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PWSERVER2018\Finance\a PUC COVID 19 IMPACT REPORTS\"/>
    </mc:Choice>
  </mc:AlternateContent>
  <xr:revisionPtr revIDLastSave="0" documentId="13_ncr:1_{BEAD6127-AEC3-4D92-A084-AFC0A5A58B11}" xr6:coauthVersionLast="47" xr6:coauthVersionMax="47" xr10:uidLastSave="{00000000-0000-0000-0000-000000000000}"/>
  <bookViews>
    <workbookView xWindow="-120" yWindow="-120" windowWidth="25440" windowHeight="15390" xr2:uid="{420AC56E-601A-4B8D-9627-D66B54995FEA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period4">'Financial Input'!$G$160</definedName>
    <definedName name="period5">'Financial Input'!$H$160</definedName>
    <definedName name="_xlnm.Print_Area" localSheetId="1">'Demand Input'!$A$1:$I$57</definedName>
    <definedName name="_xlnm.Print_Area" localSheetId="2">'Financial Input'!$A$1:$P$206</definedName>
    <definedName name="_xlnm.Print_Area" localSheetId="0">Summary!$A$1:$AM$51</definedName>
    <definedName name="TODAY">'Financial Input'!$T$1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48" i="4" l="1"/>
  <c r="AF48" i="4"/>
  <c r="AC48" i="4"/>
  <c r="Z48" i="4"/>
  <c r="W48" i="4"/>
  <c r="W47" i="4"/>
  <c r="W46" i="4"/>
  <c r="W45" i="4"/>
  <c r="Q48" i="4"/>
  <c r="S48" i="4"/>
  <c r="T48" i="4"/>
  <c r="V48" i="4"/>
  <c r="V40" i="4"/>
  <c r="W40" i="4"/>
  <c r="X40" i="4" s="1"/>
  <c r="AL48" i="4"/>
  <c r="AK48" i="4"/>
  <c r="AH48" i="4"/>
  <c r="AE48" i="4"/>
  <c r="AB48" i="4"/>
  <c r="Y48" i="4"/>
  <c r="P48" i="4"/>
  <c r="N48" i="4"/>
  <c r="M48" i="4"/>
  <c r="K48" i="4"/>
  <c r="J48" i="4"/>
  <c r="H48" i="4"/>
  <c r="G48" i="4"/>
  <c r="F48" i="4"/>
  <c r="AL40" i="4"/>
  <c r="AK40" i="4"/>
  <c r="AI40" i="4"/>
  <c r="AH40" i="4"/>
  <c r="AF40" i="4"/>
  <c r="AE40" i="4"/>
  <c r="AC40" i="4"/>
  <c r="AB40" i="4"/>
  <c r="Z40" i="4"/>
  <c r="Y40" i="4"/>
  <c r="T40" i="4"/>
  <c r="S40" i="4"/>
  <c r="Q40" i="4"/>
  <c r="P40" i="4"/>
  <c r="N40" i="4"/>
  <c r="M40" i="4"/>
  <c r="K40" i="4"/>
  <c r="J40" i="4"/>
  <c r="H40" i="4"/>
  <c r="G40" i="4"/>
  <c r="F40" i="4"/>
  <c r="T47" i="4"/>
  <c r="T46" i="4"/>
  <c r="W203" i="5"/>
  <c r="S203" i="5"/>
  <c r="O203" i="5"/>
  <c r="K203" i="5"/>
  <c r="G203" i="5"/>
  <c r="C203" i="5"/>
  <c r="G103" i="5"/>
  <c r="C103" i="5"/>
  <c r="O8" i="5"/>
  <c r="D102" i="4"/>
  <c r="D103" i="4"/>
  <c r="D128" i="4"/>
  <c r="D129" i="4"/>
  <c r="D154" i="4"/>
  <c r="D155" i="4"/>
  <c r="B138" i="4"/>
  <c r="C150" i="4" s="1"/>
  <c r="B139" i="4"/>
  <c r="C151" i="4" s="1"/>
  <c r="B140" i="4"/>
  <c r="C152" i="4" s="1"/>
  <c r="B141" i="4"/>
  <c r="B142" i="4"/>
  <c r="B143" i="4"/>
  <c r="C155" i="4" s="1"/>
  <c r="B144" i="4"/>
  <c r="B145" i="4"/>
  <c r="B146" i="4"/>
  <c r="C158" i="4" s="1"/>
  <c r="B147" i="4"/>
  <c r="C159" i="4" s="1"/>
  <c r="B148" i="4"/>
  <c r="B149" i="4"/>
  <c r="B150" i="4"/>
  <c r="B151" i="4"/>
  <c r="B152" i="4"/>
  <c r="B153" i="4"/>
  <c r="B154" i="4"/>
  <c r="B155" i="4"/>
  <c r="B113" i="4"/>
  <c r="C125" i="4" s="1"/>
  <c r="B114" i="4"/>
  <c r="C126" i="4" s="1"/>
  <c r="B115" i="4"/>
  <c r="B116" i="4"/>
  <c r="C128" i="4" s="1"/>
  <c r="B117" i="4"/>
  <c r="B118" i="4"/>
  <c r="C130" i="4" s="1"/>
  <c r="B119" i="4"/>
  <c r="B120" i="4"/>
  <c r="C132" i="4" s="1"/>
  <c r="B121" i="4"/>
  <c r="C133" i="4" s="1"/>
  <c r="B122" i="4"/>
  <c r="B123" i="4"/>
  <c r="B124" i="4"/>
  <c r="B125" i="4"/>
  <c r="B126" i="4"/>
  <c r="B127" i="4"/>
  <c r="B128" i="4"/>
  <c r="B129" i="4"/>
  <c r="B112" i="4"/>
  <c r="C124" i="4" s="1"/>
  <c r="B86" i="4"/>
  <c r="C98" i="4" s="1"/>
  <c r="B87" i="4"/>
  <c r="B88" i="4"/>
  <c r="B89" i="4"/>
  <c r="B90" i="4"/>
  <c r="B91" i="4"/>
  <c r="B92" i="4"/>
  <c r="B93" i="4"/>
  <c r="B94" i="4"/>
  <c r="C106" i="4" s="1"/>
  <c r="B95" i="4"/>
  <c r="B96" i="4"/>
  <c r="B97" i="4"/>
  <c r="B98" i="4"/>
  <c r="B99" i="4"/>
  <c r="B100" i="4"/>
  <c r="B101" i="4"/>
  <c r="B102" i="4"/>
  <c r="B103" i="4"/>
  <c r="C153" i="4"/>
  <c r="C154" i="4"/>
  <c r="C156" i="4"/>
  <c r="C157" i="4"/>
  <c r="C149" i="4"/>
  <c r="C127" i="4"/>
  <c r="C129" i="4"/>
  <c r="C131" i="4"/>
  <c r="C123" i="4"/>
  <c r="C99" i="4"/>
  <c r="C100" i="4"/>
  <c r="C101" i="4"/>
  <c r="C102" i="4"/>
  <c r="C103" i="4"/>
  <c r="C104" i="4"/>
  <c r="C105" i="4"/>
  <c r="C107" i="4"/>
  <c r="C97" i="4"/>
  <c r="B72" i="4"/>
  <c r="B73" i="4"/>
  <c r="B74" i="4"/>
  <c r="B75" i="4"/>
  <c r="B76" i="4"/>
  <c r="B77" i="4"/>
  <c r="B71" i="4"/>
  <c r="B70" i="4"/>
  <c r="B60" i="4"/>
  <c r="B61" i="4"/>
  <c r="B62" i="4"/>
  <c r="B63" i="4"/>
  <c r="B64" i="4"/>
  <c r="B65" i="4"/>
  <c r="B66" i="4"/>
  <c r="B67" i="4"/>
  <c r="B68" i="4"/>
  <c r="B69" i="4"/>
  <c r="B59" i="4"/>
  <c r="C71" i="4"/>
  <c r="C72" i="4"/>
  <c r="C73" i="4"/>
  <c r="C74" i="4"/>
  <c r="C75" i="4"/>
  <c r="C76" i="4"/>
  <c r="C77" i="4"/>
  <c r="C78" i="4"/>
  <c r="C79" i="4"/>
  <c r="C80" i="4"/>
  <c r="C81" i="4"/>
  <c r="C70" i="4"/>
  <c r="X48" i="4" l="1"/>
  <c r="G106" i="5"/>
  <c r="C106" i="5"/>
  <c r="O11" i="5" l="1"/>
  <c r="P49" i="4"/>
  <c r="G112" i="5" l="1"/>
  <c r="C112" i="5"/>
  <c r="O17" i="5"/>
  <c r="C109" i="5" l="1"/>
  <c r="G115" i="5"/>
  <c r="O20" i="5"/>
  <c r="G118" i="5"/>
  <c r="O23" i="5"/>
  <c r="G121" i="5" l="1"/>
  <c r="O26" i="5"/>
  <c r="C148" i="4"/>
  <c r="C122" i="4"/>
  <c r="C96" i="4"/>
  <c r="D149" i="4" l="1"/>
  <c r="D123" i="4"/>
  <c r="D97" i="4"/>
  <c r="G160" i="5" l="1"/>
  <c r="G124" i="5"/>
  <c r="G109" i="5"/>
  <c r="AE203" i="5" l="1"/>
  <c r="AA203" i="5"/>
  <c r="O65" i="5"/>
  <c r="O29" i="5"/>
  <c r="D71" i="4"/>
  <c r="D75" i="4"/>
  <c r="D76" i="4"/>
  <c r="D77" i="4"/>
  <c r="D148" i="4"/>
  <c r="D122" i="4"/>
  <c r="D96" i="4"/>
  <c r="D74" i="4" l="1"/>
  <c r="D72" i="4"/>
  <c r="D73" i="4"/>
  <c r="D70" i="4"/>
  <c r="G157" i="5"/>
  <c r="O62" i="5"/>
  <c r="O14" i="5"/>
  <c r="G130" i="5"/>
  <c r="G163" i="5"/>
  <c r="G166" i="5"/>
  <c r="O71" i="5"/>
  <c r="O35" i="5"/>
  <c r="G169" i="5"/>
  <c r="G133" i="5"/>
  <c r="O74" i="5"/>
  <c r="O38" i="5"/>
  <c r="C90" i="4"/>
  <c r="C91" i="4"/>
  <c r="C92" i="4"/>
  <c r="C93" i="4"/>
  <c r="C94" i="4"/>
  <c r="C95" i="4"/>
  <c r="C114" i="4"/>
  <c r="C115" i="4"/>
  <c r="C116" i="4"/>
  <c r="C117" i="4"/>
  <c r="C118" i="4"/>
  <c r="C119" i="4"/>
  <c r="C120" i="4"/>
  <c r="C121" i="4"/>
  <c r="C141" i="4"/>
  <c r="C142" i="4"/>
  <c r="C143" i="4"/>
  <c r="C144" i="4"/>
  <c r="C145" i="4"/>
  <c r="C146" i="4"/>
  <c r="C147" i="4"/>
  <c r="C68" i="4"/>
  <c r="C69" i="4"/>
  <c r="D127" i="4" l="1"/>
  <c r="D49" i="4"/>
  <c r="AK41" i="4"/>
  <c r="D121" i="4"/>
  <c r="D68" i="4"/>
  <c r="D95" i="4"/>
  <c r="D147" i="4"/>
  <c r="D116" i="4"/>
  <c r="D146" i="4"/>
  <c r="D94" i="4"/>
  <c r="D119" i="4"/>
  <c r="D115" i="4"/>
  <c r="D117" i="4"/>
  <c r="D118" i="4"/>
  <c r="D69" i="4"/>
  <c r="D93" i="4"/>
  <c r="D120" i="4"/>
  <c r="D114" i="4"/>
  <c r="C67" i="4"/>
  <c r="D126" i="4" l="1"/>
  <c r="AH41" i="4"/>
  <c r="AE41" i="4"/>
  <c r="D67" i="4"/>
  <c r="D145" i="4"/>
  <c r="G172" i="5"/>
  <c r="G136" i="5"/>
  <c r="O68" i="5"/>
  <c r="O41" i="5"/>
  <c r="AB41" i="4" l="1"/>
  <c r="D144" i="4" l="1"/>
  <c r="D92" i="4"/>
  <c r="C66" i="4"/>
  <c r="G175" i="5"/>
  <c r="G139" i="5"/>
  <c r="O80" i="5"/>
  <c r="O44" i="5"/>
  <c r="Y41" i="4" l="1"/>
  <c r="D66" i="4"/>
  <c r="G127" i="5"/>
  <c r="O77" i="5"/>
  <c r="O32" i="5"/>
  <c r="O56" i="5" l="1"/>
  <c r="O59" i="5"/>
  <c r="O92" i="5"/>
  <c r="O95" i="5"/>
  <c r="G151" i="5"/>
  <c r="G154" i="5"/>
  <c r="G187" i="5"/>
  <c r="G190" i="5"/>
  <c r="G142" i="5"/>
  <c r="O47" i="5"/>
  <c r="G178" i="5"/>
  <c r="O83" i="5"/>
  <c r="G184" i="5" l="1"/>
  <c r="G181" i="5"/>
  <c r="G145" i="5"/>
  <c r="G148" i="5"/>
  <c r="O86" i="5" l="1"/>
  <c r="O50" i="5"/>
  <c r="O89" i="5" l="1"/>
  <c r="O53" i="5"/>
  <c r="B43" i="3" l="1"/>
  <c r="B13" i="3"/>
  <c r="A57" i="4"/>
  <c r="C138" i="4"/>
  <c r="C139" i="4"/>
  <c r="C140" i="4"/>
  <c r="C137" i="4"/>
  <c r="B137" i="4"/>
  <c r="C60" i="4"/>
  <c r="C61" i="4"/>
  <c r="C62" i="4"/>
  <c r="C63" i="4"/>
  <c r="C64" i="4"/>
  <c r="C65" i="4"/>
  <c r="C59" i="4"/>
  <c r="C86" i="4"/>
  <c r="C87" i="4"/>
  <c r="C88" i="4"/>
  <c r="C89" i="4"/>
  <c r="C85" i="4"/>
  <c r="B85" i="4"/>
  <c r="C112" i="4"/>
  <c r="C113" i="4"/>
  <c r="C111" i="4"/>
  <c r="B111" i="4"/>
  <c r="A5" i="3"/>
  <c r="D152" i="4" l="1"/>
  <c r="D125" i="4"/>
  <c r="D101" i="4"/>
  <c r="D124" i="4"/>
  <c r="D153" i="4"/>
  <c r="D99" i="4"/>
  <c r="D151" i="4"/>
  <c r="D98" i="4"/>
  <c r="D100" i="4"/>
  <c r="B40" i="4"/>
  <c r="D150" i="4" l="1"/>
  <c r="M49" i="4"/>
  <c r="J49" i="4"/>
  <c r="A135" i="4"/>
  <c r="B39" i="4" s="1"/>
  <c r="A109" i="4"/>
  <c r="B38" i="4" s="1"/>
  <c r="A83" i="4"/>
  <c r="B37" i="4" s="1"/>
  <c r="G49" i="4" l="1"/>
  <c r="D89" i="4" l="1"/>
  <c r="D111" i="4"/>
  <c r="D143" i="4"/>
  <c r="D142" i="4"/>
  <c r="D139" i="4"/>
  <c r="D138" i="4"/>
  <c r="D141" i="4"/>
  <c r="D137" i="4"/>
  <c r="D140" i="4"/>
  <c r="D85" i="4"/>
  <c r="D113" i="4"/>
  <c r="D112" i="4"/>
  <c r="D88" i="4"/>
  <c r="D91" i="4"/>
  <c r="D87" i="4"/>
  <c r="D90" i="4"/>
  <c r="D86" i="4"/>
  <c r="D63" i="4"/>
  <c r="D59" i="4"/>
  <c r="D64" i="4"/>
  <c r="D65" i="4"/>
  <c r="D62" i="4"/>
  <c r="D60" i="4"/>
  <c r="D61" i="4"/>
  <c r="G41" i="4" l="1"/>
  <c r="P41" i="4"/>
  <c r="J41" i="4"/>
  <c r="D41" i="4"/>
  <c r="M41" i="4"/>
  <c r="V41" i="4"/>
  <c r="S41" i="4"/>
</calcChain>
</file>

<file path=xl/sharedStrings.xml><?xml version="1.0" encoding="utf-8"?>
<sst xmlns="http://schemas.openxmlformats.org/spreadsheetml/2006/main" count="455" uniqueCount="56">
  <si>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</si>
  <si>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</si>
  <si>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</si>
  <si>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</si>
  <si>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</si>
  <si>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</si>
  <si>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</si>
  <si>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</si>
  <si>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</si>
  <si>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</si>
  <si>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</si>
  <si>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</si>
  <si>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</si>
  <si>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</si>
  <si>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</si>
  <si>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</si>
  <si>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</si>
  <si>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</si>
  <si>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</si>
  <si>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</si>
  <si>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</si>
  <si>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</si>
  <si>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</si>
  <si>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</si>
  <si>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</si>
  <si>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0-30 days</t>
  </si>
  <si>
    <t>30-60 days</t>
  </si>
  <si>
    <t>90-120 days</t>
  </si>
  <si>
    <t>120+ days</t>
  </si>
  <si>
    <t>Total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</si>
  <si>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</si>
  <si>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</si>
  <si>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</si>
  <si>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</si>
  <si>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</si>
  <si>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</si>
  <si>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</si>
  <si>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MG</t>
  </si>
  <si>
    <t>Kgal</t>
  </si>
  <si>
    <t>PAWTUCKET WATER SUPPLY BOARD</t>
  </si>
  <si>
    <t>60-90 days</t>
  </si>
  <si>
    <t>not available</t>
  </si>
  <si>
    <t>Select Produced Water Units:</t>
  </si>
  <si>
    <t>BILLING SYSTEM</t>
  </si>
  <si>
    <t>September</t>
  </si>
  <si>
    <t>October</t>
  </si>
  <si>
    <t>November</t>
  </si>
  <si>
    <t>December</t>
  </si>
  <si>
    <t>January</t>
  </si>
  <si>
    <t>Month/YR</t>
  </si>
  <si>
    <t xml:space="preserve">Prior Year </t>
  </si>
  <si>
    <t xml:space="preserve">Current Year </t>
  </si>
  <si>
    <t>Residential Demand (Kgal)</t>
  </si>
  <si>
    <t>Non-Residential Demand (Kgal)</t>
  </si>
  <si>
    <t>Wholesale Demand (Kgal)</t>
  </si>
  <si>
    <t>Total Demand (Kgal)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</si>
</sst>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164" fontId="10" fillId="0" borderId="0" xfId="1" applyNumberFormat="1" applyFont="1" applyFill="1" applyBorder="1"/>
    <xf numFmtId="0" fontId="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0" fontId="8" fillId="0" borderId="0" xfId="0" applyFont="1" applyFill="1" applyBorder="1" applyAlignment="1"/>
    <xf numFmtId="0" fontId="0" fillId="0" borderId="0" xfId="0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9" fillId="3" borderId="0" xfId="0" applyFont="1" applyFill="1" applyAlignment="1">
      <alignment vertical="top"/>
    </xf>
    <xf numFmtId="0" fontId="2" fillId="4" borderId="0" xfId="0" applyFont="1" applyFill="1" applyBorder="1" applyAlignment="1">
      <alignment horizontal="center"/>
    </xf>
    <xf numFmtId="3" fontId="0" fillId="0" borderId="0" xfId="0" applyNumberFormat="1"/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top" wrapText="1"/>
    </xf>
    <xf numFmtId="0" fontId="9" fillId="3" borderId="0" xfId="0" applyFont="1" applyFill="1" applyAlignment="1">
      <alignment horizontal="center" wrapText="1"/>
    </xf>
    <xf numFmtId="17" fontId="0" fillId="0" borderId="0" xfId="0" applyNumberFormat="1" applyAlignment="1">
      <alignment horizontal="left"/>
    </xf>
    <xf numFmtId="167" fontId="10" fillId="4" borderId="4" xfId="0" applyNumberFormat="1" applyFont="1" applyFill="1" applyBorder="1" applyAlignment="1">
      <alignment horizontal="center"/>
    </xf>
    <xf numFmtId="167" fontId="10" fillId="4" borderId="4" xfId="0" applyNumberFormat="1" applyFont="1" applyFill="1" applyBorder="1" applyAlignment="1">
      <alignment horizontal="center" vertical="top"/>
    </xf>
    <xf numFmtId="0" fontId="0" fillId="3" borderId="0" xfId="0" applyFill="1" applyAlignment="1">
      <alignment vertical="top"/>
    </xf>
    <xf numFmtId="167" fontId="10" fillId="0" borderId="0" xfId="0" applyNumberFormat="1" applyFont="1" applyFill="1" applyBorder="1" applyAlignment="1">
      <alignment horizontal="right" indent="1"/>
    </xf>
    <xf numFmtId="165" fontId="3" fillId="0" borderId="3" xfId="2" applyNumberFormat="1" applyFont="1" applyFill="1" applyBorder="1" applyAlignment="1">
      <alignment horizontal="center"/>
    </xf>
    <xf numFmtId="167" fontId="2" fillId="4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/>
    </xf>
    <xf numFmtId="4" fontId="10" fillId="4" borderId="7" xfId="1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7" fillId="0" borderId="5" xfId="0" applyFont="1" applyFill="1" applyBorder="1" applyAlignment="1"/>
    <xf numFmtId="3" fontId="10" fillId="4" borderId="0" xfId="1" applyNumberFormat="1" applyFont="1" applyFill="1" applyBorder="1" applyAlignment="1">
      <alignment horizontal="center"/>
    </xf>
    <xf numFmtId="164" fontId="0" fillId="0" borderId="0" xfId="0" applyNumberFormat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Summary!$A$57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Summary!$C$58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Summary!$A$59:$A$82</c:f>
              <c:numCache>
                <c:formatCode>mmm\-yy</c:formatCode>
                <c:ptCount val="24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</c:numCache>
            </c:numRef>
          </c:cat>
          <c:val>
            <c:numRef>
              <c:f>Summary!$C$59:$C$82</c:f>
              <c:numCache>
                <c:formatCode>_(* #,##0.00_);_(* \(#,##0.00\);_(* "-"??_);_(@_)</c:formatCode>
                <c:ptCount val="24"/>
                <c:pt idx="0">
                  <c:v>202.92</c:v>
                </c:pt>
                <c:pt idx="1">
                  <c:v>218.89</c:v>
                </c:pt>
                <c:pt idx="2">
                  <c:v>226.62</c:v>
                </c:pt>
                <c:pt idx="3">
                  <c:v>270.85000000000002</c:v>
                </c:pt>
                <c:pt idx="4">
                  <c:v>263.67</c:v>
                </c:pt>
                <c:pt idx="5">
                  <c:v>314.55</c:v>
                </c:pt>
                <c:pt idx="6">
                  <c:v>311.17</c:v>
                </c:pt>
                <c:pt idx="7">
                  <c:v>258.3</c:v>
                </c:pt>
                <c:pt idx="8">
                  <c:v>235.52</c:v>
                </c:pt>
                <c:pt idx="9">
                  <c:v>207.02</c:v>
                </c:pt>
                <c:pt idx="10">
                  <c:v>208.08199999999999</c:v>
                </c:pt>
                <c:pt idx="11">
                  <c:v>189.14</c:v>
                </c:pt>
                <c:pt idx="12">
                  <c:v>218.9</c:v>
                </c:pt>
                <c:pt idx="13">
                  <c:v>201.4</c:v>
                </c:pt>
                <c:pt idx="14">
                  <c:v>241.3</c:v>
                </c:pt>
                <c:pt idx="15">
                  <c:v>318.89999999999998</c:v>
                </c:pt>
                <c:pt idx="16">
                  <c:v>345.4</c:v>
                </c:pt>
                <c:pt idx="17">
                  <c:v>364.8</c:v>
                </c:pt>
                <c:pt idx="18">
                  <c:v>311</c:v>
                </c:pt>
                <c:pt idx="19">
                  <c:v>294.3</c:v>
                </c:pt>
                <c:pt idx="20">
                  <c:v>262.20999999999998</c:v>
                </c:pt>
                <c:pt idx="21">
                  <c:v>246.95</c:v>
                </c:pt>
                <c:pt idx="22">
                  <c:v>244.69800000000001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Summary!$B$58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Summary!$A$59:$A$82</c:f>
              <c:numCache>
                <c:formatCode>mmm\-yy</c:formatCode>
                <c:ptCount val="24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</c:numCache>
            </c:numRef>
          </c:cat>
          <c:val>
            <c:numRef>
              <c:f>Summary!$B$59:$B$82</c:f>
              <c:numCache>
                <c:formatCode>_(* #,##0.00_);_(* \(#,##0.00\);_(* "-"??_);_(@_)</c:formatCode>
                <c:ptCount val="24"/>
                <c:pt idx="0">
                  <c:v>189.14</c:v>
                </c:pt>
                <c:pt idx="1">
                  <c:v>218.9</c:v>
                </c:pt>
                <c:pt idx="2">
                  <c:v>201.4</c:v>
                </c:pt>
                <c:pt idx="3">
                  <c:v>241.3</c:v>
                </c:pt>
                <c:pt idx="4">
                  <c:v>318.89999999999998</c:v>
                </c:pt>
                <c:pt idx="5">
                  <c:v>345.4</c:v>
                </c:pt>
                <c:pt idx="6">
                  <c:v>364.8</c:v>
                </c:pt>
                <c:pt idx="7">
                  <c:v>311</c:v>
                </c:pt>
                <c:pt idx="8">
                  <c:v>294.3</c:v>
                </c:pt>
                <c:pt idx="9">
                  <c:v>262.20999999999998</c:v>
                </c:pt>
                <c:pt idx="10">
                  <c:v>246.95</c:v>
                </c:pt>
                <c:pt idx="11">
                  <c:v>244.69800000000001</c:v>
                </c:pt>
                <c:pt idx="12">
                  <c:v>205.51</c:v>
                </c:pt>
                <c:pt idx="13">
                  <c:v>223.92</c:v>
                </c:pt>
                <c:pt idx="14">
                  <c:v>223.48</c:v>
                </c:pt>
                <c:pt idx="15">
                  <c:v>312.74</c:v>
                </c:pt>
                <c:pt idx="16">
                  <c:v>316.23</c:v>
                </c:pt>
                <c:pt idx="17">
                  <c:v>299.67</c:v>
                </c:pt>
                <c:pt idx="18">
                  <c:v>299.01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Summary!$A$83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186175458097975E-2"/>
          <c:y val="0.15817943717978131"/>
          <c:w val="0.86845471467269075"/>
          <c:h val="0.658588233794703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Summary!$C$58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Summary!$A$85:$A$108</c:f>
              <c:numCache>
                <c:formatCode>mmm\-yy</c:formatCode>
                <c:ptCount val="24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</c:numCache>
            </c:numRef>
          </c:cat>
          <c:val>
            <c:numRef>
              <c:f>Summary!$C$85:$C$108</c:f>
              <c:numCache>
                <c:formatCode>_(* #,##0_);_(* \(#,##0\);_(* "-"??_);_(@_)</c:formatCode>
                <c:ptCount val="24"/>
                <c:pt idx="0">
                  <c:v>132905</c:v>
                </c:pt>
                <c:pt idx="1">
                  <c:v>146212</c:v>
                </c:pt>
                <c:pt idx="2">
                  <c:v>140621</c:v>
                </c:pt>
                <c:pt idx="3">
                  <c:v>162790</c:v>
                </c:pt>
                <c:pt idx="4">
                  <c:v>194665</c:v>
                </c:pt>
                <c:pt idx="5">
                  <c:v>194086</c:v>
                </c:pt>
                <c:pt idx="6">
                  <c:v>209888</c:v>
                </c:pt>
                <c:pt idx="7">
                  <c:v>154070</c:v>
                </c:pt>
                <c:pt idx="8">
                  <c:v>151246</c:v>
                </c:pt>
                <c:pt idx="9">
                  <c:v>148146</c:v>
                </c:pt>
                <c:pt idx="10">
                  <c:v>152941</c:v>
                </c:pt>
                <c:pt idx="11">
                  <c:v>152023</c:v>
                </c:pt>
                <c:pt idx="12">
                  <c:v>133616</c:v>
                </c:pt>
                <c:pt idx="13">
                  <c:v>146882</c:v>
                </c:pt>
                <c:pt idx="14">
                  <c:v>154955</c:v>
                </c:pt>
                <c:pt idx="15">
                  <c:v>179419</c:v>
                </c:pt>
                <c:pt idx="16">
                  <c:v>205078</c:v>
                </c:pt>
                <c:pt idx="17">
                  <c:v>229973</c:v>
                </c:pt>
                <c:pt idx="18">
                  <c:v>195761</c:v>
                </c:pt>
                <c:pt idx="19">
                  <c:v>183286</c:v>
                </c:pt>
                <c:pt idx="20">
                  <c:v>169712</c:v>
                </c:pt>
                <c:pt idx="21">
                  <c:v>144154</c:v>
                </c:pt>
                <c:pt idx="22">
                  <c:v>167244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Summary!$B$58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Summary!$A$85:$A$108</c:f>
              <c:numCache>
                <c:formatCode>mmm\-yy</c:formatCode>
                <c:ptCount val="24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</c:numCache>
            </c:numRef>
          </c:cat>
          <c:val>
            <c:numRef>
              <c:f>Summary!$B$85:$B$108</c:f>
              <c:numCache>
                <c:formatCode>_(* #,##0_);_(* \(#,##0\);_(* "-"??_);_(@_)</c:formatCode>
                <c:ptCount val="24"/>
                <c:pt idx="0">
                  <c:v>133616</c:v>
                </c:pt>
                <c:pt idx="1">
                  <c:v>146882</c:v>
                </c:pt>
                <c:pt idx="2">
                  <c:v>154955</c:v>
                </c:pt>
                <c:pt idx="3">
                  <c:v>179419</c:v>
                </c:pt>
                <c:pt idx="4">
                  <c:v>205078</c:v>
                </c:pt>
                <c:pt idx="5">
                  <c:v>229973</c:v>
                </c:pt>
                <c:pt idx="6">
                  <c:v>195761</c:v>
                </c:pt>
                <c:pt idx="7">
                  <c:v>183286</c:v>
                </c:pt>
                <c:pt idx="8">
                  <c:v>169712</c:v>
                </c:pt>
                <c:pt idx="9">
                  <c:v>144154</c:v>
                </c:pt>
                <c:pt idx="10">
                  <c:v>167244</c:v>
                </c:pt>
                <c:pt idx="11">
                  <c:v>135131</c:v>
                </c:pt>
                <c:pt idx="12">
                  <c:v>135791</c:v>
                </c:pt>
                <c:pt idx="13">
                  <c:v>147789</c:v>
                </c:pt>
                <c:pt idx="14">
                  <c:v>154879</c:v>
                </c:pt>
                <c:pt idx="15">
                  <c:v>162769</c:v>
                </c:pt>
                <c:pt idx="16">
                  <c:v>190687</c:v>
                </c:pt>
                <c:pt idx="17">
                  <c:v>178886</c:v>
                </c:pt>
                <c:pt idx="18">
                  <c:v>176317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74718289317725"/>
          <c:y val="0.92278013560704542"/>
          <c:w val="0.29050546638386232"/>
          <c:h val="7.31733195687084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Summary!$A$109</c:f>
          <c:strCache>
            <c:ptCount val="1"/>
            <c:pt idx="0">
              <c:v>Non-Residential Demand (Kgal)</c:v>
            </c:pt>
          </c:strCache>
        </c:strRef>
      </c:tx>
      <c:layout>
        <c:manualLayout>
          <c:xMode val="edge"/>
          <c:yMode val="edge"/>
          <c:x val="0.32884092790286995"/>
          <c:y val="2.4812526222883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Summary!$C$58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Summary!$A$111:$A$134</c:f>
              <c:numCache>
                <c:formatCode>mmm\-yy</c:formatCode>
                <c:ptCount val="24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</c:numCache>
            </c:numRef>
          </c:cat>
          <c:val>
            <c:numRef>
              <c:f>Summary!$C$111:$C$134</c:f>
              <c:numCache>
                <c:formatCode>_(* #,##0_);_(* \(#,##0\);_(* "-"??_);_(@_)</c:formatCode>
                <c:ptCount val="24"/>
                <c:pt idx="0">
                  <c:v>38439</c:v>
                </c:pt>
                <c:pt idx="1">
                  <c:v>41545</c:v>
                </c:pt>
                <c:pt idx="2">
                  <c:v>39390</c:v>
                </c:pt>
                <c:pt idx="3">
                  <c:v>46068</c:v>
                </c:pt>
                <c:pt idx="4">
                  <c:v>52164</c:v>
                </c:pt>
                <c:pt idx="5">
                  <c:v>52094</c:v>
                </c:pt>
                <c:pt idx="6">
                  <c:v>59449</c:v>
                </c:pt>
                <c:pt idx="7">
                  <c:v>47706</c:v>
                </c:pt>
                <c:pt idx="8">
                  <c:v>44393</c:v>
                </c:pt>
                <c:pt idx="9">
                  <c:v>51699</c:v>
                </c:pt>
                <c:pt idx="10">
                  <c:v>41635</c:v>
                </c:pt>
                <c:pt idx="11">
                  <c:v>42003</c:v>
                </c:pt>
                <c:pt idx="12">
                  <c:v>36720</c:v>
                </c:pt>
                <c:pt idx="13">
                  <c:v>33872</c:v>
                </c:pt>
                <c:pt idx="14">
                  <c:v>28794</c:v>
                </c:pt>
                <c:pt idx="15">
                  <c:v>33923</c:v>
                </c:pt>
                <c:pt idx="16">
                  <c:v>42862</c:v>
                </c:pt>
                <c:pt idx="17">
                  <c:v>55350</c:v>
                </c:pt>
                <c:pt idx="18">
                  <c:v>50435</c:v>
                </c:pt>
                <c:pt idx="19">
                  <c:v>49956</c:v>
                </c:pt>
                <c:pt idx="20">
                  <c:v>42806</c:v>
                </c:pt>
                <c:pt idx="21">
                  <c:v>33597</c:v>
                </c:pt>
                <c:pt idx="22">
                  <c:v>39277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Summary!$B$58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Summary!$A$111:$A$134</c:f>
              <c:numCache>
                <c:formatCode>mmm\-yy</c:formatCode>
                <c:ptCount val="24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</c:numCache>
            </c:numRef>
          </c:cat>
          <c:val>
            <c:numRef>
              <c:f>Summary!$B$111:$B$134</c:f>
              <c:numCache>
                <c:formatCode>_(* #,##0_);_(* \(#,##0\);_(* "-"??_);_(@_)</c:formatCode>
                <c:ptCount val="24"/>
                <c:pt idx="0">
                  <c:v>36720</c:v>
                </c:pt>
                <c:pt idx="1">
                  <c:v>33872</c:v>
                </c:pt>
                <c:pt idx="2">
                  <c:v>28794</c:v>
                </c:pt>
                <c:pt idx="3">
                  <c:v>33923</c:v>
                </c:pt>
                <c:pt idx="4">
                  <c:v>42862</c:v>
                </c:pt>
                <c:pt idx="5">
                  <c:v>55350</c:v>
                </c:pt>
                <c:pt idx="6">
                  <c:v>50435</c:v>
                </c:pt>
                <c:pt idx="7">
                  <c:v>49956</c:v>
                </c:pt>
                <c:pt idx="8">
                  <c:v>42806</c:v>
                </c:pt>
                <c:pt idx="9">
                  <c:v>33597</c:v>
                </c:pt>
                <c:pt idx="10">
                  <c:v>39277</c:v>
                </c:pt>
                <c:pt idx="11">
                  <c:v>34595</c:v>
                </c:pt>
                <c:pt idx="12">
                  <c:v>35390</c:v>
                </c:pt>
                <c:pt idx="13">
                  <c:v>37846</c:v>
                </c:pt>
                <c:pt idx="14">
                  <c:v>38666</c:v>
                </c:pt>
                <c:pt idx="15">
                  <c:v>40521</c:v>
                </c:pt>
                <c:pt idx="16">
                  <c:v>48058</c:v>
                </c:pt>
                <c:pt idx="17">
                  <c:v>47251</c:v>
                </c:pt>
                <c:pt idx="18">
                  <c:v>47854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Summary!$A$135</c:f>
          <c:strCache>
            <c:ptCount val="1"/>
            <c:pt idx="0">
              <c:v>Wholesale Demand (Kgal)</c:v>
            </c:pt>
          </c:strCache>
        </c:strRef>
      </c:tx>
      <c:layout>
        <c:manualLayout>
          <c:xMode val="edge"/>
          <c:yMode val="edge"/>
          <c:x val="0.4236149298358482"/>
          <c:y val="9.696969696969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Summary!$C$58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Summary!$A$137:$A$159</c:f>
              <c:numCache>
                <c:formatCode>mmm\-yy</c:formatCode>
                <c:ptCount val="23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</c:numCache>
            </c:numRef>
          </c:cat>
          <c:val>
            <c:numRef>
              <c:f>Summary!$C$137:$C$160</c:f>
              <c:numCache>
                <c:formatCode>_(* #,##0_);_(* \(#,##0\);_(* "-"??_);_(@_)</c:formatCode>
                <c:ptCount val="24"/>
                <c:pt idx="0">
                  <c:v>7328</c:v>
                </c:pt>
                <c:pt idx="1">
                  <c:v>6673</c:v>
                </c:pt>
                <c:pt idx="2">
                  <c:v>9201</c:v>
                </c:pt>
                <c:pt idx="3">
                  <c:v>12299</c:v>
                </c:pt>
                <c:pt idx="4">
                  <c:v>49180</c:v>
                </c:pt>
                <c:pt idx="5">
                  <c:v>48620</c:v>
                </c:pt>
                <c:pt idx="6">
                  <c:v>48323</c:v>
                </c:pt>
                <c:pt idx="7">
                  <c:v>27902</c:v>
                </c:pt>
                <c:pt idx="8">
                  <c:v>16206</c:v>
                </c:pt>
                <c:pt idx="9">
                  <c:v>7918</c:v>
                </c:pt>
                <c:pt idx="10">
                  <c:v>9824</c:v>
                </c:pt>
                <c:pt idx="11">
                  <c:v>4042</c:v>
                </c:pt>
                <c:pt idx="12">
                  <c:v>5662</c:v>
                </c:pt>
                <c:pt idx="13">
                  <c:v>8964</c:v>
                </c:pt>
                <c:pt idx="14">
                  <c:v>5557</c:v>
                </c:pt>
                <c:pt idx="15">
                  <c:v>22105</c:v>
                </c:pt>
                <c:pt idx="16">
                  <c:v>56817</c:v>
                </c:pt>
                <c:pt idx="17">
                  <c:v>76109</c:v>
                </c:pt>
                <c:pt idx="18">
                  <c:v>55541</c:v>
                </c:pt>
                <c:pt idx="19">
                  <c:v>47807</c:v>
                </c:pt>
                <c:pt idx="20">
                  <c:v>26480</c:v>
                </c:pt>
                <c:pt idx="21">
                  <c:v>9900</c:v>
                </c:pt>
                <c:pt idx="22">
                  <c:v>8560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Summary!$B$58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Summary!$A$137:$A$159</c:f>
              <c:numCache>
                <c:formatCode>mmm\-yy</c:formatCode>
                <c:ptCount val="23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</c:numCache>
            </c:numRef>
          </c:cat>
          <c:val>
            <c:numRef>
              <c:f>Summary!$B$137:$B$160</c:f>
              <c:numCache>
                <c:formatCode>_(* #,##0_);_(* \(#,##0\);_(* "-"??_);_(@_)</c:formatCode>
                <c:ptCount val="24"/>
                <c:pt idx="0">
                  <c:v>5662</c:v>
                </c:pt>
                <c:pt idx="1">
                  <c:v>8964</c:v>
                </c:pt>
                <c:pt idx="2">
                  <c:v>5557</c:v>
                </c:pt>
                <c:pt idx="3">
                  <c:v>22105</c:v>
                </c:pt>
                <c:pt idx="4">
                  <c:v>56817</c:v>
                </c:pt>
                <c:pt idx="5">
                  <c:v>76109</c:v>
                </c:pt>
                <c:pt idx="6">
                  <c:v>55541</c:v>
                </c:pt>
                <c:pt idx="7">
                  <c:v>47807</c:v>
                </c:pt>
                <c:pt idx="8">
                  <c:v>26480</c:v>
                </c:pt>
                <c:pt idx="9">
                  <c:v>9900</c:v>
                </c:pt>
                <c:pt idx="10">
                  <c:v>8560</c:v>
                </c:pt>
                <c:pt idx="11">
                  <c:v>9512</c:v>
                </c:pt>
                <c:pt idx="12">
                  <c:v>5125</c:v>
                </c:pt>
                <c:pt idx="13">
                  <c:v>9106</c:v>
                </c:pt>
                <c:pt idx="14">
                  <c:v>15528</c:v>
                </c:pt>
                <c:pt idx="15">
                  <c:v>38104</c:v>
                </c:pt>
                <c:pt idx="16">
                  <c:v>48016</c:v>
                </c:pt>
                <c:pt idx="17">
                  <c:v>40242</c:v>
                </c:pt>
                <c:pt idx="18">
                  <c:v>40077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10585</xdr:colOff>
      <xdr:row>1</xdr:row>
      <xdr:rowOff>286815</xdr:rowOff>
    </xdr:from>
    <xdr:to>
      <xdr:col>38</xdr:col>
      <xdr:colOff>95249</xdr:colOff>
      <xdr:row>19</xdr:row>
      <xdr:rowOff>105834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31750</xdr:colOff>
      <xdr:row>17</xdr:row>
      <xdr:rowOff>4769</xdr:rowOff>
    </xdr:from>
    <xdr:to>
      <xdr:col>12</xdr:col>
      <xdr:colOff>306917</xdr:colOff>
      <xdr:row>32</xdr:row>
      <xdr:rowOff>63500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12</xdr:col>
      <xdr:colOff>148163</xdr:colOff>
      <xdr:row>17</xdr:row>
      <xdr:rowOff>31748</xdr:rowOff>
    </xdr:from>
    <xdr:to>
      <xdr:col>25</xdr:col>
      <xdr:colOff>243417</xdr:colOff>
      <xdr:row>32</xdr:row>
      <xdr:rowOff>148167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25</xdr:col>
      <xdr:colOff>105831</xdr:colOff>
      <xdr:row>17</xdr:row>
      <xdr:rowOff>15352</xdr:rowOff>
    </xdr:from>
    <xdr:to>
      <xdr:col>37</xdr:col>
      <xdr:colOff>105834</xdr:colOff>
      <xdr:row>32</xdr:row>
      <xdr:rowOff>158750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AO165"/>
  <sheetViews>
    <sheetView tabSelected="1" zoomScale="90" zoomScaleNormal="90" zoomScaleSheetLayoutView="90" workbookViewId="0">
      <selection activeCell="M58" sqref="M58"/>
    </sheetView>
  </sheetViews>
  <sheetFormatPr defaultRowHeight="15" x14ac:dyDescent="0.25"/>
  <cols>
    <col min="1" max="1" width="11.140625" customWidth="1"/>
    <col min="2" max="2" width="17.7109375" bestFit="1" customWidth="1"/>
    <col min="3" max="3" width="12.7109375" customWidth="1"/>
    <col min="4" max="4" width="9.5703125" customWidth="1"/>
    <col min="5" max="5" width="9.5703125" style="8" customWidth="1"/>
    <col min="6" max="6" width="1" style="8" customWidth="1"/>
    <col min="7" max="7" width="9.5703125" customWidth="1"/>
    <col min="8" max="8" width="9.5703125" style="8" customWidth="1"/>
    <col min="9" max="9" width="1" style="8" customWidth="1"/>
    <col min="10" max="10" width="9.5703125" customWidth="1"/>
    <col min="11" max="11" width="9.5703125" style="8" customWidth="1"/>
    <col min="12" max="12" width="1" style="8" customWidth="1"/>
    <col min="13" max="13" width="9.5703125" customWidth="1"/>
    <col min="14" max="14" width="9.5703125" style="8" customWidth="1"/>
    <col min="15" max="15" width="1" style="8" customWidth="1"/>
    <col min="16" max="16" width="9.5703125" customWidth="1"/>
    <col min="17" max="17" width="9.5703125" style="8" customWidth="1"/>
    <col min="18" max="18" width="1" style="8" customWidth="1"/>
    <col min="19" max="19" width="9.5703125" customWidth="1"/>
    <col min="20" max="20" width="9.5703125" style="8" customWidth="1"/>
    <col min="21" max="21" width="1" style="8" customWidth="1"/>
    <col min="22" max="23" width="9.5703125" customWidth="1"/>
    <col min="24" max="24" width="1" style="8" customWidth="1"/>
    <col min="25" max="26" width="9.5703125" style="8" customWidth="1"/>
    <col min="27" max="27" width="0.85546875" customWidth="1"/>
    <col min="28" max="29" width="9.42578125" customWidth="1"/>
    <col min="30" max="30" width="1.5703125" customWidth="1"/>
    <col min="31" max="32" width="9.28515625" style="8" customWidth="1"/>
    <col min="33" max="33" width="1.7109375" style="8" customWidth="1"/>
    <col min="34" max="35" width="9.28515625" style="8" customWidth="1"/>
    <col min="36" max="36" width="1.7109375" style="8" customWidth="1"/>
    <col min="37" max="38" width="9.28515625" style="8" customWidth="1"/>
    <col min="39" max="39" width="1.7109375" style="8" customWidth="1"/>
  </cols>
  <sheetData>
    <row r="1" spans="1:41" ht="65.25" customHeight="1" x14ac:dyDescent="1.1000000000000001">
      <c r="A1" s="63" t="s">
        <v>19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9"/>
      <c r="AO1" s="9"/>
    </row>
    <row r="2" spans="1:41" s="8" customFormat="1" ht="23.25" x14ac:dyDescent="0.35">
      <c r="A2" s="30"/>
      <c r="B2" s="48" t="s">
        <v>39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9"/>
      <c r="AO2" s="9"/>
    </row>
    <row r="3" spans="1:41" s="8" customFormat="1" x14ac:dyDescent="0.25">
      <c r="A3" s="28"/>
      <c r="B3" s="4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1"/>
      <c r="X3" s="28"/>
      <c r="Y3" s="28"/>
      <c r="Z3" s="31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9"/>
      <c r="AO3" s="9"/>
    </row>
    <row r="4" spans="1:41" s="8" customForma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1"/>
      <c r="X4" s="28"/>
      <c r="Y4" s="28"/>
      <c r="Z4" s="31"/>
      <c r="AA4" s="28"/>
      <c r="AB4" s="28"/>
      <c r="AC4" s="28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9"/>
      <c r="AO4" s="9"/>
    </row>
    <row r="5" spans="1:41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9"/>
      <c r="AO5" s="9"/>
    </row>
    <row r="6" spans="1:4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9"/>
      <c r="AO6" s="9"/>
    </row>
    <row r="7" spans="1:4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9"/>
      <c r="AO7" s="9"/>
    </row>
    <row r="8" spans="1:41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9"/>
      <c r="AO8" s="9"/>
    </row>
    <row r="9" spans="1:41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9"/>
      <c r="AO9" s="9"/>
    </row>
    <row r="10" spans="1:41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9"/>
      <c r="AO10" s="9"/>
    </row>
    <row r="11" spans="1:41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9"/>
      <c r="AO11" s="9"/>
    </row>
    <row r="12" spans="1:41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9"/>
      <c r="AO12" s="9"/>
    </row>
    <row r="13" spans="1:41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9"/>
      <c r="AO13" s="9"/>
    </row>
    <row r="14" spans="1:41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9"/>
      <c r="AO14" s="9"/>
    </row>
    <row r="15" spans="1:41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9"/>
      <c r="AO15" s="9"/>
    </row>
    <row r="16" spans="1:4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9"/>
      <c r="AO16" s="9"/>
    </row>
    <row r="17" spans="1:4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9"/>
      <c r="AO17" s="9"/>
    </row>
    <row r="18" spans="1:41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9"/>
      <c r="AO18" s="9"/>
    </row>
    <row r="19" spans="1:4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9"/>
      <c r="AO19" s="9"/>
    </row>
    <row r="20" spans="1:41" x14ac:dyDescent="0.25">
      <c r="A20" s="28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9"/>
      <c r="AO20" s="9"/>
    </row>
    <row r="21" spans="1:41" x14ac:dyDescent="0.25">
      <c r="A21" s="28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9"/>
      <c r="AO21" s="9"/>
    </row>
    <row r="22" spans="1:41" x14ac:dyDescent="0.25">
      <c r="A22" s="28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9"/>
      <c r="AO22" s="9"/>
    </row>
    <row r="23" spans="1:41" x14ac:dyDescent="0.25">
      <c r="A23" s="28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9"/>
      <c r="AO23" s="9"/>
    </row>
    <row r="24" spans="1:41" x14ac:dyDescent="0.25">
      <c r="A24" s="28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9"/>
      <c r="AO24" s="9"/>
    </row>
    <row r="25" spans="1:41" x14ac:dyDescent="0.25">
      <c r="A25" s="28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9"/>
      <c r="AO25" s="9"/>
    </row>
    <row r="26" spans="1:41" x14ac:dyDescent="0.25">
      <c r="A26" s="28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9"/>
      <c r="AO26" s="9"/>
    </row>
    <row r="27" spans="1:41" x14ac:dyDescent="0.25">
      <c r="A27" s="2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9"/>
      <c r="AO27" s="9"/>
    </row>
    <row r="28" spans="1:41" x14ac:dyDescent="0.25">
      <c r="A28" s="28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9"/>
      <c r="AO28" s="9"/>
    </row>
    <row r="29" spans="1:41" x14ac:dyDescent="0.25">
      <c r="A29" s="28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9"/>
      <c r="AO29" s="9"/>
    </row>
    <row r="30" spans="1:41" x14ac:dyDescent="0.25">
      <c r="A30" s="28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9"/>
      <c r="AO30" s="9"/>
    </row>
    <row r="31" spans="1:41" s="8" customFormat="1" x14ac:dyDescent="0.25">
      <c r="A31" s="28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9"/>
      <c r="AO31" s="9"/>
    </row>
    <row r="32" spans="1:41" s="8" customFormat="1" x14ac:dyDescent="0.25">
      <c r="A32" s="28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9"/>
      <c r="AO32" s="9"/>
    </row>
    <row r="33" spans="1:41" s="8" customFormat="1" x14ac:dyDescent="0.25">
      <c r="A33" s="28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9"/>
      <c r="AO33" s="9"/>
    </row>
    <row r="34" spans="1:41" s="8" customFormat="1" x14ac:dyDescent="0.25">
      <c r="A34" s="28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9"/>
      <c r="AO34" s="9"/>
    </row>
    <row r="35" spans="1:41" s="8" customFormat="1" x14ac:dyDescent="0.25">
      <c r="A35" s="28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9"/>
      <c r="AO35" s="9"/>
    </row>
    <row r="36" spans="1:41" x14ac:dyDescent="0.25">
      <c r="A36" s="28"/>
      <c r="B36" s="12" t="s">
        <v>20</v>
      </c>
      <c r="C36" s="10"/>
      <c r="D36" s="61">
        <v>43862</v>
      </c>
      <c r="E36" s="61"/>
      <c r="F36" s="15"/>
      <c r="G36" s="61">
        <v>43891</v>
      </c>
      <c r="H36" s="61"/>
      <c r="I36" s="15"/>
      <c r="J36" s="61">
        <v>43922</v>
      </c>
      <c r="K36" s="61"/>
      <c r="L36" s="15"/>
      <c r="M36" s="61">
        <v>43952</v>
      </c>
      <c r="N36" s="61"/>
      <c r="O36" s="15"/>
      <c r="P36" s="61">
        <v>43983</v>
      </c>
      <c r="Q36" s="61"/>
      <c r="R36" s="15"/>
      <c r="S36" s="61">
        <v>44013</v>
      </c>
      <c r="T36" s="61"/>
      <c r="U36" s="15"/>
      <c r="V36" s="61">
        <v>44044</v>
      </c>
      <c r="W36" s="61"/>
      <c r="X36" s="50"/>
      <c r="Y36" s="61">
        <v>44075</v>
      </c>
      <c r="Z36" s="61"/>
      <c r="AA36" s="10"/>
      <c r="AB36" s="61">
        <v>44105</v>
      </c>
      <c r="AC36" s="61"/>
      <c r="AD36" s="10"/>
      <c r="AE36" s="61">
        <v>44136</v>
      </c>
      <c r="AF36" s="61"/>
      <c r="AG36" s="10"/>
      <c r="AH36" s="61">
        <v>44166</v>
      </c>
      <c r="AI36" s="61"/>
      <c r="AJ36" s="10"/>
      <c r="AK36" s="61">
        <v>44197</v>
      </c>
      <c r="AL36" s="61"/>
      <c r="AM36" s="10"/>
      <c r="AN36" s="9"/>
      <c r="AO36" s="9"/>
    </row>
    <row r="37" spans="1:41" ht="18" customHeight="1" x14ac:dyDescent="0.25">
      <c r="A37" s="28"/>
      <c r="B37" s="11" t="str">
        <f>A83</f>
        <v>Residential Demand (Kgal)</v>
      </c>
      <c r="C37" s="10"/>
      <c r="D37" s="14">
        <v>132905</v>
      </c>
      <c r="E37" s="13">
        <v>133616</v>
      </c>
      <c r="G37" s="14">
        <v>146212</v>
      </c>
      <c r="H37" s="13">
        <v>146882</v>
      </c>
      <c r="J37" s="14">
        <v>140621</v>
      </c>
      <c r="K37" s="13">
        <v>154955</v>
      </c>
      <c r="M37" s="14">
        <v>162790</v>
      </c>
      <c r="N37" s="13">
        <v>179419</v>
      </c>
      <c r="P37" s="14">
        <v>194665</v>
      </c>
      <c r="Q37" s="13">
        <v>205078</v>
      </c>
      <c r="S37" s="14">
        <v>194086</v>
      </c>
      <c r="T37" s="13">
        <v>229973</v>
      </c>
      <c r="V37" s="14">
        <v>209888</v>
      </c>
      <c r="W37" s="13">
        <v>195761</v>
      </c>
      <c r="Y37" s="14">
        <v>154070</v>
      </c>
      <c r="Z37" s="13">
        <v>183286</v>
      </c>
      <c r="AA37" s="10"/>
      <c r="AB37" s="14">
        <v>151246</v>
      </c>
      <c r="AC37" s="13">
        <v>169712</v>
      </c>
      <c r="AD37" s="10"/>
      <c r="AE37" s="14">
        <v>148146</v>
      </c>
      <c r="AF37" s="13">
        <v>144154</v>
      </c>
      <c r="AG37" s="10"/>
      <c r="AH37" s="14">
        <v>152941</v>
      </c>
      <c r="AI37" s="13">
        <v>167244</v>
      </c>
      <c r="AJ37" s="10"/>
      <c r="AK37" s="14">
        <v>152023</v>
      </c>
      <c r="AL37" s="13">
        <v>135131</v>
      </c>
      <c r="AM37" s="10"/>
      <c r="AN37" s="9"/>
      <c r="AO37" s="9"/>
    </row>
    <row r="38" spans="1:41" ht="18" customHeight="1" x14ac:dyDescent="0.25">
      <c r="A38" s="28"/>
      <c r="B38" s="11" t="str">
        <f>A109</f>
        <v>Non-Residential Demand (Kgal)</v>
      </c>
      <c r="C38" s="10"/>
      <c r="D38" s="14">
        <v>38439</v>
      </c>
      <c r="E38" s="13">
        <v>36720</v>
      </c>
      <c r="G38" s="14">
        <v>41545</v>
      </c>
      <c r="H38" s="13">
        <v>33872</v>
      </c>
      <c r="J38" s="14">
        <v>39390</v>
      </c>
      <c r="K38" s="13">
        <v>28794</v>
      </c>
      <c r="M38" s="14">
        <v>46068</v>
      </c>
      <c r="N38" s="13">
        <v>33923</v>
      </c>
      <c r="P38" s="14">
        <v>52164</v>
      </c>
      <c r="Q38" s="13">
        <v>42862</v>
      </c>
      <c r="S38" s="14">
        <v>52094</v>
      </c>
      <c r="T38" s="13">
        <v>55350</v>
      </c>
      <c r="V38" s="14">
        <v>59449</v>
      </c>
      <c r="W38" s="13">
        <v>50435</v>
      </c>
      <c r="Y38" s="14">
        <v>47706</v>
      </c>
      <c r="Z38" s="13">
        <v>49956</v>
      </c>
      <c r="AA38" s="10"/>
      <c r="AB38" s="14">
        <v>44393</v>
      </c>
      <c r="AC38" s="13">
        <v>42806</v>
      </c>
      <c r="AD38" s="10"/>
      <c r="AE38" s="14">
        <v>51699</v>
      </c>
      <c r="AF38" s="13">
        <v>33597</v>
      </c>
      <c r="AG38" s="10"/>
      <c r="AH38" s="14">
        <v>41635</v>
      </c>
      <c r="AI38" s="13">
        <v>39277</v>
      </c>
      <c r="AJ38" s="10"/>
      <c r="AK38" s="14">
        <v>42003</v>
      </c>
      <c r="AL38" s="13">
        <v>34595</v>
      </c>
      <c r="AM38" s="10"/>
      <c r="AN38" s="9"/>
      <c r="AO38" s="9"/>
    </row>
    <row r="39" spans="1:41" ht="18" customHeight="1" x14ac:dyDescent="0.25">
      <c r="A39" s="28"/>
      <c r="B39" s="11" t="str">
        <f>A135</f>
        <v>Wholesale Demand (Kgal)</v>
      </c>
      <c r="C39" s="10"/>
      <c r="D39" s="14">
        <v>7328</v>
      </c>
      <c r="E39" s="13">
        <v>5662</v>
      </c>
      <c r="G39" s="14">
        <v>6673</v>
      </c>
      <c r="H39" s="13">
        <v>8964</v>
      </c>
      <c r="J39" s="14">
        <v>9201</v>
      </c>
      <c r="K39" s="13">
        <v>5557</v>
      </c>
      <c r="M39" s="14">
        <v>12299</v>
      </c>
      <c r="N39" s="13">
        <v>22105</v>
      </c>
      <c r="P39" s="14">
        <v>49180</v>
      </c>
      <c r="Q39" s="13">
        <v>56817</v>
      </c>
      <c r="S39" s="14">
        <v>48620</v>
      </c>
      <c r="T39" s="13">
        <v>76109</v>
      </c>
      <c r="V39" s="14">
        <v>48323</v>
      </c>
      <c r="W39" s="13">
        <v>55541</v>
      </c>
      <c r="Y39" s="14">
        <v>27902</v>
      </c>
      <c r="Z39" s="13">
        <v>47807</v>
      </c>
      <c r="AA39" s="10"/>
      <c r="AB39" s="14">
        <v>16206</v>
      </c>
      <c r="AC39" s="13">
        <v>26480</v>
      </c>
      <c r="AD39" s="10"/>
      <c r="AE39" s="14">
        <v>7918</v>
      </c>
      <c r="AF39" s="13">
        <v>9900</v>
      </c>
      <c r="AG39" s="10"/>
      <c r="AH39" s="14">
        <v>9824</v>
      </c>
      <c r="AI39" s="13">
        <v>8560</v>
      </c>
      <c r="AJ39" s="10"/>
      <c r="AK39" s="14">
        <v>4042</v>
      </c>
      <c r="AL39" s="13">
        <v>9512</v>
      </c>
      <c r="AM39" s="10"/>
      <c r="AN39" s="9"/>
      <c r="AO39" s="9"/>
    </row>
    <row r="40" spans="1:41" ht="18" customHeight="1" x14ac:dyDescent="0.25">
      <c r="A40" s="28"/>
      <c r="B40" s="11" t="str">
        <f>"Total Demand ("&amp;'Demand Input'!$C$8&amp;")"</f>
        <v>Total Demand (Kgal)</v>
      </c>
      <c r="C40" s="10"/>
      <c r="D40" s="14">
        <v>178672</v>
      </c>
      <c r="E40" s="13">
        <v>175998</v>
      </c>
      <c r="F40" s="78">
        <f>SUM(D40:E40)</f>
        <v>354670</v>
      </c>
      <c r="G40" s="14">
        <f>SUM(G37:G39)</f>
        <v>194430</v>
      </c>
      <c r="H40" s="13">
        <f>SUM(H37:H39)</f>
        <v>189718</v>
      </c>
      <c r="J40" s="14">
        <f>SUM(J37:J39)</f>
        <v>189212</v>
      </c>
      <c r="K40" s="13">
        <f>SUM(K37:K39)</f>
        <v>189306</v>
      </c>
      <c r="M40" s="14">
        <f>SUM(M37:M39)</f>
        <v>221157</v>
      </c>
      <c r="N40" s="13">
        <f>SUM(N37:N39)</f>
        <v>235447</v>
      </c>
      <c r="P40" s="14">
        <f>SUM(P37:P39)</f>
        <v>296009</v>
      </c>
      <c r="Q40" s="13">
        <f>SUM(Q37:Q39)</f>
        <v>304757</v>
      </c>
      <c r="S40" s="14">
        <f>SUM(S37:S39)</f>
        <v>294800</v>
      </c>
      <c r="T40" s="13">
        <f>SUM(T37:T39)</f>
        <v>361432</v>
      </c>
      <c r="V40" s="14">
        <f>SUM(V37:V39)</f>
        <v>317660</v>
      </c>
      <c r="W40" s="13">
        <f>SUM(W37:W39)</f>
        <v>301737</v>
      </c>
      <c r="X40" s="8">
        <f>SUM(V40:W40)</f>
        <v>619397</v>
      </c>
      <c r="Y40" s="14">
        <f>SUM(Y37:Y39)</f>
        <v>229678</v>
      </c>
      <c r="Z40" s="13">
        <f>SUM(Z37:Z39)</f>
        <v>281049</v>
      </c>
      <c r="AA40" s="10"/>
      <c r="AB40" s="14">
        <f>SUM(AB37:AB39)</f>
        <v>211845</v>
      </c>
      <c r="AC40" s="13">
        <f>SUM(AC37:AC39)</f>
        <v>238998</v>
      </c>
      <c r="AD40" s="10"/>
      <c r="AE40" s="14">
        <f>SUM(AE37:AE39)</f>
        <v>207763</v>
      </c>
      <c r="AF40" s="13">
        <f>SUM(AF37:AF39)</f>
        <v>187651</v>
      </c>
      <c r="AG40" s="10"/>
      <c r="AH40" s="14">
        <f>SUM(AH37:AH39)</f>
        <v>204400</v>
      </c>
      <c r="AI40" s="13">
        <f>SUM(AI37:AI39)</f>
        <v>215081</v>
      </c>
      <c r="AJ40" s="10"/>
      <c r="AK40" s="14">
        <f>SUM(AK37:AK39)</f>
        <v>198068</v>
      </c>
      <c r="AL40" s="13">
        <f>SUM(AL37:AL39)</f>
        <v>179238</v>
      </c>
      <c r="AM40" s="10"/>
      <c r="AN40" s="9"/>
      <c r="AO40" s="9"/>
    </row>
    <row r="41" spans="1:41" ht="18" customHeight="1" x14ac:dyDescent="0.25">
      <c r="A41" s="28"/>
      <c r="B41" s="11" t="s">
        <v>14</v>
      </c>
      <c r="C41" s="10"/>
      <c r="D41" s="60">
        <f>E40/D40-1</f>
        <v>-1.4965971165039837E-2</v>
      </c>
      <c r="E41" s="60"/>
      <c r="F41" s="18"/>
      <c r="G41" s="60">
        <f>H40/G40-1</f>
        <v>-2.4234943167206757E-2</v>
      </c>
      <c r="H41" s="60"/>
      <c r="I41" s="18"/>
      <c r="J41" s="60">
        <f>K40/J40-1</f>
        <v>4.9679724330387032E-4</v>
      </c>
      <c r="K41" s="60"/>
      <c r="L41" s="18"/>
      <c r="M41" s="60">
        <f>N40/M40-1</f>
        <v>6.4614730711666457E-2</v>
      </c>
      <c r="N41" s="60"/>
      <c r="O41" s="18"/>
      <c r="P41" s="60">
        <f>Q40/P40-1</f>
        <v>2.9553155478380777E-2</v>
      </c>
      <c r="Q41" s="60"/>
      <c r="R41" s="18"/>
      <c r="S41" s="60">
        <f>T40/S40-1</f>
        <v>0.22602442333785611</v>
      </c>
      <c r="T41" s="60"/>
      <c r="U41" s="18"/>
      <c r="V41" s="60">
        <f>W40/V40-1</f>
        <v>-5.0125920795819456E-2</v>
      </c>
      <c r="W41" s="60"/>
      <c r="X41" s="18"/>
      <c r="Y41" s="60">
        <f>Z40/Y40-1</f>
        <v>0.2236653053405202</v>
      </c>
      <c r="Z41" s="60"/>
      <c r="AA41" s="10"/>
      <c r="AB41" s="60">
        <f>AC40/AB40-1</f>
        <v>0.12817390072930679</v>
      </c>
      <c r="AC41" s="60"/>
      <c r="AD41" s="10"/>
      <c r="AE41" s="60">
        <f>AF40/AE40-1</f>
        <v>-9.6802606816420611E-2</v>
      </c>
      <c r="AF41" s="60"/>
      <c r="AG41" s="10"/>
      <c r="AH41" s="60">
        <f>AI40/AH40-1</f>
        <v>5.2255381604696671E-2</v>
      </c>
      <c r="AI41" s="60"/>
      <c r="AJ41" s="10"/>
      <c r="AK41" s="60">
        <f>AL40/AK40-1</f>
        <v>-9.5068360361088122E-2</v>
      </c>
      <c r="AL41" s="60"/>
      <c r="AM41" s="10"/>
      <c r="AN41" s="9"/>
      <c r="AO41" s="9"/>
    </row>
    <row r="42" spans="1:41" s="8" customFormat="1" ht="18" customHeight="1" x14ac:dyDescent="0.25">
      <c r="A42" s="28"/>
      <c r="B42" s="10"/>
      <c r="C42" s="10"/>
      <c r="D42" s="10"/>
      <c r="E42" s="10"/>
      <c r="F42" s="15"/>
      <c r="G42" s="10"/>
      <c r="H42" s="10"/>
      <c r="I42" s="15"/>
      <c r="J42" s="10"/>
      <c r="K42" s="10"/>
      <c r="L42" s="15"/>
      <c r="M42" s="10"/>
      <c r="N42" s="10"/>
      <c r="O42" s="15"/>
      <c r="P42" s="10"/>
      <c r="Q42" s="10"/>
      <c r="R42" s="15"/>
      <c r="S42" s="10"/>
      <c r="T42" s="10"/>
      <c r="U42" s="15"/>
      <c r="V42" s="10"/>
      <c r="W42" s="10"/>
      <c r="X42" s="5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9"/>
      <c r="AO42" s="9"/>
    </row>
    <row r="43" spans="1:4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9"/>
      <c r="AO43" s="9"/>
    </row>
    <row r="44" spans="1:41" s="8" customFormat="1" x14ac:dyDescent="0.25">
      <c r="A44" s="28"/>
      <c r="B44" s="12" t="s">
        <v>20</v>
      </c>
      <c r="C44" s="10"/>
      <c r="D44" s="61">
        <v>44228</v>
      </c>
      <c r="E44" s="61"/>
      <c r="F44" s="10"/>
      <c r="G44" s="61">
        <v>44256</v>
      </c>
      <c r="H44" s="61"/>
      <c r="I44" s="10"/>
      <c r="J44" s="61">
        <v>44287</v>
      </c>
      <c r="K44" s="61"/>
      <c r="L44" s="10"/>
      <c r="M44" s="61">
        <v>44317</v>
      </c>
      <c r="N44" s="61"/>
      <c r="O44" s="10"/>
      <c r="P44" s="61">
        <v>44348</v>
      </c>
      <c r="Q44" s="61"/>
      <c r="R44" s="50"/>
      <c r="S44" s="61">
        <v>44378</v>
      </c>
      <c r="T44" s="61"/>
      <c r="U44" s="50"/>
      <c r="V44" s="61">
        <v>44409</v>
      </c>
      <c r="W44" s="61"/>
      <c r="X44" s="50"/>
      <c r="Y44" s="61">
        <v>44440</v>
      </c>
      <c r="Z44" s="61"/>
      <c r="AA44" s="10"/>
      <c r="AB44" s="61">
        <v>44470</v>
      </c>
      <c r="AC44" s="61"/>
      <c r="AD44" s="10"/>
      <c r="AE44" s="61">
        <v>44501</v>
      </c>
      <c r="AF44" s="61"/>
      <c r="AG44" s="10"/>
      <c r="AH44" s="61">
        <v>44531</v>
      </c>
      <c r="AI44" s="61"/>
      <c r="AJ44" s="10"/>
      <c r="AK44" s="61">
        <v>44562</v>
      </c>
      <c r="AL44" s="61"/>
      <c r="AM44" s="10"/>
      <c r="AN44" s="9"/>
      <c r="AO44" s="9"/>
    </row>
    <row r="45" spans="1:41" s="8" customFormat="1" ht="18" customHeight="1" x14ac:dyDescent="0.25">
      <c r="A45" s="28"/>
      <c r="B45" s="11" t="s">
        <v>52</v>
      </c>
      <c r="C45" s="10"/>
      <c r="D45" s="14">
        <v>133616</v>
      </c>
      <c r="E45" s="13">
        <v>135791</v>
      </c>
      <c r="F45" s="10"/>
      <c r="G45" s="14">
        <v>146882</v>
      </c>
      <c r="H45" s="13">
        <v>147789</v>
      </c>
      <c r="I45" s="10"/>
      <c r="J45" s="14">
        <v>154955</v>
      </c>
      <c r="K45" s="13">
        <v>154879</v>
      </c>
      <c r="L45" s="10"/>
      <c r="M45" s="14">
        <v>179419</v>
      </c>
      <c r="N45" s="13">
        <v>162769</v>
      </c>
      <c r="O45" s="10"/>
      <c r="P45" s="14">
        <v>205078</v>
      </c>
      <c r="Q45" s="13">
        <v>190687</v>
      </c>
      <c r="S45" s="14">
        <v>229973</v>
      </c>
      <c r="T45" s="13">
        <v>178886</v>
      </c>
      <c r="V45" s="14">
        <v>195761</v>
      </c>
      <c r="W45" s="13">
        <f>B103</f>
        <v>176317</v>
      </c>
      <c r="Y45" s="14">
        <v>183286</v>
      </c>
      <c r="Z45" s="13"/>
      <c r="AA45" s="10"/>
      <c r="AB45" s="14">
        <v>169712</v>
      </c>
      <c r="AC45" s="13"/>
      <c r="AD45" s="10"/>
      <c r="AE45" s="14">
        <v>144154</v>
      </c>
      <c r="AF45" s="13"/>
      <c r="AG45" s="10"/>
      <c r="AH45" s="14">
        <v>167244</v>
      </c>
      <c r="AI45" s="13"/>
      <c r="AJ45" s="10"/>
      <c r="AK45" s="14">
        <v>135131</v>
      </c>
      <c r="AL45" s="13"/>
      <c r="AM45" s="10"/>
      <c r="AN45" s="9"/>
      <c r="AO45" s="9"/>
    </row>
    <row r="46" spans="1:41" s="8" customFormat="1" ht="18" customHeight="1" x14ac:dyDescent="0.25">
      <c r="A46" s="28"/>
      <c r="B46" s="11" t="s">
        <v>53</v>
      </c>
      <c r="C46" s="10"/>
      <c r="D46" s="14">
        <v>36720</v>
      </c>
      <c r="E46" s="13">
        <v>35390</v>
      </c>
      <c r="F46" s="10"/>
      <c r="G46" s="14">
        <v>33872</v>
      </c>
      <c r="H46" s="13">
        <v>37846</v>
      </c>
      <c r="I46" s="10"/>
      <c r="J46" s="14">
        <v>28794</v>
      </c>
      <c r="K46" s="13">
        <v>38666</v>
      </c>
      <c r="L46" s="10"/>
      <c r="M46" s="14">
        <v>33923</v>
      </c>
      <c r="N46" s="13">
        <v>40521</v>
      </c>
      <c r="O46" s="10"/>
      <c r="P46" s="14">
        <v>42862</v>
      </c>
      <c r="Q46" s="13">
        <v>48058</v>
      </c>
      <c r="S46" s="14">
        <v>55350</v>
      </c>
      <c r="T46" s="13">
        <f>B128</f>
        <v>47251</v>
      </c>
      <c r="V46" s="14">
        <v>50435</v>
      </c>
      <c r="W46" s="13">
        <f>B129</f>
        <v>47854</v>
      </c>
      <c r="Y46" s="14">
        <v>49956</v>
      </c>
      <c r="Z46" s="13"/>
      <c r="AA46" s="10"/>
      <c r="AB46" s="14">
        <v>42806</v>
      </c>
      <c r="AC46" s="13"/>
      <c r="AD46" s="10"/>
      <c r="AE46" s="14">
        <v>33597</v>
      </c>
      <c r="AF46" s="13"/>
      <c r="AG46" s="10"/>
      <c r="AH46" s="14">
        <v>39277</v>
      </c>
      <c r="AI46" s="13"/>
      <c r="AJ46" s="10"/>
      <c r="AK46" s="14">
        <v>34595</v>
      </c>
      <c r="AL46" s="13"/>
      <c r="AM46" s="10"/>
      <c r="AN46" s="9"/>
      <c r="AO46" s="9"/>
    </row>
    <row r="47" spans="1:41" s="8" customFormat="1" ht="18" customHeight="1" x14ac:dyDescent="0.25">
      <c r="A47" s="28"/>
      <c r="B47" s="11" t="s">
        <v>54</v>
      </c>
      <c r="C47" s="10"/>
      <c r="D47" s="14">
        <v>5662</v>
      </c>
      <c r="E47" s="13">
        <v>5125</v>
      </c>
      <c r="F47" s="10"/>
      <c r="G47" s="14">
        <v>8964</v>
      </c>
      <c r="H47" s="13">
        <v>9106</v>
      </c>
      <c r="I47" s="10"/>
      <c r="J47" s="14">
        <v>5557</v>
      </c>
      <c r="K47" s="13">
        <v>15528</v>
      </c>
      <c r="L47" s="10"/>
      <c r="M47" s="14">
        <v>22105</v>
      </c>
      <c r="N47" s="13">
        <v>38104</v>
      </c>
      <c r="O47" s="10"/>
      <c r="P47" s="14">
        <v>56817</v>
      </c>
      <c r="Q47" s="13">
        <v>48016</v>
      </c>
      <c r="S47" s="14">
        <v>76109</v>
      </c>
      <c r="T47" s="13">
        <f>B154</f>
        <v>40242</v>
      </c>
      <c r="V47" s="14">
        <v>55541</v>
      </c>
      <c r="W47" s="13">
        <f>B155</f>
        <v>40077</v>
      </c>
      <c r="Y47" s="14">
        <v>47807</v>
      </c>
      <c r="Z47" s="13"/>
      <c r="AA47" s="10"/>
      <c r="AB47" s="14">
        <v>26480</v>
      </c>
      <c r="AC47" s="13"/>
      <c r="AD47" s="10"/>
      <c r="AE47" s="14">
        <v>9900</v>
      </c>
      <c r="AF47" s="13"/>
      <c r="AG47" s="10"/>
      <c r="AH47" s="14">
        <v>8560</v>
      </c>
      <c r="AI47" s="13"/>
      <c r="AJ47" s="10"/>
      <c r="AK47" s="14">
        <v>9512</v>
      </c>
      <c r="AL47" s="13"/>
      <c r="AM47" s="10"/>
      <c r="AN47" s="9"/>
      <c r="AO47" s="9"/>
    </row>
    <row r="48" spans="1:41" s="8" customFormat="1" ht="18" customHeight="1" x14ac:dyDescent="0.25">
      <c r="A48" s="28"/>
      <c r="B48" s="11" t="s">
        <v>55</v>
      </c>
      <c r="C48" s="10"/>
      <c r="D48" s="14">
        <v>178672</v>
      </c>
      <c r="E48" s="13">
        <v>175998</v>
      </c>
      <c r="F48" s="10">
        <f>SUM(D48:E48)</f>
        <v>354670</v>
      </c>
      <c r="G48" s="14">
        <f>SUM(G45:G47)</f>
        <v>189718</v>
      </c>
      <c r="H48" s="13">
        <f>SUM(H45:H47)</f>
        <v>194741</v>
      </c>
      <c r="I48" s="10"/>
      <c r="J48" s="14">
        <f>SUM(J45:J47)</f>
        <v>189306</v>
      </c>
      <c r="K48" s="13">
        <f>SUM(K45:K47)</f>
        <v>209073</v>
      </c>
      <c r="L48" s="10"/>
      <c r="M48" s="14">
        <f>SUM(M45:M47)</f>
        <v>235447</v>
      </c>
      <c r="N48" s="13">
        <f>SUM(N45:N47)</f>
        <v>241394</v>
      </c>
      <c r="O48" s="10"/>
      <c r="P48" s="14">
        <f>SUM(P45:P47)</f>
        <v>304757</v>
      </c>
      <c r="Q48" s="13">
        <f>SUM(Q45:Q47)</f>
        <v>286761</v>
      </c>
      <c r="S48" s="14">
        <f>SUM(S45:S47)</f>
        <v>361432</v>
      </c>
      <c r="T48" s="13">
        <f>SUM(T45:T47)</f>
        <v>266379</v>
      </c>
      <c r="V48" s="14">
        <f>SUM(V45:V47)</f>
        <v>301737</v>
      </c>
      <c r="W48" s="13">
        <f>SUM(W45:W47)</f>
        <v>264248</v>
      </c>
      <c r="X48" s="8">
        <f>SUM(V48:W48)</f>
        <v>565985</v>
      </c>
      <c r="Y48" s="14">
        <f>SUM(Y45:Y47)</f>
        <v>281049</v>
      </c>
      <c r="Z48" s="13">
        <f>SUM(Z45:Z47)</f>
        <v>0</v>
      </c>
      <c r="AA48" s="10"/>
      <c r="AB48" s="14">
        <f>SUM(AB45:AB47)</f>
        <v>238998</v>
      </c>
      <c r="AC48" s="13">
        <f>SUM(AC45:AC47)</f>
        <v>0</v>
      </c>
      <c r="AD48" s="10"/>
      <c r="AE48" s="14">
        <f>SUM(AE45:AE47)</f>
        <v>187651</v>
      </c>
      <c r="AF48" s="13">
        <f>SUM(AF45:AF47)</f>
        <v>0</v>
      </c>
      <c r="AG48" s="10"/>
      <c r="AH48" s="14">
        <f>SUM(AH45:AH47)</f>
        <v>215081</v>
      </c>
      <c r="AI48" s="13">
        <f>SUM(AI45:AI47)</f>
        <v>0</v>
      </c>
      <c r="AJ48" s="10"/>
      <c r="AK48" s="14">
        <f>SUM(AK45:AK47)</f>
        <v>179238</v>
      </c>
      <c r="AL48" s="13">
        <f>SUM(AL45:AL47)</f>
        <v>0</v>
      </c>
      <c r="AM48" s="10"/>
      <c r="AN48" s="9"/>
      <c r="AO48" s="9"/>
    </row>
    <row r="49" spans="1:41" s="8" customFormat="1" ht="18" customHeight="1" x14ac:dyDescent="0.25">
      <c r="A49" s="28"/>
      <c r="B49" s="11" t="s">
        <v>14</v>
      </c>
      <c r="C49" s="10"/>
      <c r="D49" s="60">
        <f>E48/D48-1</f>
        <v>-1.4965971165039837E-2</v>
      </c>
      <c r="E49" s="60"/>
      <c r="F49" s="10"/>
      <c r="G49" s="60">
        <f>H48/G48-1</f>
        <v>2.6476138268377358E-2</v>
      </c>
      <c r="H49" s="60"/>
      <c r="I49" s="10"/>
      <c r="J49" s="60">
        <f>K48/J48-1</f>
        <v>0.10441824347881212</v>
      </c>
      <c r="K49" s="60"/>
      <c r="L49" s="10"/>
      <c r="M49" s="60">
        <f>N48/M48-1</f>
        <v>2.5258338394628099E-2</v>
      </c>
      <c r="N49" s="60"/>
      <c r="O49" s="10"/>
      <c r="P49" s="60">
        <f>Q48/P48-1</f>
        <v>-5.9050325341173493E-2</v>
      </c>
      <c r="Q49" s="60"/>
      <c r="R49" s="18"/>
      <c r="S49" s="60"/>
      <c r="T49" s="60"/>
      <c r="U49" s="18"/>
      <c r="V49" s="60"/>
      <c r="W49" s="60"/>
      <c r="X49" s="18"/>
      <c r="Y49" s="60"/>
      <c r="Z49" s="60"/>
      <c r="AA49" s="10"/>
      <c r="AB49" s="60"/>
      <c r="AC49" s="60"/>
      <c r="AD49" s="10"/>
      <c r="AE49" s="60"/>
      <c r="AF49" s="60"/>
      <c r="AG49" s="10"/>
      <c r="AH49" s="60"/>
      <c r="AI49" s="60"/>
      <c r="AJ49" s="10"/>
      <c r="AK49" s="60"/>
      <c r="AL49" s="60"/>
      <c r="AM49" s="10"/>
      <c r="AN49" s="9"/>
      <c r="AO49" s="9"/>
    </row>
    <row r="50" spans="1:41" s="8" customFormat="1" ht="18" customHeight="1" x14ac:dyDescent="0.25">
      <c r="A50" s="28"/>
      <c r="B50" s="10"/>
      <c r="C50" s="10"/>
      <c r="D50" s="10"/>
      <c r="E50" s="10"/>
      <c r="F50" s="50"/>
      <c r="G50" s="10"/>
      <c r="H50" s="10"/>
      <c r="I50" s="50"/>
      <c r="J50" s="10"/>
      <c r="K50" s="10"/>
      <c r="L50" s="50"/>
      <c r="M50" s="10"/>
      <c r="N50" s="10"/>
      <c r="O50" s="50"/>
      <c r="P50" s="10"/>
      <c r="Q50" s="10"/>
      <c r="R50" s="50"/>
      <c r="S50" s="10"/>
      <c r="T50" s="10"/>
      <c r="U50" s="50"/>
      <c r="V50" s="10"/>
      <c r="W50" s="10"/>
      <c r="X50" s="5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9"/>
      <c r="AO50" s="9"/>
    </row>
    <row r="51" spans="1:41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9"/>
      <c r="AO51" s="9"/>
    </row>
    <row r="52" spans="1:41" s="8" customFormat="1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9"/>
      <c r="AO52" s="9"/>
    </row>
    <row r="53" spans="1:41" s="8" customFormat="1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9"/>
      <c r="AO53" s="9"/>
    </row>
    <row r="54" spans="1:41" s="8" customFormat="1" x14ac:dyDescent="0.25"/>
    <row r="55" spans="1:41" s="8" customFormat="1" x14ac:dyDescent="0.25">
      <c r="A55" s="62" t="s">
        <v>21</v>
      </c>
      <c r="B55" s="62"/>
      <c r="C55" s="62"/>
      <c r="D55" s="62"/>
      <c r="E55" s="62"/>
    </row>
    <row r="56" spans="1:41" s="8" customFormat="1" x14ac:dyDescent="0.25">
      <c r="A56" s="23"/>
      <c r="B56" s="23"/>
      <c r="C56" s="23"/>
      <c r="D56" s="23"/>
      <c r="E56" s="23"/>
    </row>
    <row r="57" spans="1:41" x14ac:dyDescent="0.25">
      <c r="A57" s="6" t="str">
        <f>"Water Produced ("&amp;'Demand Input'!$C$9&amp;")"</f>
        <v>Water Produced (MG)</v>
      </c>
    </row>
    <row r="58" spans="1:41" x14ac:dyDescent="0.25">
      <c r="A58" s="1" t="s">
        <v>3</v>
      </c>
      <c r="B58" s="2" t="s">
        <v>0</v>
      </c>
      <c r="C58" s="2" t="s">
        <v>1</v>
      </c>
      <c r="D58" t="s">
        <v>7</v>
      </c>
    </row>
    <row r="59" spans="1:41" x14ac:dyDescent="0.25">
      <c r="A59" s="55">
        <v>43862</v>
      </c>
      <c r="B59" s="22">
        <f>'Demand Input'!D46</f>
        <v>189.14</v>
      </c>
      <c r="C59" s="22">
        <f>'Demand Input'!C46</f>
        <v>202.92</v>
      </c>
      <c r="D59" s="4">
        <f t="shared" ref="D59:D65" si="0">B59/C59</f>
        <v>0.93209146461659764</v>
      </c>
      <c r="E59" s="4"/>
      <c r="F59" s="4"/>
      <c r="I59" s="4">
        <v>189.14</v>
      </c>
      <c r="L59" s="4"/>
      <c r="O59" s="4"/>
      <c r="R59" s="4"/>
      <c r="U59" s="4"/>
      <c r="X59" s="4"/>
    </row>
    <row r="60" spans="1:41" x14ac:dyDescent="0.25">
      <c r="A60" s="55">
        <v>43891</v>
      </c>
      <c r="B60" s="22">
        <f>'Demand Input'!D47</f>
        <v>218.9</v>
      </c>
      <c r="C60" s="22">
        <f>'Demand Input'!C47</f>
        <v>218.89</v>
      </c>
      <c r="D60" s="4">
        <f t="shared" si="0"/>
        <v>1.0000456850472841</v>
      </c>
      <c r="E60" s="4"/>
      <c r="F60" s="4"/>
      <c r="I60" s="4">
        <v>218.9</v>
      </c>
      <c r="L60" s="4"/>
      <c r="O60" s="4"/>
      <c r="R60" s="4"/>
      <c r="U60" s="4"/>
      <c r="X60" s="4"/>
    </row>
    <row r="61" spans="1:41" x14ac:dyDescent="0.25">
      <c r="A61" s="55">
        <v>43922</v>
      </c>
      <c r="B61" s="22">
        <f>'Demand Input'!D48</f>
        <v>201.4</v>
      </c>
      <c r="C61" s="22">
        <f>'Demand Input'!C48</f>
        <v>226.62</v>
      </c>
      <c r="D61" s="4">
        <f t="shared" si="0"/>
        <v>0.888712381960992</v>
      </c>
      <c r="E61" s="4"/>
      <c r="F61" s="4"/>
      <c r="I61" s="4">
        <v>201.4</v>
      </c>
      <c r="L61" s="4"/>
      <c r="O61" s="4"/>
      <c r="R61" s="4"/>
      <c r="U61" s="4"/>
      <c r="X61" s="4"/>
    </row>
    <row r="62" spans="1:41" x14ac:dyDescent="0.25">
      <c r="A62" s="55">
        <v>43952</v>
      </c>
      <c r="B62" s="22">
        <f>'Demand Input'!D49</f>
        <v>241.3</v>
      </c>
      <c r="C62" s="22">
        <f>'Demand Input'!C49</f>
        <v>270.85000000000002</v>
      </c>
      <c r="D62" s="4">
        <f t="shared" si="0"/>
        <v>0.89089902159867085</v>
      </c>
      <c r="E62" s="4"/>
      <c r="F62" s="4"/>
      <c r="I62" s="4">
        <v>241.3</v>
      </c>
      <c r="L62" s="4"/>
      <c r="O62" s="4"/>
      <c r="R62" s="4"/>
      <c r="U62" s="4"/>
      <c r="X62" s="4"/>
    </row>
    <row r="63" spans="1:41" x14ac:dyDescent="0.25">
      <c r="A63" s="55">
        <v>43983</v>
      </c>
      <c r="B63" s="22">
        <f>'Demand Input'!D50</f>
        <v>318.89999999999998</v>
      </c>
      <c r="C63" s="22">
        <f>'Demand Input'!C50</f>
        <v>263.67</v>
      </c>
      <c r="D63" s="4">
        <f t="shared" si="0"/>
        <v>1.2094663784275799</v>
      </c>
      <c r="E63" s="4"/>
      <c r="F63" s="4"/>
      <c r="I63" s="4">
        <v>318.89999999999998</v>
      </c>
      <c r="L63" s="4"/>
      <c r="O63" s="4"/>
      <c r="R63" s="4"/>
      <c r="U63" s="4"/>
      <c r="X63" s="4"/>
    </row>
    <row r="64" spans="1:41" x14ac:dyDescent="0.25">
      <c r="A64" s="55">
        <v>44013</v>
      </c>
      <c r="B64" s="22">
        <f>'Demand Input'!D51</f>
        <v>345.4</v>
      </c>
      <c r="C64" s="22">
        <f>'Demand Input'!C51</f>
        <v>314.55</v>
      </c>
      <c r="D64" s="4">
        <f t="shared" si="0"/>
        <v>1.0980766173899219</v>
      </c>
      <c r="E64" s="4"/>
      <c r="F64" s="4"/>
      <c r="I64" s="4">
        <v>345.4</v>
      </c>
      <c r="L64" s="4"/>
      <c r="O64" s="4"/>
      <c r="R64" s="4"/>
      <c r="U64" s="4"/>
      <c r="X64" s="4"/>
    </row>
    <row r="65" spans="1:24" x14ac:dyDescent="0.25">
      <c r="A65" s="55">
        <v>44044</v>
      </c>
      <c r="B65" s="22">
        <f>'Demand Input'!D52</f>
        <v>364.8</v>
      </c>
      <c r="C65" s="22">
        <f>'Demand Input'!C52</f>
        <v>311.17</v>
      </c>
      <c r="D65" s="4">
        <f t="shared" si="0"/>
        <v>1.1723495195552269</v>
      </c>
      <c r="E65" s="4"/>
      <c r="F65" s="4"/>
      <c r="I65" s="4">
        <v>364.8</v>
      </c>
      <c r="L65" s="4"/>
      <c r="O65" s="4"/>
      <c r="R65" s="4"/>
      <c r="U65" s="4"/>
      <c r="X65" s="4"/>
    </row>
    <row r="66" spans="1:24" s="8" customFormat="1" x14ac:dyDescent="0.25">
      <c r="A66" s="55">
        <v>44075</v>
      </c>
      <c r="B66" s="22">
        <f>'Demand Input'!D53</f>
        <v>311</v>
      </c>
      <c r="C66" s="22">
        <f>'Demand Input'!C53</f>
        <v>258.3</v>
      </c>
      <c r="D66" s="4">
        <f t="shared" ref="D66:D67" si="1">B66/C66</f>
        <v>1.2040263259775454</v>
      </c>
      <c r="E66" s="4"/>
      <c r="F66" s="4"/>
      <c r="I66" s="4">
        <v>311</v>
      </c>
      <c r="L66" s="4"/>
      <c r="O66" s="4"/>
      <c r="R66" s="4"/>
      <c r="U66" s="4"/>
      <c r="X66" s="4"/>
    </row>
    <row r="67" spans="1:24" s="8" customFormat="1" x14ac:dyDescent="0.25">
      <c r="A67" s="55">
        <v>44105</v>
      </c>
      <c r="B67" s="22">
        <f>'Demand Input'!D54</f>
        <v>294.3</v>
      </c>
      <c r="C67" s="22">
        <f>'Demand Input'!C54</f>
        <v>235.52</v>
      </c>
      <c r="D67" s="4">
        <f t="shared" si="1"/>
        <v>1.2495754076086956</v>
      </c>
      <c r="E67" s="4"/>
      <c r="F67" s="4"/>
      <c r="I67" s="4">
        <v>294.3</v>
      </c>
      <c r="L67" s="4"/>
      <c r="O67" s="4"/>
      <c r="R67" s="4"/>
      <c r="U67" s="4"/>
      <c r="X67" s="4"/>
    </row>
    <row r="68" spans="1:24" s="8" customFormat="1" x14ac:dyDescent="0.25">
      <c r="A68" s="55">
        <v>44136</v>
      </c>
      <c r="B68" s="22">
        <f>'Demand Input'!D55</f>
        <v>262.20999999999998</v>
      </c>
      <c r="C68" s="22">
        <f>'Demand Input'!C55</f>
        <v>207.02</v>
      </c>
      <c r="D68" s="4">
        <f t="shared" ref="D68:D69" si="2">B68/C68</f>
        <v>1.2665925997488163</v>
      </c>
      <c r="E68" s="4"/>
      <c r="F68" s="4"/>
      <c r="I68" s="4">
        <v>262.20999999999998</v>
      </c>
      <c r="L68" s="4"/>
      <c r="O68" s="4"/>
      <c r="R68" s="4"/>
      <c r="U68" s="4"/>
      <c r="X68" s="4"/>
    </row>
    <row r="69" spans="1:24" s="8" customFormat="1" x14ac:dyDescent="0.25">
      <c r="A69" s="55">
        <v>44166</v>
      </c>
      <c r="B69" s="22">
        <f>'Demand Input'!D56</f>
        <v>246.95</v>
      </c>
      <c r="C69" s="22">
        <f>'Demand Input'!C57</f>
        <v>208.08199999999999</v>
      </c>
      <c r="D69" s="4">
        <f t="shared" si="2"/>
        <v>1.1867917455618457</v>
      </c>
      <c r="E69" s="4"/>
      <c r="F69" s="4"/>
      <c r="I69" s="4">
        <v>246.95</v>
      </c>
      <c r="L69" s="4"/>
      <c r="O69" s="4"/>
      <c r="R69" s="4"/>
      <c r="U69" s="4"/>
      <c r="X69" s="4"/>
    </row>
    <row r="70" spans="1:24" s="8" customFormat="1" x14ac:dyDescent="0.25">
      <c r="A70" s="55">
        <v>44197</v>
      </c>
      <c r="B70" s="22">
        <f>'Demand Input'!D57</f>
        <v>244.69800000000001</v>
      </c>
      <c r="C70" s="22">
        <f>'Demand Input'!D46</f>
        <v>189.14</v>
      </c>
      <c r="D70" s="4">
        <f t="shared" ref="D70:D74" si="3">B70/C70</f>
        <v>1.2937400867082585</v>
      </c>
      <c r="E70" s="4"/>
      <c r="F70" s="4"/>
      <c r="I70" s="4"/>
      <c r="L70" s="4"/>
      <c r="O70" s="4"/>
      <c r="R70" s="4"/>
      <c r="U70" s="4"/>
      <c r="X70" s="4"/>
    </row>
    <row r="71" spans="1:24" s="8" customFormat="1" x14ac:dyDescent="0.25">
      <c r="A71" s="55">
        <v>44228</v>
      </c>
      <c r="B71" s="22">
        <f>'Demand Input'!F46</f>
        <v>205.51</v>
      </c>
      <c r="C71" s="22">
        <f>'Demand Input'!D47</f>
        <v>218.9</v>
      </c>
      <c r="D71" s="4">
        <f t="shared" si="3"/>
        <v>0.93883051621745084</v>
      </c>
      <c r="E71" s="4"/>
      <c r="F71" s="4"/>
      <c r="I71" s="4"/>
      <c r="L71" s="4"/>
      <c r="O71" s="4"/>
      <c r="R71" s="4"/>
      <c r="U71" s="4"/>
      <c r="X71" s="4"/>
    </row>
    <row r="72" spans="1:24" s="8" customFormat="1" x14ac:dyDescent="0.25">
      <c r="A72" s="55">
        <v>44256</v>
      </c>
      <c r="B72" s="22">
        <f>'Demand Input'!F47</f>
        <v>223.92</v>
      </c>
      <c r="C72" s="22">
        <f>'Demand Input'!D48</f>
        <v>201.4</v>
      </c>
      <c r="D72" s="4">
        <f t="shared" si="3"/>
        <v>1.1118172790466732</v>
      </c>
      <c r="E72" s="4"/>
      <c r="F72" s="4"/>
      <c r="I72" s="4"/>
      <c r="L72" s="4"/>
      <c r="O72" s="4"/>
      <c r="R72" s="4"/>
      <c r="U72" s="4"/>
      <c r="X72" s="4"/>
    </row>
    <row r="73" spans="1:24" s="8" customFormat="1" x14ac:dyDescent="0.25">
      <c r="A73" s="55">
        <v>44287</v>
      </c>
      <c r="B73" s="22">
        <f>'Demand Input'!F48</f>
        <v>223.48</v>
      </c>
      <c r="C73" s="22">
        <f>'Demand Input'!D49</f>
        <v>241.3</v>
      </c>
      <c r="D73" s="4">
        <f t="shared" si="3"/>
        <v>0.92615002072109398</v>
      </c>
      <c r="E73" s="4"/>
      <c r="F73" s="4"/>
      <c r="I73" s="4"/>
      <c r="L73" s="4"/>
      <c r="O73" s="4"/>
      <c r="R73" s="4"/>
      <c r="U73" s="4"/>
      <c r="X73" s="4"/>
    </row>
    <row r="74" spans="1:24" s="8" customFormat="1" x14ac:dyDescent="0.25">
      <c r="A74" s="55">
        <v>44317</v>
      </c>
      <c r="B74" s="22">
        <f>'Demand Input'!F49</f>
        <v>312.74</v>
      </c>
      <c r="C74" s="22">
        <f>'Demand Input'!D50</f>
        <v>318.89999999999998</v>
      </c>
      <c r="D74" s="4">
        <f t="shared" si="3"/>
        <v>0.98068359987456888</v>
      </c>
      <c r="E74" s="4"/>
      <c r="F74" s="4"/>
      <c r="I74" s="4"/>
      <c r="L74" s="4"/>
      <c r="O74" s="4"/>
      <c r="R74" s="4"/>
      <c r="U74" s="4"/>
      <c r="X74" s="4"/>
    </row>
    <row r="75" spans="1:24" s="8" customFormat="1" x14ac:dyDescent="0.25">
      <c r="A75" s="55">
        <v>44348</v>
      </c>
      <c r="B75" s="22">
        <f>'Demand Input'!F50</f>
        <v>316.23</v>
      </c>
      <c r="C75" s="22">
        <f>'Demand Input'!D51</f>
        <v>345.4</v>
      </c>
      <c r="D75" s="4">
        <f t="shared" ref="D75" si="4">B75/C75</f>
        <v>0.91554719166184151</v>
      </c>
      <c r="E75" s="4"/>
      <c r="F75" s="4"/>
      <c r="I75" s="4"/>
      <c r="L75" s="4"/>
      <c r="O75" s="4"/>
      <c r="R75" s="4"/>
      <c r="U75" s="4"/>
      <c r="X75" s="4"/>
    </row>
    <row r="76" spans="1:24" s="8" customFormat="1" x14ac:dyDescent="0.25">
      <c r="A76" s="55">
        <v>44378</v>
      </c>
      <c r="B76" s="22">
        <f>'Demand Input'!F51</f>
        <v>299.67</v>
      </c>
      <c r="C76" s="22">
        <f>'Demand Input'!D52</f>
        <v>364.8</v>
      </c>
      <c r="D76" s="4">
        <f t="shared" ref="D76:D77" si="5">B76/C76</f>
        <v>0.82146381578947369</v>
      </c>
      <c r="E76" s="4"/>
      <c r="F76" s="4"/>
      <c r="I76" s="4"/>
      <c r="L76" s="4"/>
      <c r="O76" s="4"/>
      <c r="R76" s="4"/>
      <c r="U76" s="4"/>
      <c r="X76" s="4"/>
    </row>
    <row r="77" spans="1:24" s="8" customFormat="1" x14ac:dyDescent="0.25">
      <c r="A77" s="55">
        <v>44409</v>
      </c>
      <c r="B77" s="22">
        <f>'Demand Input'!F52</f>
        <v>299.01</v>
      </c>
      <c r="C77" s="22">
        <f>'Demand Input'!D53</f>
        <v>311</v>
      </c>
      <c r="D77" s="4">
        <f t="shared" si="5"/>
        <v>0.96144694533762054</v>
      </c>
      <c r="E77" s="4"/>
      <c r="F77" s="4"/>
      <c r="I77" s="4"/>
      <c r="L77" s="4"/>
      <c r="O77" s="4"/>
      <c r="R77" s="4"/>
      <c r="U77" s="4"/>
      <c r="X77" s="4"/>
    </row>
    <row r="78" spans="1:24" s="8" customFormat="1" x14ac:dyDescent="0.25">
      <c r="A78" s="55">
        <v>44440</v>
      </c>
      <c r="B78" s="22"/>
      <c r="C78" s="22">
        <f>'Demand Input'!D54</f>
        <v>294.3</v>
      </c>
      <c r="D78" s="4"/>
      <c r="E78" s="4"/>
      <c r="F78" s="4"/>
      <c r="I78" s="4"/>
      <c r="L78" s="4"/>
      <c r="O78" s="4"/>
      <c r="R78" s="4"/>
      <c r="U78" s="4"/>
      <c r="X78" s="4"/>
    </row>
    <row r="79" spans="1:24" s="8" customFormat="1" x14ac:dyDescent="0.25">
      <c r="A79" s="55">
        <v>44470</v>
      </c>
      <c r="B79" s="22"/>
      <c r="C79" s="22">
        <f>'Demand Input'!D55</f>
        <v>262.20999999999998</v>
      </c>
      <c r="D79" s="4"/>
      <c r="E79" s="4"/>
      <c r="F79" s="4"/>
      <c r="I79" s="4"/>
      <c r="L79" s="4"/>
      <c r="O79" s="4"/>
      <c r="R79" s="4"/>
      <c r="U79" s="4"/>
      <c r="X79" s="4"/>
    </row>
    <row r="80" spans="1:24" s="8" customFormat="1" x14ac:dyDescent="0.25">
      <c r="A80" s="55">
        <v>44501</v>
      </c>
      <c r="B80" s="22"/>
      <c r="C80" s="22">
        <f>'Demand Input'!D56</f>
        <v>246.95</v>
      </c>
      <c r="D80" s="4"/>
      <c r="E80" s="4"/>
      <c r="F80" s="4"/>
      <c r="I80" s="4"/>
      <c r="L80" s="4"/>
      <c r="O80" s="4"/>
      <c r="R80" s="4"/>
      <c r="U80" s="4"/>
      <c r="X80" s="4"/>
    </row>
    <row r="81" spans="1:24" s="8" customFormat="1" x14ac:dyDescent="0.25">
      <c r="A81" s="55">
        <v>44531</v>
      </c>
      <c r="B81" s="22"/>
      <c r="C81" s="22">
        <f>'Demand Input'!D57</f>
        <v>244.69800000000001</v>
      </c>
      <c r="D81" s="4"/>
      <c r="E81" s="4"/>
      <c r="F81" s="4"/>
      <c r="I81" s="4"/>
      <c r="L81" s="4"/>
      <c r="O81" s="4"/>
      <c r="R81" s="4"/>
      <c r="U81" s="4"/>
      <c r="X81" s="4"/>
    </row>
    <row r="83" spans="1:24" x14ac:dyDescent="0.25">
      <c r="A83" s="6" t="str">
        <f>"Residential Demand ("&amp;'Demand Input'!$C$8&amp;")"</f>
        <v>Residential Demand (Kgal)</v>
      </c>
    </row>
    <row r="84" spans="1:24" x14ac:dyDescent="0.25">
      <c r="A84" s="1" t="s">
        <v>3</v>
      </c>
      <c r="B84" s="2" t="s">
        <v>0</v>
      </c>
      <c r="C84" s="2" t="s">
        <v>1</v>
      </c>
    </row>
    <row r="85" spans="1:24" x14ac:dyDescent="0.25">
      <c r="A85" s="55">
        <v>43862</v>
      </c>
      <c r="B85" s="5">
        <f>'Demand Input'!G17</f>
        <v>133616</v>
      </c>
      <c r="C85" s="5">
        <f>'Demand Input'!B17</f>
        <v>132905</v>
      </c>
      <c r="D85" s="3">
        <f>B85/C85</f>
        <v>1.0053496858658439</v>
      </c>
      <c r="E85" s="3"/>
      <c r="F85" s="3"/>
      <c r="I85" s="3"/>
      <c r="L85" s="3"/>
      <c r="O85" s="3"/>
      <c r="R85" s="3"/>
      <c r="U85" s="3"/>
      <c r="X85" s="3"/>
    </row>
    <row r="86" spans="1:24" x14ac:dyDescent="0.25">
      <c r="A86" s="55">
        <v>43891</v>
      </c>
      <c r="B86" s="5">
        <f>'Demand Input'!G18</f>
        <v>146882</v>
      </c>
      <c r="C86" s="5">
        <f>'Demand Input'!B18</f>
        <v>146212</v>
      </c>
      <c r="D86" s="3">
        <f t="shared" ref="D86:D91" si="6">B86/C86</f>
        <v>1.0045823872185593</v>
      </c>
      <c r="E86" s="3"/>
      <c r="F86" s="3"/>
      <c r="I86" s="3"/>
      <c r="L86" s="3"/>
      <c r="O86" s="3"/>
      <c r="R86" s="3"/>
      <c r="U86" s="3"/>
      <c r="X86" s="3"/>
    </row>
    <row r="87" spans="1:24" x14ac:dyDescent="0.25">
      <c r="A87" s="55">
        <v>43922</v>
      </c>
      <c r="B87" s="5">
        <f>'Demand Input'!G19</f>
        <v>154955</v>
      </c>
      <c r="C87" s="5">
        <f>'Demand Input'!B19</f>
        <v>140621</v>
      </c>
      <c r="D87" s="3">
        <f t="shared" si="6"/>
        <v>1.1019335661103249</v>
      </c>
      <c r="E87" s="3"/>
      <c r="F87" s="3"/>
      <c r="I87" s="3"/>
      <c r="L87" s="3"/>
      <c r="O87" s="3"/>
      <c r="R87" s="3"/>
      <c r="U87" s="3"/>
      <c r="X87" s="3"/>
    </row>
    <row r="88" spans="1:24" x14ac:dyDescent="0.25">
      <c r="A88" s="55">
        <v>43952</v>
      </c>
      <c r="B88" s="5">
        <f>'Demand Input'!G20</f>
        <v>179419</v>
      </c>
      <c r="C88" s="5">
        <f>'Demand Input'!B20</f>
        <v>162790</v>
      </c>
      <c r="D88" s="3">
        <f t="shared" si="6"/>
        <v>1.1021500092143253</v>
      </c>
      <c r="E88" s="3"/>
      <c r="F88" s="3"/>
      <c r="I88" s="3"/>
      <c r="L88" s="3"/>
      <c r="O88" s="3"/>
      <c r="R88" s="3"/>
      <c r="U88" s="3"/>
      <c r="X88" s="3"/>
    </row>
    <row r="89" spans="1:24" x14ac:dyDescent="0.25">
      <c r="A89" s="55">
        <v>43983</v>
      </c>
      <c r="B89" s="5">
        <f>'Demand Input'!G21</f>
        <v>205078</v>
      </c>
      <c r="C89" s="5">
        <f>'Demand Input'!B21</f>
        <v>194665</v>
      </c>
      <c r="D89" s="3">
        <f t="shared" si="6"/>
        <v>1.0534918963347288</v>
      </c>
      <c r="E89" s="3"/>
      <c r="F89" s="3"/>
      <c r="I89" s="3"/>
      <c r="L89" s="3"/>
      <c r="O89" s="3"/>
      <c r="R89" s="3"/>
      <c r="U89" s="3"/>
      <c r="X89" s="3"/>
    </row>
    <row r="90" spans="1:24" x14ac:dyDescent="0.25">
      <c r="A90" s="55">
        <v>44013</v>
      </c>
      <c r="B90" s="5">
        <f>'Demand Input'!G22</f>
        <v>229973</v>
      </c>
      <c r="C90" s="5">
        <f>'Demand Input'!B22</f>
        <v>194086</v>
      </c>
      <c r="D90" s="3">
        <f t="shared" si="6"/>
        <v>1.1849025689642736</v>
      </c>
      <c r="E90" s="3"/>
      <c r="F90" s="3"/>
      <c r="I90" s="3"/>
      <c r="L90" s="3"/>
      <c r="O90" s="3"/>
      <c r="R90" s="3"/>
      <c r="U90" s="3"/>
      <c r="X90" s="3"/>
    </row>
    <row r="91" spans="1:24" x14ac:dyDescent="0.25">
      <c r="A91" s="55">
        <v>44044</v>
      </c>
      <c r="B91" s="5">
        <f>'Demand Input'!G23</f>
        <v>195761</v>
      </c>
      <c r="C91" s="5">
        <f>'Demand Input'!B23</f>
        <v>209888</v>
      </c>
      <c r="D91" s="3">
        <f t="shared" si="6"/>
        <v>0.93269267418813839</v>
      </c>
      <c r="E91" s="3"/>
      <c r="F91" s="3"/>
      <c r="I91" s="3"/>
      <c r="L91" s="3"/>
      <c r="O91" s="3"/>
      <c r="R91" s="3"/>
      <c r="U91" s="3"/>
      <c r="X91" s="3"/>
    </row>
    <row r="92" spans="1:24" s="8" customFormat="1" x14ac:dyDescent="0.25">
      <c r="A92" s="55">
        <v>44075</v>
      </c>
      <c r="B92" s="5">
        <f>'Demand Input'!G24</f>
        <v>183286</v>
      </c>
      <c r="C92" s="5">
        <f>'Demand Input'!B24</f>
        <v>154070</v>
      </c>
      <c r="D92" s="3">
        <f t="shared" ref="D92:D100" si="7">B92/C92</f>
        <v>1.1896280911274095</v>
      </c>
      <c r="E92" s="3"/>
      <c r="F92" s="3"/>
      <c r="I92" s="3"/>
      <c r="L92" s="3"/>
      <c r="O92" s="3"/>
      <c r="R92" s="3"/>
      <c r="U92" s="3"/>
      <c r="X92" s="3"/>
    </row>
    <row r="93" spans="1:24" s="8" customFormat="1" x14ac:dyDescent="0.25">
      <c r="A93" s="55">
        <v>44105</v>
      </c>
      <c r="B93" s="5">
        <f>'Demand Input'!G25</f>
        <v>169712</v>
      </c>
      <c r="C93" s="5">
        <f>'Demand Input'!B25</f>
        <v>151246</v>
      </c>
      <c r="D93" s="3">
        <f t="shared" si="7"/>
        <v>1.1220924850905147</v>
      </c>
      <c r="E93" s="3"/>
      <c r="F93" s="3"/>
      <c r="I93" s="3"/>
      <c r="L93" s="3"/>
      <c r="O93" s="3"/>
      <c r="R93" s="3"/>
      <c r="U93" s="3"/>
      <c r="X93" s="3"/>
    </row>
    <row r="94" spans="1:24" s="8" customFormat="1" x14ac:dyDescent="0.25">
      <c r="A94" s="55">
        <v>44136</v>
      </c>
      <c r="B94" s="5">
        <f>'Demand Input'!G26</f>
        <v>144154</v>
      </c>
      <c r="C94" s="5">
        <f>'Demand Input'!B26</f>
        <v>148146</v>
      </c>
      <c r="D94" s="3">
        <f t="shared" si="7"/>
        <v>0.97305360927733453</v>
      </c>
      <c r="E94" s="3"/>
      <c r="F94" s="3"/>
      <c r="I94" s="3"/>
      <c r="L94" s="3"/>
      <c r="O94" s="3"/>
      <c r="R94" s="3"/>
      <c r="U94" s="3"/>
      <c r="X94" s="3"/>
    </row>
    <row r="95" spans="1:24" x14ac:dyDescent="0.25">
      <c r="A95" s="55">
        <v>44166</v>
      </c>
      <c r="B95" s="5">
        <f>'Demand Input'!G27</f>
        <v>167244</v>
      </c>
      <c r="C95" s="5">
        <f>'Demand Input'!B27</f>
        <v>152941</v>
      </c>
      <c r="D95" s="3">
        <f t="shared" si="7"/>
        <v>1.0935197232919884</v>
      </c>
    </row>
    <row r="96" spans="1:24" s="8" customFormat="1" x14ac:dyDescent="0.25">
      <c r="A96" s="55">
        <v>44197</v>
      </c>
      <c r="B96" s="5">
        <f>'Demand Input'!G28</f>
        <v>135131</v>
      </c>
      <c r="C96" s="5">
        <f>'Demand Input'!B28</f>
        <v>152023</v>
      </c>
      <c r="D96" s="3">
        <f t="shared" si="7"/>
        <v>0.88888523447109979</v>
      </c>
    </row>
    <row r="97" spans="1:24" s="8" customFormat="1" x14ac:dyDescent="0.25">
      <c r="A97" s="55">
        <v>44228</v>
      </c>
      <c r="B97" s="5">
        <f>'Demand Input'!G29</f>
        <v>135791</v>
      </c>
      <c r="C97" s="5">
        <f>B85</f>
        <v>133616</v>
      </c>
      <c r="D97" s="3">
        <f t="shared" si="7"/>
        <v>1.0162779906598012</v>
      </c>
    </row>
    <row r="98" spans="1:24" s="8" customFormat="1" x14ac:dyDescent="0.25">
      <c r="A98" s="55">
        <v>44256</v>
      </c>
      <c r="B98" s="5">
        <f>'Demand Input'!G30</f>
        <v>147789</v>
      </c>
      <c r="C98" s="5">
        <f t="shared" ref="C98:C107" si="8">B86</f>
        <v>146882</v>
      </c>
      <c r="D98" s="3">
        <f t="shared" si="7"/>
        <v>1.0061750248498795</v>
      </c>
    </row>
    <row r="99" spans="1:24" s="8" customFormat="1" x14ac:dyDescent="0.25">
      <c r="A99" s="55">
        <v>44287</v>
      </c>
      <c r="B99" s="5">
        <f>'Demand Input'!G31</f>
        <v>154879</v>
      </c>
      <c r="C99" s="5">
        <f t="shared" si="8"/>
        <v>154955</v>
      </c>
      <c r="D99" s="3">
        <f t="shared" si="7"/>
        <v>0.99950953502629791</v>
      </c>
    </row>
    <row r="100" spans="1:24" s="8" customFormat="1" x14ac:dyDescent="0.25">
      <c r="A100" s="55">
        <v>44317</v>
      </c>
      <c r="B100" s="5">
        <f>'Demand Input'!G32</f>
        <v>162769</v>
      </c>
      <c r="C100" s="5">
        <f t="shared" si="8"/>
        <v>179419</v>
      </c>
      <c r="D100" s="3">
        <f t="shared" si="7"/>
        <v>0.90720046371900409</v>
      </c>
      <c r="E100" s="4"/>
      <c r="F100" s="4"/>
      <c r="I100" s="4"/>
      <c r="L100" s="4"/>
      <c r="O100" s="4"/>
      <c r="R100" s="4"/>
      <c r="U100" s="4"/>
      <c r="X100" s="4"/>
    </row>
    <row r="101" spans="1:24" s="8" customFormat="1" x14ac:dyDescent="0.25">
      <c r="A101" s="55">
        <v>44348</v>
      </c>
      <c r="B101" s="5">
        <f>'Demand Input'!G33</f>
        <v>190687</v>
      </c>
      <c r="C101" s="5">
        <f t="shared" si="8"/>
        <v>205078</v>
      </c>
      <c r="D101" s="3">
        <f t="shared" ref="D101:D103" si="9">B101/C101</f>
        <v>0.9298267000848458</v>
      </c>
      <c r="E101" s="4"/>
      <c r="F101" s="4"/>
      <c r="I101" s="4"/>
      <c r="L101" s="4"/>
      <c r="O101" s="4"/>
      <c r="R101" s="4"/>
      <c r="U101" s="4"/>
      <c r="X101" s="4"/>
    </row>
    <row r="102" spans="1:24" s="8" customFormat="1" x14ac:dyDescent="0.25">
      <c r="A102" s="55">
        <v>44378</v>
      </c>
      <c r="B102" s="5">
        <f>'Demand Input'!G34</f>
        <v>178886</v>
      </c>
      <c r="C102" s="5">
        <f t="shared" si="8"/>
        <v>229973</v>
      </c>
      <c r="D102" s="3">
        <f t="shared" si="9"/>
        <v>0.77785653098407204</v>
      </c>
      <c r="E102" s="4"/>
      <c r="F102" s="4"/>
      <c r="I102" s="4"/>
      <c r="L102" s="4"/>
      <c r="O102" s="4"/>
      <c r="R102" s="4"/>
      <c r="U102" s="4"/>
      <c r="X102" s="4"/>
    </row>
    <row r="103" spans="1:24" s="8" customFormat="1" x14ac:dyDescent="0.25">
      <c r="A103" s="55">
        <v>44409</v>
      </c>
      <c r="B103" s="5">
        <f>'Demand Input'!G35</f>
        <v>176317</v>
      </c>
      <c r="C103" s="5">
        <f t="shared" si="8"/>
        <v>195761</v>
      </c>
      <c r="D103" s="3">
        <f t="shared" si="9"/>
        <v>0.90067480243766629</v>
      </c>
      <c r="E103" s="4"/>
      <c r="F103" s="4"/>
      <c r="I103" s="4"/>
      <c r="L103" s="4"/>
      <c r="O103" s="4"/>
      <c r="R103" s="4"/>
      <c r="U103" s="4"/>
      <c r="X103" s="4"/>
    </row>
    <row r="104" spans="1:24" s="8" customFormat="1" x14ac:dyDescent="0.25">
      <c r="A104" s="55">
        <v>44440</v>
      </c>
      <c r="B104" s="5"/>
      <c r="C104" s="5">
        <f t="shared" si="8"/>
        <v>183286</v>
      </c>
      <c r="D104" s="3"/>
      <c r="E104" s="4"/>
      <c r="F104" s="4"/>
      <c r="I104" s="4"/>
      <c r="L104" s="4"/>
      <c r="O104" s="4"/>
      <c r="R104" s="4"/>
      <c r="U104" s="4"/>
      <c r="X104" s="4"/>
    </row>
    <row r="105" spans="1:24" s="8" customFormat="1" x14ac:dyDescent="0.25">
      <c r="A105" s="55">
        <v>44470</v>
      </c>
      <c r="B105" s="5"/>
      <c r="C105" s="5">
        <f t="shared" si="8"/>
        <v>169712</v>
      </c>
      <c r="D105" s="3"/>
      <c r="E105" s="4"/>
      <c r="F105" s="4"/>
      <c r="I105" s="4"/>
      <c r="L105" s="4"/>
      <c r="O105" s="4"/>
      <c r="R105" s="4"/>
      <c r="U105" s="4"/>
      <c r="X105" s="4"/>
    </row>
    <row r="106" spans="1:24" s="8" customFormat="1" x14ac:dyDescent="0.25">
      <c r="A106" s="55">
        <v>44501</v>
      </c>
      <c r="B106" s="5"/>
      <c r="C106" s="5">
        <f t="shared" si="8"/>
        <v>144154</v>
      </c>
      <c r="D106" s="3"/>
      <c r="E106" s="4"/>
      <c r="F106" s="4"/>
      <c r="I106" s="4"/>
      <c r="L106" s="4"/>
      <c r="O106" s="4"/>
      <c r="R106" s="4"/>
      <c r="U106" s="4"/>
      <c r="X106" s="4"/>
    </row>
    <row r="107" spans="1:24" s="8" customFormat="1" x14ac:dyDescent="0.25">
      <c r="A107" s="55">
        <v>44531</v>
      </c>
      <c r="B107" s="5"/>
      <c r="C107" s="5">
        <f t="shared" si="8"/>
        <v>167244</v>
      </c>
      <c r="D107" s="3"/>
      <c r="E107" s="4"/>
      <c r="F107" s="4"/>
      <c r="I107" s="4"/>
      <c r="L107" s="4"/>
      <c r="O107" s="4"/>
      <c r="R107" s="4"/>
      <c r="U107" s="4"/>
      <c r="X107" s="4"/>
    </row>
    <row r="109" spans="1:24" x14ac:dyDescent="0.25">
      <c r="A109" s="6" t="str">
        <f>"Non-Residential Demand ("&amp;'Demand Input'!$C$8&amp;")"</f>
        <v>Non-Residential Demand (Kgal)</v>
      </c>
    </row>
    <row r="110" spans="1:24" x14ac:dyDescent="0.25">
      <c r="A110" s="1" t="s">
        <v>3</v>
      </c>
      <c r="B110" s="2" t="s">
        <v>0</v>
      </c>
      <c r="C110" s="2" t="s">
        <v>1</v>
      </c>
    </row>
    <row r="111" spans="1:24" x14ac:dyDescent="0.25">
      <c r="A111" s="55">
        <v>43862</v>
      </c>
      <c r="B111" s="5">
        <f>'Demand Input'!H17</f>
        <v>36720</v>
      </c>
      <c r="C111" s="5">
        <f>'Demand Input'!C17</f>
        <v>38439</v>
      </c>
      <c r="D111" s="3">
        <f>B111/C111</f>
        <v>0.9552797939592601</v>
      </c>
      <c r="E111" s="3"/>
      <c r="F111" s="3"/>
      <c r="I111" s="3"/>
      <c r="L111" s="3"/>
      <c r="O111" s="3"/>
      <c r="R111" s="3"/>
      <c r="U111" s="3"/>
      <c r="X111" s="3"/>
    </row>
    <row r="112" spans="1:24" x14ac:dyDescent="0.25">
      <c r="A112" s="55">
        <v>43891</v>
      </c>
      <c r="B112" s="5">
        <f>'Demand Input'!H18</f>
        <v>33872</v>
      </c>
      <c r="C112" s="5">
        <f>'Demand Input'!C18</f>
        <v>41545</v>
      </c>
      <c r="D112" s="3">
        <f t="shared" ref="D112:D114" si="10">B112/C112</f>
        <v>0.81530870140811174</v>
      </c>
      <c r="E112" s="3"/>
      <c r="F112" s="3"/>
      <c r="I112" s="3"/>
      <c r="L112" s="3"/>
      <c r="O112" s="3"/>
      <c r="R112" s="3"/>
      <c r="U112" s="3"/>
      <c r="X112" s="3"/>
    </row>
    <row r="113" spans="1:24" x14ac:dyDescent="0.25">
      <c r="A113" s="55">
        <v>43922</v>
      </c>
      <c r="B113" s="5">
        <f>'Demand Input'!H19</f>
        <v>28794</v>
      </c>
      <c r="C113" s="5">
        <f>'Demand Input'!C19</f>
        <v>39390</v>
      </c>
      <c r="D113" s="3">
        <f t="shared" si="10"/>
        <v>0.73099771515613099</v>
      </c>
      <c r="E113" s="3"/>
      <c r="F113" s="3"/>
      <c r="I113" s="3"/>
      <c r="L113" s="3"/>
      <c r="O113" s="3"/>
      <c r="R113" s="3"/>
      <c r="U113" s="3"/>
      <c r="X113" s="3"/>
    </row>
    <row r="114" spans="1:24" x14ac:dyDescent="0.25">
      <c r="A114" s="55">
        <v>43952</v>
      </c>
      <c r="B114" s="5">
        <f>'Demand Input'!H20</f>
        <v>33923</v>
      </c>
      <c r="C114" s="5">
        <f>'Demand Input'!C20</f>
        <v>46068</v>
      </c>
      <c r="D114" s="3">
        <f t="shared" si="10"/>
        <v>0.73636797777198926</v>
      </c>
      <c r="E114" s="3"/>
      <c r="F114" s="3"/>
      <c r="I114" s="3"/>
      <c r="L114" s="3"/>
      <c r="O114" s="3"/>
      <c r="R114" s="3"/>
      <c r="U114" s="3"/>
      <c r="X114" s="3"/>
    </row>
    <row r="115" spans="1:24" x14ac:dyDescent="0.25">
      <c r="A115" s="55">
        <v>43983</v>
      </c>
      <c r="B115" s="5">
        <f>'Demand Input'!H21</f>
        <v>42862</v>
      </c>
      <c r="C115" s="5">
        <f>'Demand Input'!C21</f>
        <v>52164</v>
      </c>
      <c r="D115" s="3">
        <f t="shared" ref="D115:D124" si="11">B115/C115</f>
        <v>0.82167778544590142</v>
      </c>
      <c r="E115" s="3"/>
      <c r="F115" s="3"/>
      <c r="I115" s="3"/>
      <c r="L115" s="3"/>
      <c r="O115" s="3"/>
      <c r="R115" s="3"/>
      <c r="U115" s="3"/>
      <c r="X115" s="3"/>
    </row>
    <row r="116" spans="1:24" x14ac:dyDescent="0.25">
      <c r="A116" s="55">
        <v>44013</v>
      </c>
      <c r="B116" s="5">
        <f>'Demand Input'!H22</f>
        <v>55350</v>
      </c>
      <c r="C116" s="5">
        <f>'Demand Input'!C22</f>
        <v>52094</v>
      </c>
      <c r="D116" s="3">
        <f t="shared" si="11"/>
        <v>1.0625023995085807</v>
      </c>
      <c r="E116" s="3"/>
      <c r="F116" s="3"/>
      <c r="I116" s="3"/>
      <c r="L116" s="3"/>
      <c r="O116" s="3"/>
      <c r="R116" s="3"/>
      <c r="U116" s="3"/>
      <c r="X116" s="3"/>
    </row>
    <row r="117" spans="1:24" x14ac:dyDescent="0.25">
      <c r="A117" s="55">
        <v>44044</v>
      </c>
      <c r="B117" s="5">
        <f>'Demand Input'!H23</f>
        <v>50435</v>
      </c>
      <c r="C117" s="5">
        <f>'Demand Input'!C23</f>
        <v>59449</v>
      </c>
      <c r="D117" s="3">
        <f t="shared" si="11"/>
        <v>0.84837423674073575</v>
      </c>
      <c r="E117" s="3"/>
      <c r="F117" s="3"/>
      <c r="I117" s="3"/>
      <c r="L117" s="3"/>
      <c r="O117" s="3"/>
      <c r="R117" s="3"/>
      <c r="U117" s="3"/>
      <c r="X117" s="3"/>
    </row>
    <row r="118" spans="1:24" s="8" customFormat="1" x14ac:dyDescent="0.25">
      <c r="A118" s="55">
        <v>44075</v>
      </c>
      <c r="B118" s="5">
        <f>'Demand Input'!H24</f>
        <v>49956</v>
      </c>
      <c r="C118" s="5">
        <f>'Demand Input'!C24</f>
        <v>47706</v>
      </c>
      <c r="D118" s="3">
        <f t="shared" si="11"/>
        <v>1.0471638787573889</v>
      </c>
      <c r="E118" s="3"/>
      <c r="F118" s="3"/>
      <c r="I118" s="3"/>
      <c r="L118" s="3"/>
      <c r="O118" s="3"/>
      <c r="R118" s="3"/>
      <c r="U118" s="3"/>
      <c r="X118" s="3"/>
    </row>
    <row r="119" spans="1:24" s="8" customFormat="1" x14ac:dyDescent="0.25">
      <c r="A119" s="55">
        <v>44105</v>
      </c>
      <c r="B119" s="5">
        <f>'Demand Input'!H25</f>
        <v>42806</v>
      </c>
      <c r="C119" s="5">
        <f>'Demand Input'!C25</f>
        <v>44393</v>
      </c>
      <c r="D119" s="3">
        <f t="shared" si="11"/>
        <v>0.964251120672178</v>
      </c>
      <c r="E119" s="3"/>
      <c r="F119" s="3"/>
      <c r="I119" s="3"/>
      <c r="L119" s="3"/>
      <c r="O119" s="3"/>
      <c r="R119" s="3"/>
      <c r="U119" s="3"/>
      <c r="X119" s="3"/>
    </row>
    <row r="120" spans="1:24" s="8" customFormat="1" x14ac:dyDescent="0.25">
      <c r="A120" s="55">
        <v>44136</v>
      </c>
      <c r="B120" s="5">
        <f>'Demand Input'!H26</f>
        <v>33597</v>
      </c>
      <c r="C120" s="5">
        <f>'Demand Input'!C26</f>
        <v>51699</v>
      </c>
      <c r="D120" s="3">
        <f t="shared" si="11"/>
        <v>0.64985783090582028</v>
      </c>
      <c r="E120" s="3"/>
      <c r="F120" s="3"/>
      <c r="I120" s="3"/>
      <c r="L120" s="3"/>
      <c r="O120" s="3"/>
      <c r="R120" s="3"/>
      <c r="U120" s="3"/>
      <c r="X120" s="3"/>
    </row>
    <row r="121" spans="1:24" x14ac:dyDescent="0.25">
      <c r="A121" s="55">
        <v>44166</v>
      </c>
      <c r="B121" s="5">
        <f>'Demand Input'!H27</f>
        <v>39277</v>
      </c>
      <c r="C121" s="5">
        <f>'Demand Input'!C27</f>
        <v>41635</v>
      </c>
      <c r="D121" s="3">
        <f t="shared" si="11"/>
        <v>0.9433649573675994</v>
      </c>
    </row>
    <row r="122" spans="1:24" s="8" customFormat="1" x14ac:dyDescent="0.25">
      <c r="A122" s="55">
        <v>44197</v>
      </c>
      <c r="B122" s="5">
        <f>'Demand Input'!H28</f>
        <v>34595</v>
      </c>
      <c r="C122" s="5">
        <f>'Demand Input'!C28</f>
        <v>42003</v>
      </c>
      <c r="D122" s="3">
        <f t="shared" si="11"/>
        <v>0.82363164535866484</v>
      </c>
    </row>
    <row r="123" spans="1:24" s="8" customFormat="1" x14ac:dyDescent="0.25">
      <c r="A123" s="55">
        <v>44228</v>
      </c>
      <c r="B123" s="5">
        <f>'Demand Input'!H29</f>
        <v>35390</v>
      </c>
      <c r="C123" s="5">
        <f>B111</f>
        <v>36720</v>
      </c>
      <c r="D123" s="3">
        <f t="shared" si="11"/>
        <v>0.96377995642701531</v>
      </c>
    </row>
    <row r="124" spans="1:24" s="8" customFormat="1" x14ac:dyDescent="0.25">
      <c r="A124" s="55">
        <v>44256</v>
      </c>
      <c r="B124" s="5">
        <f>'Demand Input'!H30</f>
        <v>37846</v>
      </c>
      <c r="C124" s="5">
        <f t="shared" ref="C124:C133" si="12">B112</f>
        <v>33872</v>
      </c>
      <c r="D124" s="3">
        <f t="shared" si="11"/>
        <v>1.1173240434577232</v>
      </c>
    </row>
    <row r="125" spans="1:24" s="8" customFormat="1" x14ac:dyDescent="0.25">
      <c r="A125" s="55">
        <v>44287</v>
      </c>
      <c r="B125" s="5">
        <f>'Demand Input'!H31</f>
        <v>38666</v>
      </c>
      <c r="C125" s="5">
        <f t="shared" si="12"/>
        <v>28794</v>
      </c>
      <c r="D125" s="3">
        <f t="shared" ref="D125:D129" si="13">B125/C125</f>
        <v>1.3428492046954226</v>
      </c>
    </row>
    <row r="126" spans="1:24" s="8" customFormat="1" x14ac:dyDescent="0.25">
      <c r="A126" s="55">
        <v>44317</v>
      </c>
      <c r="B126" s="5">
        <f>'Demand Input'!H32</f>
        <v>40521</v>
      </c>
      <c r="C126" s="5">
        <f t="shared" si="12"/>
        <v>33923</v>
      </c>
      <c r="D126" s="3">
        <f t="shared" si="13"/>
        <v>1.194499307254665</v>
      </c>
      <c r="E126" s="4"/>
      <c r="F126" s="4"/>
      <c r="I126" s="4"/>
      <c r="L126" s="4"/>
      <c r="O126" s="4"/>
      <c r="R126" s="4"/>
      <c r="U126" s="4"/>
      <c r="X126" s="4"/>
    </row>
    <row r="127" spans="1:24" s="8" customFormat="1" x14ac:dyDescent="0.25">
      <c r="A127" s="55">
        <v>44348</v>
      </c>
      <c r="B127" s="5">
        <f>'Demand Input'!H33</f>
        <v>48058</v>
      </c>
      <c r="C127" s="5">
        <f t="shared" si="12"/>
        <v>42862</v>
      </c>
      <c r="D127" s="3">
        <f t="shared" si="13"/>
        <v>1.1212262610237507</v>
      </c>
      <c r="E127" s="4"/>
      <c r="F127" s="4"/>
      <c r="I127" s="4"/>
      <c r="L127" s="4"/>
      <c r="O127" s="4"/>
      <c r="R127" s="4"/>
      <c r="U127" s="4"/>
      <c r="X127" s="4"/>
    </row>
    <row r="128" spans="1:24" s="8" customFormat="1" x14ac:dyDescent="0.25">
      <c r="A128" s="55">
        <v>44378</v>
      </c>
      <c r="B128" s="5">
        <f>'Demand Input'!H34</f>
        <v>47251</v>
      </c>
      <c r="C128" s="5">
        <f t="shared" si="12"/>
        <v>55350</v>
      </c>
      <c r="D128" s="3">
        <f t="shared" si="13"/>
        <v>0.85367660343270102</v>
      </c>
      <c r="E128" s="4"/>
      <c r="F128" s="4"/>
      <c r="I128" s="4"/>
      <c r="L128" s="4"/>
      <c r="O128" s="4"/>
      <c r="R128" s="4"/>
      <c r="U128" s="4"/>
      <c r="X128" s="4"/>
    </row>
    <row r="129" spans="1:24" s="8" customFormat="1" x14ac:dyDescent="0.25">
      <c r="A129" s="55">
        <v>44409</v>
      </c>
      <c r="B129" s="5">
        <f>'Demand Input'!H35</f>
        <v>47854</v>
      </c>
      <c r="C129" s="5">
        <f t="shared" si="12"/>
        <v>50435</v>
      </c>
      <c r="D129" s="3">
        <f t="shared" si="13"/>
        <v>0.94882522058094576</v>
      </c>
      <c r="E129" s="4"/>
      <c r="F129" s="4"/>
      <c r="I129" s="4"/>
      <c r="L129" s="4"/>
      <c r="O129" s="4"/>
      <c r="R129" s="4"/>
      <c r="U129" s="4"/>
      <c r="X129" s="4"/>
    </row>
    <row r="130" spans="1:24" s="8" customFormat="1" x14ac:dyDescent="0.25">
      <c r="A130" s="55">
        <v>44440</v>
      </c>
      <c r="B130" s="5"/>
      <c r="C130" s="5">
        <f t="shared" si="12"/>
        <v>49956</v>
      </c>
      <c r="D130" s="3"/>
      <c r="E130" s="4"/>
      <c r="F130" s="4"/>
      <c r="I130" s="4"/>
      <c r="L130" s="4"/>
      <c r="O130" s="4"/>
      <c r="R130" s="4"/>
      <c r="U130" s="4"/>
      <c r="X130" s="4"/>
    </row>
    <row r="131" spans="1:24" s="8" customFormat="1" x14ac:dyDescent="0.25">
      <c r="A131" s="55">
        <v>44470</v>
      </c>
      <c r="B131" s="5"/>
      <c r="C131" s="5">
        <f t="shared" si="12"/>
        <v>42806</v>
      </c>
      <c r="D131" s="3"/>
      <c r="E131" s="4"/>
      <c r="F131" s="4"/>
      <c r="I131" s="4"/>
      <c r="L131" s="4"/>
      <c r="O131" s="4"/>
      <c r="R131" s="4"/>
      <c r="U131" s="4"/>
      <c r="X131" s="4"/>
    </row>
    <row r="132" spans="1:24" s="8" customFormat="1" x14ac:dyDescent="0.25">
      <c r="A132" s="55">
        <v>44501</v>
      </c>
      <c r="B132" s="5"/>
      <c r="C132" s="5">
        <f t="shared" si="12"/>
        <v>33597</v>
      </c>
      <c r="D132" s="3"/>
      <c r="E132" s="4"/>
      <c r="F132" s="4"/>
      <c r="I132" s="4"/>
      <c r="L132" s="4"/>
      <c r="O132" s="4"/>
      <c r="R132" s="4"/>
      <c r="U132" s="4"/>
      <c r="X132" s="4"/>
    </row>
    <row r="133" spans="1:24" s="8" customFormat="1" x14ac:dyDescent="0.25">
      <c r="A133" s="55">
        <v>44531</v>
      </c>
      <c r="B133" s="5"/>
      <c r="C133" s="5">
        <f t="shared" si="12"/>
        <v>39277</v>
      </c>
      <c r="D133" s="3"/>
      <c r="E133" s="4"/>
      <c r="F133" s="4"/>
      <c r="I133" s="4"/>
      <c r="L133" s="4"/>
      <c r="O133" s="4"/>
      <c r="R133" s="4"/>
      <c r="U133" s="4"/>
      <c r="X133" s="4"/>
    </row>
    <row r="135" spans="1:24" x14ac:dyDescent="0.25">
      <c r="A135" s="6" t="str">
        <f>"Wholesale Demand ("&amp;'Demand Input'!$C$8&amp;")"</f>
        <v>Wholesale Demand (Kgal)</v>
      </c>
    </row>
    <row r="136" spans="1:24" x14ac:dyDescent="0.25">
      <c r="A136" s="1" t="s">
        <v>3</v>
      </c>
      <c r="B136" s="2" t="s">
        <v>0</v>
      </c>
      <c r="C136" s="2" t="s">
        <v>1</v>
      </c>
    </row>
    <row r="137" spans="1:24" x14ac:dyDescent="0.25">
      <c r="A137" s="55">
        <v>43862</v>
      </c>
      <c r="B137" s="5">
        <f>'Demand Input'!I17</f>
        <v>5662</v>
      </c>
      <c r="C137" s="5">
        <f>'Demand Input'!D17</f>
        <v>7328</v>
      </c>
      <c r="D137" s="3">
        <f>B137/C137</f>
        <v>0.77265283842794763</v>
      </c>
      <c r="E137" s="3"/>
      <c r="F137" s="3"/>
      <c r="I137" s="3"/>
      <c r="L137" s="3"/>
      <c r="O137" s="3"/>
      <c r="R137" s="3"/>
      <c r="U137" s="3"/>
      <c r="X137" s="3"/>
    </row>
    <row r="138" spans="1:24" x14ac:dyDescent="0.25">
      <c r="A138" s="55">
        <v>43891</v>
      </c>
      <c r="B138" s="5">
        <f>'Demand Input'!I18</f>
        <v>8964</v>
      </c>
      <c r="C138" s="5">
        <f>'Demand Input'!D18</f>
        <v>6673</v>
      </c>
      <c r="D138" s="3">
        <f t="shared" ref="D138:D143" si="14">B138/C138</f>
        <v>1.3433238423497678</v>
      </c>
      <c r="E138" s="3"/>
      <c r="F138" s="3"/>
      <c r="I138" s="3"/>
      <c r="L138" s="3"/>
      <c r="O138" s="3"/>
      <c r="R138" s="3"/>
      <c r="U138" s="3"/>
      <c r="X138" s="3"/>
    </row>
    <row r="139" spans="1:24" x14ac:dyDescent="0.25">
      <c r="A139" s="55">
        <v>43922</v>
      </c>
      <c r="B139" s="5">
        <f>'Demand Input'!I19</f>
        <v>5557</v>
      </c>
      <c r="C139" s="5">
        <f>'Demand Input'!D19</f>
        <v>9201</v>
      </c>
      <c r="D139" s="3">
        <f t="shared" si="14"/>
        <v>0.60395609172915987</v>
      </c>
      <c r="E139" s="3"/>
      <c r="F139" s="3"/>
      <c r="I139" s="3"/>
      <c r="L139" s="3"/>
      <c r="O139" s="3"/>
      <c r="R139" s="3"/>
      <c r="U139" s="3"/>
      <c r="X139" s="3"/>
    </row>
    <row r="140" spans="1:24" x14ac:dyDescent="0.25">
      <c r="A140" s="55">
        <v>43952</v>
      </c>
      <c r="B140" s="5">
        <f>'Demand Input'!I20</f>
        <v>22105</v>
      </c>
      <c r="C140" s="5">
        <f>'Demand Input'!D20</f>
        <v>12299</v>
      </c>
      <c r="D140" s="3">
        <f t="shared" si="14"/>
        <v>1.7973005935441906</v>
      </c>
      <c r="E140" s="3"/>
      <c r="F140" s="3"/>
      <c r="I140" s="3"/>
      <c r="L140" s="3"/>
      <c r="O140" s="3"/>
      <c r="R140" s="3"/>
      <c r="U140" s="3"/>
      <c r="X140" s="3"/>
    </row>
    <row r="141" spans="1:24" x14ac:dyDescent="0.25">
      <c r="A141" s="55">
        <v>43983</v>
      </c>
      <c r="B141" s="5">
        <f>'Demand Input'!I21</f>
        <v>56817</v>
      </c>
      <c r="C141" s="5">
        <f>'Demand Input'!D21</f>
        <v>49180</v>
      </c>
      <c r="D141" s="3">
        <f t="shared" si="14"/>
        <v>1.155286701911346</v>
      </c>
      <c r="E141" s="3"/>
      <c r="F141" s="3"/>
      <c r="I141" s="3"/>
      <c r="L141" s="3"/>
      <c r="O141" s="3"/>
      <c r="R141" s="3"/>
      <c r="U141" s="3"/>
      <c r="X141" s="3"/>
    </row>
    <row r="142" spans="1:24" x14ac:dyDescent="0.25">
      <c r="A142" s="55">
        <v>44013</v>
      </c>
      <c r="B142" s="5">
        <f>'Demand Input'!I22</f>
        <v>76109</v>
      </c>
      <c r="C142" s="5">
        <f>'Demand Input'!D22</f>
        <v>48620</v>
      </c>
      <c r="D142" s="3">
        <f t="shared" si="14"/>
        <v>1.5653846153846154</v>
      </c>
      <c r="E142" s="3"/>
      <c r="F142" s="3"/>
      <c r="I142" s="3"/>
      <c r="L142" s="3"/>
      <c r="O142" s="3"/>
      <c r="R142" s="3"/>
      <c r="U142" s="3"/>
      <c r="X142" s="3"/>
    </row>
    <row r="143" spans="1:24" x14ac:dyDescent="0.25">
      <c r="A143" s="55">
        <v>44044</v>
      </c>
      <c r="B143" s="5">
        <f>'Demand Input'!I23</f>
        <v>55541</v>
      </c>
      <c r="C143" s="5">
        <f>'Demand Input'!D23</f>
        <v>48323</v>
      </c>
      <c r="D143" s="3">
        <f t="shared" si="14"/>
        <v>1.1493698652815429</v>
      </c>
      <c r="E143" s="3"/>
      <c r="F143" s="3"/>
      <c r="I143" s="3"/>
      <c r="L143" s="3"/>
      <c r="O143" s="3"/>
      <c r="R143" s="3"/>
      <c r="U143" s="3"/>
      <c r="X143" s="3"/>
    </row>
    <row r="144" spans="1:24" s="8" customFormat="1" x14ac:dyDescent="0.25">
      <c r="A144" s="55">
        <v>44075</v>
      </c>
      <c r="B144" s="5">
        <f>'Demand Input'!I24</f>
        <v>47807</v>
      </c>
      <c r="C144" s="5">
        <f>'Demand Input'!D24</f>
        <v>27902</v>
      </c>
      <c r="D144" s="3">
        <f t="shared" ref="D144:D150" si="15">B144/C144</f>
        <v>1.7133897211669415</v>
      </c>
      <c r="E144" s="3"/>
      <c r="F144" s="3"/>
      <c r="I144" s="3"/>
      <c r="L144" s="3"/>
      <c r="O144" s="3"/>
      <c r="R144" s="3"/>
      <c r="U144" s="3"/>
      <c r="X144" s="3"/>
    </row>
    <row r="145" spans="1:24" x14ac:dyDescent="0.25">
      <c r="A145" s="55">
        <v>44105</v>
      </c>
      <c r="B145" s="5">
        <f>'Demand Input'!I25</f>
        <v>26480</v>
      </c>
      <c r="C145" s="5">
        <f>'Demand Input'!D25</f>
        <v>16206</v>
      </c>
      <c r="D145" s="3">
        <f t="shared" si="15"/>
        <v>1.6339627298531407</v>
      </c>
      <c r="G145" s="5"/>
    </row>
    <row r="146" spans="1:24" x14ac:dyDescent="0.25">
      <c r="A146" s="55">
        <v>44136</v>
      </c>
      <c r="B146" s="5">
        <f>'Demand Input'!I26</f>
        <v>9900</v>
      </c>
      <c r="C146" s="5">
        <f>'Demand Input'!D26</f>
        <v>7918</v>
      </c>
      <c r="D146" s="3">
        <f t="shared" si="15"/>
        <v>1.2503157362970447</v>
      </c>
      <c r="G146" s="51"/>
    </row>
    <row r="147" spans="1:24" x14ac:dyDescent="0.25">
      <c r="A147" s="55">
        <v>44166</v>
      </c>
      <c r="B147" s="5">
        <f>'Demand Input'!I27</f>
        <v>8560</v>
      </c>
      <c r="C147" s="5">
        <f>'Demand Input'!D27</f>
        <v>9824</v>
      </c>
      <c r="D147" s="3">
        <f t="shared" si="15"/>
        <v>0.87133550488599354</v>
      </c>
    </row>
    <row r="148" spans="1:24" s="8" customFormat="1" x14ac:dyDescent="0.25">
      <c r="A148" s="55">
        <v>44197</v>
      </c>
      <c r="B148" s="5">
        <f>'Demand Input'!I28</f>
        <v>9512</v>
      </c>
      <c r="C148" s="5">
        <f>'Demand Input'!D28</f>
        <v>4042</v>
      </c>
      <c r="D148" s="3">
        <f t="shared" si="15"/>
        <v>2.3532904502721426</v>
      </c>
    </row>
    <row r="149" spans="1:24" s="8" customFormat="1" x14ac:dyDescent="0.25">
      <c r="A149" s="55">
        <v>44228</v>
      </c>
      <c r="B149" s="5">
        <f>'Demand Input'!I29</f>
        <v>5125</v>
      </c>
      <c r="C149" s="5">
        <f>B137</f>
        <v>5662</v>
      </c>
      <c r="D149" s="3">
        <f t="shared" si="15"/>
        <v>0.9051571882726952</v>
      </c>
    </row>
    <row r="150" spans="1:24" s="8" customFormat="1" x14ac:dyDescent="0.25">
      <c r="A150" s="55">
        <v>44256</v>
      </c>
      <c r="B150" s="5">
        <f>'Demand Input'!I30</f>
        <v>9106</v>
      </c>
      <c r="C150" s="5">
        <f t="shared" ref="C150:C159" si="16">B138</f>
        <v>8964</v>
      </c>
      <c r="D150" s="3">
        <f t="shared" si="15"/>
        <v>1.0158411423471665</v>
      </c>
    </row>
    <row r="151" spans="1:24" s="8" customFormat="1" x14ac:dyDescent="0.25">
      <c r="A151" s="55">
        <v>44287</v>
      </c>
      <c r="B151" s="5">
        <f>'Demand Input'!I31</f>
        <v>15528</v>
      </c>
      <c r="C151" s="5">
        <f t="shared" si="16"/>
        <v>5557</v>
      </c>
      <c r="D151" s="3">
        <f t="shared" ref="D151:D155" si="17">B151/C151</f>
        <v>2.794313478495591</v>
      </c>
    </row>
    <row r="152" spans="1:24" s="8" customFormat="1" x14ac:dyDescent="0.25">
      <c r="A152" s="55">
        <v>44317</v>
      </c>
      <c r="B152" s="5">
        <f>'Demand Input'!I32</f>
        <v>38104</v>
      </c>
      <c r="C152" s="5">
        <f t="shared" si="16"/>
        <v>22105</v>
      </c>
      <c r="D152" s="3">
        <f t="shared" si="17"/>
        <v>1.7237729020583579</v>
      </c>
      <c r="E152" s="4"/>
      <c r="F152" s="4"/>
      <c r="I152" s="4"/>
      <c r="L152" s="4"/>
      <c r="O152" s="4"/>
      <c r="R152" s="4"/>
      <c r="U152" s="4"/>
      <c r="X152" s="4"/>
    </row>
    <row r="153" spans="1:24" x14ac:dyDescent="0.25">
      <c r="A153" s="55">
        <v>44348</v>
      </c>
      <c r="B153" s="5">
        <f>'Demand Input'!I33</f>
        <v>48016</v>
      </c>
      <c r="C153" s="5">
        <f t="shared" si="16"/>
        <v>56817</v>
      </c>
      <c r="D153" s="3">
        <f t="shared" si="17"/>
        <v>0.84509917806290369</v>
      </c>
    </row>
    <row r="154" spans="1:24" s="8" customFormat="1" x14ac:dyDescent="0.25">
      <c r="A154" s="55">
        <v>44378</v>
      </c>
      <c r="B154" s="5">
        <f>'Demand Input'!I34</f>
        <v>40242</v>
      </c>
      <c r="C154" s="5">
        <f t="shared" si="16"/>
        <v>76109</v>
      </c>
      <c r="D154" s="3">
        <f t="shared" si="17"/>
        <v>0.52874167312669984</v>
      </c>
    </row>
    <row r="155" spans="1:24" s="8" customFormat="1" x14ac:dyDescent="0.25">
      <c r="A155" s="55">
        <v>44409</v>
      </c>
      <c r="B155" s="5">
        <f>'Demand Input'!I35</f>
        <v>40077</v>
      </c>
      <c r="C155" s="5">
        <f t="shared" si="16"/>
        <v>55541</v>
      </c>
      <c r="D155" s="3">
        <f t="shared" si="17"/>
        <v>0.72157505266379796</v>
      </c>
    </row>
    <row r="156" spans="1:24" s="8" customFormat="1" x14ac:dyDescent="0.25">
      <c r="A156" s="55">
        <v>44440</v>
      </c>
      <c r="B156" s="5"/>
      <c r="C156" s="5">
        <f t="shared" si="16"/>
        <v>47807</v>
      </c>
      <c r="D156" s="3"/>
    </row>
    <row r="157" spans="1:24" s="8" customFormat="1" x14ac:dyDescent="0.25">
      <c r="A157" s="55">
        <v>44470</v>
      </c>
      <c r="B157" s="5"/>
      <c r="C157" s="5">
        <f t="shared" si="16"/>
        <v>26480</v>
      </c>
      <c r="D157" s="3"/>
    </row>
    <row r="158" spans="1:24" s="8" customFormat="1" x14ac:dyDescent="0.25">
      <c r="A158" s="55">
        <v>44501</v>
      </c>
      <c r="B158" s="5"/>
      <c r="C158" s="5">
        <f t="shared" si="16"/>
        <v>9900</v>
      </c>
      <c r="D158" s="3"/>
    </row>
    <row r="159" spans="1:24" s="8" customFormat="1" x14ac:dyDescent="0.25">
      <c r="A159" s="55">
        <v>44531</v>
      </c>
      <c r="B159" s="5"/>
      <c r="C159" s="5">
        <f t="shared" si="16"/>
        <v>8560</v>
      </c>
      <c r="D159" s="3"/>
    </row>
    <row r="160" spans="1:24" x14ac:dyDescent="0.25">
      <c r="C160" s="5"/>
    </row>
    <row r="161" spans="3:3" x14ac:dyDescent="0.25">
      <c r="C161" s="5"/>
    </row>
    <row r="162" spans="3:3" x14ac:dyDescent="0.25">
      <c r="C162" s="5"/>
    </row>
    <row r="163" spans="3:3" x14ac:dyDescent="0.25">
      <c r="C163" s="5"/>
    </row>
    <row r="164" spans="3:3" x14ac:dyDescent="0.25">
      <c r="C164" s="5"/>
    </row>
    <row r="165" spans="3:3" x14ac:dyDescent="0.25">
      <c r="C165" s="5"/>
    </row>
  </sheetData>
  <mergeCells count="50">
    <mergeCell ref="J44:K44"/>
    <mergeCell ref="J49:K49"/>
    <mergeCell ref="AB36:AC36"/>
    <mergeCell ref="AB41:AC41"/>
    <mergeCell ref="A1:AA1"/>
    <mergeCell ref="P41:Q41"/>
    <mergeCell ref="S41:T41"/>
    <mergeCell ref="D36:E36"/>
    <mergeCell ref="G36:H36"/>
    <mergeCell ref="J36:K36"/>
    <mergeCell ref="M36:N36"/>
    <mergeCell ref="P36:Q36"/>
    <mergeCell ref="S36:T36"/>
    <mergeCell ref="V36:W36"/>
    <mergeCell ref="Y36:Z36"/>
    <mergeCell ref="Y41:Z41"/>
    <mergeCell ref="A55:E55"/>
    <mergeCell ref="V41:W41"/>
    <mergeCell ref="D41:E41"/>
    <mergeCell ref="G41:H41"/>
    <mergeCell ref="J41:K41"/>
    <mergeCell ref="M41:N41"/>
    <mergeCell ref="S44:T44"/>
    <mergeCell ref="V44:W44"/>
    <mergeCell ref="P44:Q44"/>
    <mergeCell ref="P49:Q49"/>
    <mergeCell ref="M44:N44"/>
    <mergeCell ref="M49:N49"/>
    <mergeCell ref="D44:E44"/>
    <mergeCell ref="D49:E49"/>
    <mergeCell ref="G44:H44"/>
    <mergeCell ref="G49:H49"/>
    <mergeCell ref="AK36:AL36"/>
    <mergeCell ref="AK41:AL41"/>
    <mergeCell ref="AE36:AF36"/>
    <mergeCell ref="AE41:AF41"/>
    <mergeCell ref="AH36:AI36"/>
    <mergeCell ref="AH41:AI41"/>
    <mergeCell ref="Y44:Z44"/>
    <mergeCell ref="AB44:AC44"/>
    <mergeCell ref="AE44:AF44"/>
    <mergeCell ref="AH44:AI44"/>
    <mergeCell ref="AK44:AL44"/>
    <mergeCell ref="AB49:AC49"/>
    <mergeCell ref="AE49:AF49"/>
    <mergeCell ref="AH49:AI49"/>
    <mergeCell ref="AK49:AL49"/>
    <mergeCell ref="S49:T49"/>
    <mergeCell ref="V49:W49"/>
    <mergeCell ref="Y49:Z49"/>
  </mergeCells>
  <phoneticPr fontId="23" type="noConversion"/>
  <pageMargins left="0.25" right="0.25" top="0.75" bottom="0.5" header="0" footer="0"/>
  <pageSetup paperSize="3" scale="7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dimension ref="A1:BT59"/>
  <sheetViews>
    <sheetView showGridLines="0" view="pageBreakPreview" topLeftCell="A31" zoomScaleNormal="100" zoomScaleSheetLayoutView="100" workbookViewId="0">
      <selection activeCell="F53" sqref="F53"/>
    </sheetView>
  </sheetViews>
  <sheetFormatPr defaultColWidth="9.140625" defaultRowHeight="15" x14ac:dyDescent="0.25"/>
  <cols>
    <col min="1" max="1" width="14.85546875" style="7" customWidth="1"/>
    <col min="2" max="4" width="18.28515625" style="7" customWidth="1"/>
    <col min="5" max="5" width="1.85546875" style="7" customWidth="1"/>
    <col min="6" max="9" width="18.28515625" style="7" customWidth="1"/>
    <col min="10" max="16384" width="9.140625" style="7"/>
  </cols>
  <sheetData>
    <row r="1" spans="1:72" ht="15" customHeight="1" x14ac:dyDescent="0.25">
      <c r="A1" s="67" t="s">
        <v>19</v>
      </c>
      <c r="B1" s="68"/>
      <c r="C1" s="68"/>
      <c r="D1" s="68"/>
      <c r="E1" s="68"/>
      <c r="F1" s="68"/>
      <c r="G1" s="68"/>
      <c r="H1" s="68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2" ht="15" customHeight="1" x14ac:dyDescent="0.25">
      <c r="A2" s="68"/>
      <c r="B2" s="68"/>
      <c r="C2" s="68"/>
      <c r="D2" s="68"/>
      <c r="E2" s="68"/>
      <c r="F2" s="68"/>
      <c r="G2" s="68"/>
      <c r="H2" s="68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2" ht="15" customHeight="1" x14ac:dyDescent="0.25">
      <c r="A3" s="68"/>
      <c r="B3" s="68"/>
      <c r="C3" s="68"/>
      <c r="D3" s="68"/>
      <c r="E3" s="68"/>
      <c r="F3" s="68"/>
      <c r="G3" s="68"/>
      <c r="H3" s="68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2" ht="15" customHeight="1" x14ac:dyDescent="0.25">
      <c r="A4" s="68"/>
      <c r="B4" s="68"/>
      <c r="C4" s="68"/>
      <c r="D4" s="68"/>
      <c r="E4" s="68"/>
      <c r="F4" s="68"/>
      <c r="G4" s="68"/>
      <c r="H4" s="68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2" ht="29.25" customHeight="1" x14ac:dyDescent="0.25">
      <c r="A5" s="73" t="str">
        <f>C7</f>
        <v>PAWTUCKET WATER SUPPLY BOARD</v>
      </c>
      <c r="B5" s="73"/>
      <c r="C5" s="73"/>
      <c r="D5" s="73"/>
      <c r="E5" s="73"/>
      <c r="F5" s="73"/>
      <c r="G5" s="73"/>
      <c r="H5" s="73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2" ht="6" customHeight="1" x14ac:dyDescent="0.25">
      <c r="A6" s="33"/>
      <c r="B6" s="33"/>
      <c r="C6" s="33"/>
      <c r="D6" s="33"/>
      <c r="E6" s="33"/>
      <c r="F6" s="33"/>
      <c r="G6" s="33"/>
      <c r="H6" s="33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2" x14ac:dyDescent="0.25">
      <c r="A7" s="33"/>
      <c r="B7" s="34" t="s">
        <v>17</v>
      </c>
      <c r="C7" s="70" t="s">
        <v>39</v>
      </c>
      <c r="D7" s="70"/>
      <c r="E7" s="33"/>
      <c r="F7" s="33"/>
      <c r="G7" s="33"/>
      <c r="H7" s="33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2" x14ac:dyDescent="0.25">
      <c r="A8" s="33"/>
      <c r="B8" s="34" t="s">
        <v>15</v>
      </c>
      <c r="C8" s="71" t="s">
        <v>38</v>
      </c>
      <c r="D8" s="71"/>
      <c r="E8" s="33"/>
      <c r="F8" s="33"/>
      <c r="G8" s="33"/>
      <c r="H8" s="33"/>
      <c r="I8" s="31"/>
      <c r="J8" s="31"/>
      <c r="K8" s="31"/>
      <c r="L8" s="31"/>
      <c r="M8" s="32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2" x14ac:dyDescent="0.25">
      <c r="A9" s="33"/>
      <c r="B9" s="34" t="s">
        <v>42</v>
      </c>
      <c r="C9" s="71" t="s">
        <v>37</v>
      </c>
      <c r="D9" s="71"/>
      <c r="E9" s="33"/>
      <c r="F9" s="33"/>
      <c r="G9" s="33"/>
      <c r="H9" s="3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2" ht="6.75" customHeight="1" x14ac:dyDescent="0.25">
      <c r="A10" s="33"/>
      <c r="B10" s="33"/>
      <c r="C10" s="33"/>
      <c r="D10" s="33"/>
      <c r="E10" s="33"/>
      <c r="F10" s="33"/>
      <c r="G10" s="33"/>
      <c r="H10" s="33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2" ht="2.25" customHeight="1" x14ac:dyDescent="0.25">
      <c r="A11" s="35"/>
      <c r="B11" s="66"/>
      <c r="C11" s="66"/>
      <c r="D11" s="66"/>
      <c r="E11" s="66"/>
      <c r="F11" s="66"/>
      <c r="G11" s="66"/>
      <c r="H11" s="66"/>
      <c r="I11" s="28"/>
      <c r="J11" s="28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2" ht="6.75" customHeight="1" x14ac:dyDescent="0.25">
      <c r="A12" s="33"/>
      <c r="B12" s="33"/>
      <c r="C12" s="33"/>
      <c r="D12" s="33"/>
      <c r="E12" s="33"/>
      <c r="F12" s="33"/>
      <c r="G12" s="33"/>
      <c r="H12" s="33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2" ht="21.75" customHeight="1" x14ac:dyDescent="0.35">
      <c r="A13" s="36"/>
      <c r="B13" s="69" t="str">
        <f>"Input Customer Demand ("&amp;C8&amp;")"</f>
        <v>Input Customer Demand (Kgal)</v>
      </c>
      <c r="C13" s="69"/>
      <c r="D13" s="69"/>
      <c r="E13" s="69"/>
      <c r="F13" s="69"/>
      <c r="G13" s="69"/>
      <c r="H13" s="69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2" x14ac:dyDescent="0.25">
      <c r="A14" s="36"/>
      <c r="B14" s="64" t="s">
        <v>16</v>
      </c>
      <c r="C14" s="64"/>
      <c r="D14" s="64"/>
      <c r="E14" s="64"/>
      <c r="F14" s="64"/>
      <c r="G14" s="64"/>
      <c r="H14" s="64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2" x14ac:dyDescent="0.25">
      <c r="A15" s="35"/>
      <c r="B15" s="72" t="s">
        <v>50</v>
      </c>
      <c r="C15" s="72"/>
      <c r="D15" s="72"/>
      <c r="E15" s="35"/>
      <c r="F15" s="72" t="s">
        <v>51</v>
      </c>
      <c r="G15" s="72"/>
      <c r="H15" s="72"/>
      <c r="I15" s="28"/>
      <c r="J15" s="28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2" x14ac:dyDescent="0.25">
      <c r="A16" s="17" t="s">
        <v>3</v>
      </c>
      <c r="B16" s="17" t="s">
        <v>4</v>
      </c>
      <c r="C16" s="17" t="s">
        <v>5</v>
      </c>
      <c r="D16" s="17" t="s">
        <v>6</v>
      </c>
      <c r="E16" s="16"/>
      <c r="F16" s="17" t="s">
        <v>3</v>
      </c>
      <c r="G16" s="17" t="s">
        <v>4</v>
      </c>
      <c r="H16" s="17" t="s">
        <v>5</v>
      </c>
      <c r="I16" s="17" t="s">
        <v>6</v>
      </c>
      <c r="J16" s="28"/>
      <c r="K16" s="28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</row>
    <row r="17" spans="1:72" x14ac:dyDescent="0.25">
      <c r="A17" s="59">
        <v>43497</v>
      </c>
      <c r="B17" s="20">
        <v>132905</v>
      </c>
      <c r="C17" s="20">
        <v>38439</v>
      </c>
      <c r="D17" s="20">
        <v>7328</v>
      </c>
      <c r="E17" s="21"/>
      <c r="F17" s="59">
        <v>43862</v>
      </c>
      <c r="G17" s="20">
        <v>133616</v>
      </c>
      <c r="H17" s="20">
        <v>36720</v>
      </c>
      <c r="I17" s="20">
        <v>5662</v>
      </c>
      <c r="J17" s="28"/>
      <c r="K17" s="28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</row>
    <row r="18" spans="1:72" x14ac:dyDescent="0.25">
      <c r="A18" s="59">
        <v>43525</v>
      </c>
      <c r="B18" s="20">
        <v>146212</v>
      </c>
      <c r="C18" s="20">
        <v>41545</v>
      </c>
      <c r="D18" s="20">
        <v>6673</v>
      </c>
      <c r="E18" s="21"/>
      <c r="F18" s="59">
        <v>43891</v>
      </c>
      <c r="G18" s="20">
        <v>146882</v>
      </c>
      <c r="H18" s="20">
        <v>33872</v>
      </c>
      <c r="I18" s="20">
        <v>8964</v>
      </c>
      <c r="J18" s="28"/>
      <c r="K18" s="28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</row>
    <row r="19" spans="1:72" x14ac:dyDescent="0.25">
      <c r="A19" s="59">
        <v>43556</v>
      </c>
      <c r="B19" s="20">
        <v>140621</v>
      </c>
      <c r="C19" s="20">
        <v>39390</v>
      </c>
      <c r="D19" s="20">
        <v>9201</v>
      </c>
      <c r="E19" s="21"/>
      <c r="F19" s="59">
        <v>43922</v>
      </c>
      <c r="G19" s="20">
        <v>154955</v>
      </c>
      <c r="H19" s="20">
        <v>28794</v>
      </c>
      <c r="I19" s="20">
        <v>5557</v>
      </c>
      <c r="J19" s="28"/>
      <c r="K19" s="28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</row>
    <row r="20" spans="1:72" x14ac:dyDescent="0.25">
      <c r="A20" s="59">
        <v>43586</v>
      </c>
      <c r="B20" s="20">
        <v>162790</v>
      </c>
      <c r="C20" s="20">
        <v>46068</v>
      </c>
      <c r="D20" s="20">
        <v>12299</v>
      </c>
      <c r="E20" s="21"/>
      <c r="F20" s="59">
        <v>43952</v>
      </c>
      <c r="G20" s="20">
        <v>179419</v>
      </c>
      <c r="H20" s="20">
        <v>33923</v>
      </c>
      <c r="I20" s="20">
        <v>22105</v>
      </c>
      <c r="J20" s="28"/>
      <c r="K20" s="28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</row>
    <row r="21" spans="1:72" x14ac:dyDescent="0.25">
      <c r="A21" s="59">
        <v>43617</v>
      </c>
      <c r="B21" s="20">
        <v>194665</v>
      </c>
      <c r="C21" s="20">
        <v>52164</v>
      </c>
      <c r="D21" s="20">
        <v>49180</v>
      </c>
      <c r="E21" s="21"/>
      <c r="F21" s="59">
        <v>43983</v>
      </c>
      <c r="G21" s="20">
        <v>205078</v>
      </c>
      <c r="H21" s="20">
        <v>42862</v>
      </c>
      <c r="I21" s="20">
        <v>56817</v>
      </c>
      <c r="J21" s="28"/>
      <c r="K21" s="28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</row>
    <row r="22" spans="1:72" x14ac:dyDescent="0.25">
      <c r="A22" s="59">
        <v>43647</v>
      </c>
      <c r="B22" s="20">
        <v>194086</v>
      </c>
      <c r="C22" s="20">
        <v>52094</v>
      </c>
      <c r="D22" s="20">
        <v>48620</v>
      </c>
      <c r="E22" s="21"/>
      <c r="F22" s="59">
        <v>44013</v>
      </c>
      <c r="G22" s="20">
        <v>229973</v>
      </c>
      <c r="H22" s="20">
        <v>55350</v>
      </c>
      <c r="I22" s="20">
        <v>76109</v>
      </c>
      <c r="J22" s="28"/>
      <c r="K22" s="28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</row>
    <row r="23" spans="1:72" x14ac:dyDescent="0.25">
      <c r="A23" s="59">
        <v>43678</v>
      </c>
      <c r="B23" s="20">
        <v>209888</v>
      </c>
      <c r="C23" s="20">
        <v>59449</v>
      </c>
      <c r="D23" s="20">
        <v>48323</v>
      </c>
      <c r="E23" s="21"/>
      <c r="F23" s="59">
        <v>44044</v>
      </c>
      <c r="G23" s="20">
        <v>195761</v>
      </c>
      <c r="H23" s="20">
        <v>50435</v>
      </c>
      <c r="I23" s="20">
        <v>55541</v>
      </c>
      <c r="J23" s="28"/>
      <c r="K23" s="28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</row>
    <row r="24" spans="1:72" x14ac:dyDescent="0.25">
      <c r="A24" s="59">
        <v>43709</v>
      </c>
      <c r="B24" s="20">
        <v>154070</v>
      </c>
      <c r="C24" s="20">
        <v>47706</v>
      </c>
      <c r="D24" s="20">
        <v>27902</v>
      </c>
      <c r="E24" s="21"/>
      <c r="F24" s="59">
        <v>44075</v>
      </c>
      <c r="G24" s="20">
        <v>183286</v>
      </c>
      <c r="H24" s="20">
        <v>49956</v>
      </c>
      <c r="I24" s="20">
        <v>47807</v>
      </c>
      <c r="J24" s="28"/>
      <c r="K24" s="28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</row>
    <row r="25" spans="1:72" x14ac:dyDescent="0.25">
      <c r="A25" s="59">
        <v>43739</v>
      </c>
      <c r="B25" s="20">
        <v>151246</v>
      </c>
      <c r="C25" s="20">
        <v>44393</v>
      </c>
      <c r="D25" s="20">
        <v>16206</v>
      </c>
      <c r="E25" s="21"/>
      <c r="F25" s="59">
        <v>44105</v>
      </c>
      <c r="G25" s="20">
        <v>169712</v>
      </c>
      <c r="H25" s="20">
        <v>42806</v>
      </c>
      <c r="I25" s="20">
        <v>26480</v>
      </c>
      <c r="J25" s="28"/>
      <c r="K25" s="28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</row>
    <row r="26" spans="1:72" x14ac:dyDescent="0.25">
      <c r="A26" s="59">
        <v>43770</v>
      </c>
      <c r="B26" s="20">
        <v>148146</v>
      </c>
      <c r="C26" s="20">
        <v>51699</v>
      </c>
      <c r="D26" s="20">
        <v>7918</v>
      </c>
      <c r="E26" s="21"/>
      <c r="F26" s="59">
        <v>44136</v>
      </c>
      <c r="G26" s="20">
        <v>144154</v>
      </c>
      <c r="H26" s="20">
        <v>33597</v>
      </c>
      <c r="I26" s="20">
        <v>9900</v>
      </c>
      <c r="J26" s="28"/>
      <c r="K26" s="28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</row>
    <row r="27" spans="1:72" x14ac:dyDescent="0.25">
      <c r="A27" s="59">
        <v>43800</v>
      </c>
      <c r="B27" s="20">
        <v>152941</v>
      </c>
      <c r="C27" s="20">
        <v>41635</v>
      </c>
      <c r="D27" s="20">
        <v>9824</v>
      </c>
      <c r="E27" s="21"/>
      <c r="F27" s="59">
        <v>44166</v>
      </c>
      <c r="G27" s="20">
        <v>167244</v>
      </c>
      <c r="H27" s="20">
        <v>39277</v>
      </c>
      <c r="I27" s="20">
        <v>8560</v>
      </c>
      <c r="J27" s="28"/>
      <c r="K27" s="28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</row>
    <row r="28" spans="1:72" x14ac:dyDescent="0.25">
      <c r="A28" s="59">
        <v>43831</v>
      </c>
      <c r="B28" s="20">
        <v>152023</v>
      </c>
      <c r="C28" s="20">
        <v>42003</v>
      </c>
      <c r="D28" s="20">
        <v>4042</v>
      </c>
      <c r="E28" s="21"/>
      <c r="F28" s="59">
        <v>44197</v>
      </c>
      <c r="G28" s="20">
        <v>135131</v>
      </c>
      <c r="H28" s="20">
        <v>34595</v>
      </c>
      <c r="I28" s="20">
        <v>9512</v>
      </c>
      <c r="J28" s="28"/>
      <c r="K28" s="28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</row>
    <row r="29" spans="1:72" x14ac:dyDescent="0.25">
      <c r="A29" s="59">
        <v>43862</v>
      </c>
      <c r="B29" s="20">
        <v>133616</v>
      </c>
      <c r="C29" s="20">
        <v>36720</v>
      </c>
      <c r="D29" s="20">
        <v>5662</v>
      </c>
      <c r="E29" s="21"/>
      <c r="F29" s="59">
        <v>44228</v>
      </c>
      <c r="G29" s="20">
        <v>135791</v>
      </c>
      <c r="H29" s="20">
        <v>35390</v>
      </c>
      <c r="I29" s="20">
        <v>5125</v>
      </c>
      <c r="J29" s="28"/>
      <c r="K29" s="28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</row>
    <row r="30" spans="1:72" x14ac:dyDescent="0.25">
      <c r="A30" s="59">
        <v>43891</v>
      </c>
      <c r="B30" s="20">
        <v>146882</v>
      </c>
      <c r="C30" s="20">
        <v>33872</v>
      </c>
      <c r="D30" s="20">
        <v>8964</v>
      </c>
      <c r="E30" s="21"/>
      <c r="F30" s="59">
        <v>44256</v>
      </c>
      <c r="G30" s="20">
        <v>147789</v>
      </c>
      <c r="H30" s="20">
        <v>37846</v>
      </c>
      <c r="I30" s="20">
        <v>9106</v>
      </c>
      <c r="J30" s="28"/>
      <c r="K30" s="28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</row>
    <row r="31" spans="1:72" x14ac:dyDescent="0.25">
      <c r="A31" s="59">
        <v>43922</v>
      </c>
      <c r="B31" s="20">
        <v>154955</v>
      </c>
      <c r="C31" s="20">
        <v>28794</v>
      </c>
      <c r="D31" s="20">
        <v>5557</v>
      </c>
      <c r="E31" s="21"/>
      <c r="F31" s="59">
        <v>44287</v>
      </c>
      <c r="G31" s="20">
        <v>154879</v>
      </c>
      <c r="H31" s="20">
        <v>38666</v>
      </c>
      <c r="I31" s="20">
        <v>15528</v>
      </c>
      <c r="J31" s="28"/>
      <c r="K31" s="28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</row>
    <row r="32" spans="1:72" x14ac:dyDescent="0.25">
      <c r="A32" s="59">
        <v>43952</v>
      </c>
      <c r="B32" s="20">
        <v>179419</v>
      </c>
      <c r="C32" s="20">
        <v>33923</v>
      </c>
      <c r="D32" s="20">
        <v>22105</v>
      </c>
      <c r="E32" s="21"/>
      <c r="F32" s="59">
        <v>44317</v>
      </c>
      <c r="G32" s="20">
        <v>162769</v>
      </c>
      <c r="H32" s="20">
        <v>40521</v>
      </c>
      <c r="I32" s="20">
        <v>38104</v>
      </c>
      <c r="J32" s="28"/>
      <c r="K32" s="28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</row>
    <row r="33" spans="1:72" x14ac:dyDescent="0.25">
      <c r="A33" s="59">
        <v>43983</v>
      </c>
      <c r="B33" s="20">
        <v>205078</v>
      </c>
      <c r="C33" s="20">
        <v>42862</v>
      </c>
      <c r="D33" s="20">
        <v>56817</v>
      </c>
      <c r="E33" s="21"/>
      <c r="F33" s="59">
        <v>44348</v>
      </c>
      <c r="G33" s="20">
        <v>190687</v>
      </c>
      <c r="H33" s="20">
        <v>48058</v>
      </c>
      <c r="I33" s="20">
        <v>48016</v>
      </c>
      <c r="J33" s="28"/>
      <c r="K33" s="28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</row>
    <row r="34" spans="1:72" x14ac:dyDescent="0.25">
      <c r="A34" s="59"/>
      <c r="B34" s="77"/>
      <c r="C34" s="77"/>
      <c r="D34" s="77"/>
      <c r="E34" s="21"/>
      <c r="F34" s="59">
        <v>44378</v>
      </c>
      <c r="G34" s="20">
        <v>178886</v>
      </c>
      <c r="H34" s="20">
        <v>47251</v>
      </c>
      <c r="I34" s="20">
        <v>40242</v>
      </c>
      <c r="J34" s="28"/>
      <c r="K34" s="28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</row>
    <row r="35" spans="1:72" x14ac:dyDescent="0.25">
      <c r="A35" s="59"/>
      <c r="B35" s="77"/>
      <c r="C35" s="77"/>
      <c r="D35" s="77"/>
      <c r="E35" s="21"/>
      <c r="F35" s="59">
        <v>44409</v>
      </c>
      <c r="G35" s="20">
        <v>176317</v>
      </c>
      <c r="H35" s="20">
        <v>47854</v>
      </c>
      <c r="I35" s="20">
        <v>40077</v>
      </c>
      <c r="J35" s="28"/>
      <c r="K35" s="28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</row>
    <row r="36" spans="1:72" x14ac:dyDescent="0.25">
      <c r="A36" s="59"/>
      <c r="B36" s="77"/>
      <c r="C36" s="77"/>
      <c r="D36" s="77"/>
      <c r="E36" s="21"/>
      <c r="F36" s="59">
        <v>44440</v>
      </c>
      <c r="G36" s="20"/>
      <c r="H36" s="20"/>
      <c r="I36" s="20"/>
      <c r="J36" s="28"/>
      <c r="K36" s="28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</row>
    <row r="37" spans="1:72" x14ac:dyDescent="0.25">
      <c r="A37" s="59"/>
      <c r="B37" s="77"/>
      <c r="C37" s="77"/>
      <c r="D37" s="77"/>
      <c r="E37" s="21"/>
      <c r="F37" s="59">
        <v>44470</v>
      </c>
      <c r="G37" s="20"/>
      <c r="H37" s="20"/>
      <c r="I37" s="20"/>
      <c r="J37" s="28"/>
      <c r="K37" s="28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</row>
    <row r="38" spans="1:72" x14ac:dyDescent="0.25">
      <c r="A38" s="59"/>
      <c r="B38" s="77"/>
      <c r="C38" s="77"/>
      <c r="D38" s="77"/>
      <c r="E38" s="21"/>
      <c r="F38" s="59">
        <v>44501</v>
      </c>
      <c r="G38" s="20"/>
      <c r="H38" s="20"/>
      <c r="I38" s="20"/>
      <c r="J38" s="28"/>
      <c r="K38" s="28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</row>
    <row r="39" spans="1:72" x14ac:dyDescent="0.25">
      <c r="A39" s="59"/>
      <c r="B39" s="77"/>
      <c r="C39" s="77"/>
      <c r="D39" s="77"/>
      <c r="E39" s="21"/>
      <c r="F39" s="59">
        <v>44531</v>
      </c>
      <c r="G39" s="20"/>
      <c r="H39" s="20"/>
      <c r="I39" s="20"/>
      <c r="J39" s="28"/>
      <c r="K39" s="28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</row>
    <row r="40" spans="1:72" ht="6.75" customHeight="1" x14ac:dyDescent="0.25">
      <c r="A40" s="33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</row>
    <row r="41" spans="1:72" ht="2.25" customHeight="1" x14ac:dyDescent="0.25">
      <c r="A41" s="35"/>
      <c r="B41" s="65"/>
      <c r="C41" s="65"/>
      <c r="D41" s="65"/>
      <c r="E41" s="65"/>
      <c r="F41" s="65"/>
      <c r="G41" s="65"/>
      <c r="H41" s="65"/>
      <c r="I41" s="28"/>
      <c r="J41" s="28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2" ht="6.75" customHeight="1" x14ac:dyDescent="0.25">
      <c r="A42" s="33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2" ht="23.25" x14ac:dyDescent="0.35">
      <c r="A43" s="36"/>
      <c r="B43" s="69" t="str">
        <f>"Input Water Produced ("&amp;C9&amp;")"</f>
        <v>Input Water Produced (MG)</v>
      </c>
      <c r="C43" s="69"/>
      <c r="D43" s="69"/>
      <c r="E43" s="69"/>
      <c r="F43" s="69"/>
      <c r="G43" s="69"/>
      <c r="H43" s="69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2" x14ac:dyDescent="0.25">
      <c r="A44" s="36"/>
      <c r="B44" s="64" t="s">
        <v>18</v>
      </c>
      <c r="C44" s="64"/>
      <c r="D44" s="64"/>
      <c r="E44" s="64"/>
      <c r="F44" s="64"/>
      <c r="G44" s="64"/>
      <c r="H44" s="64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2" ht="19.5" customHeight="1" x14ac:dyDescent="0.35">
      <c r="A45" s="36"/>
      <c r="B45" s="37" t="s">
        <v>3</v>
      </c>
      <c r="C45" s="75">
        <v>2019</v>
      </c>
      <c r="D45" s="75">
        <v>2020</v>
      </c>
      <c r="E45" s="76"/>
      <c r="F45" s="75">
        <v>2021</v>
      </c>
      <c r="G45" s="38"/>
      <c r="H45" s="33"/>
      <c r="I45" s="28"/>
      <c r="J45" s="28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2" x14ac:dyDescent="0.25">
      <c r="A46" s="36"/>
      <c r="B46" s="39" t="s">
        <v>8</v>
      </c>
      <c r="C46" s="74">
        <v>202.92</v>
      </c>
      <c r="D46" s="74">
        <v>189.14</v>
      </c>
      <c r="E46" s="40"/>
      <c r="F46" s="74">
        <v>205.51</v>
      </c>
      <c r="G46" s="40"/>
      <c r="H46" s="31"/>
      <c r="I46" s="28"/>
      <c r="J46" s="28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2" x14ac:dyDescent="0.25">
      <c r="A47" s="36"/>
      <c r="B47" s="39" t="s">
        <v>9</v>
      </c>
      <c r="C47" s="19">
        <v>218.89</v>
      </c>
      <c r="D47" s="19">
        <v>218.9</v>
      </c>
      <c r="E47" s="40"/>
      <c r="F47" s="19">
        <v>223.92</v>
      </c>
      <c r="G47" s="40"/>
      <c r="H47" s="31"/>
      <c r="I47" s="28"/>
      <c r="J47" s="28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2" x14ac:dyDescent="0.25">
      <c r="A48" s="36"/>
      <c r="B48" s="39" t="s">
        <v>10</v>
      </c>
      <c r="C48" s="19">
        <v>226.62</v>
      </c>
      <c r="D48" s="19">
        <v>201.4</v>
      </c>
      <c r="E48" s="40"/>
      <c r="F48" s="19">
        <v>223.48</v>
      </c>
      <c r="G48" s="40"/>
      <c r="H48" s="31"/>
      <c r="I48" s="28"/>
      <c r="J48" s="28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x14ac:dyDescent="0.25">
      <c r="A49" s="36"/>
      <c r="B49" s="39" t="s">
        <v>2</v>
      </c>
      <c r="C49" s="19">
        <v>270.85000000000002</v>
      </c>
      <c r="D49" s="19">
        <v>241.3</v>
      </c>
      <c r="E49" s="40"/>
      <c r="F49" s="19">
        <v>312.74</v>
      </c>
      <c r="G49" s="40"/>
      <c r="H49" s="31"/>
      <c r="I49" s="28"/>
      <c r="J49" s="28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x14ac:dyDescent="0.25">
      <c r="A50" s="36"/>
      <c r="B50" s="39" t="s">
        <v>11</v>
      </c>
      <c r="C50" s="19">
        <v>263.67</v>
      </c>
      <c r="D50" s="19">
        <v>318.89999999999998</v>
      </c>
      <c r="E50" s="40"/>
      <c r="F50" s="19">
        <v>316.23</v>
      </c>
      <c r="G50" s="40"/>
      <c r="H50" s="31"/>
      <c r="I50" s="28"/>
      <c r="J50" s="28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x14ac:dyDescent="0.25">
      <c r="A51" s="36"/>
      <c r="B51" s="39" t="s">
        <v>12</v>
      </c>
      <c r="C51" s="19">
        <v>314.55</v>
      </c>
      <c r="D51" s="19">
        <v>345.4</v>
      </c>
      <c r="E51" s="40"/>
      <c r="F51" s="19">
        <v>299.67</v>
      </c>
      <c r="G51" s="40"/>
      <c r="H51" s="31"/>
      <c r="I51" s="28"/>
      <c r="J51" s="28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x14ac:dyDescent="0.25">
      <c r="A52" s="36"/>
      <c r="B52" s="39" t="s">
        <v>13</v>
      </c>
      <c r="C52" s="19">
        <v>311.17</v>
      </c>
      <c r="D52" s="19">
        <v>364.8</v>
      </c>
      <c r="E52" s="40"/>
      <c r="F52" s="19">
        <v>299.01</v>
      </c>
      <c r="G52" s="40"/>
      <c r="H52" s="31"/>
      <c r="I52" s="28"/>
      <c r="J52" s="28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x14ac:dyDescent="0.25">
      <c r="A53" s="36"/>
      <c r="B53" s="39" t="s">
        <v>44</v>
      </c>
      <c r="C53" s="19">
        <v>258.3</v>
      </c>
      <c r="D53" s="19">
        <v>311</v>
      </c>
      <c r="E53" s="28"/>
      <c r="F53" s="19"/>
      <c r="G53" s="28"/>
      <c r="H53" s="28"/>
      <c r="I53" s="28"/>
      <c r="J53" s="28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x14ac:dyDescent="0.25">
      <c r="A54" s="36"/>
      <c r="B54" s="39" t="s">
        <v>45</v>
      </c>
      <c r="C54" s="19">
        <v>235.52</v>
      </c>
      <c r="D54" s="19">
        <v>294.3</v>
      </c>
      <c r="E54" s="28"/>
      <c r="F54" s="19"/>
      <c r="G54" s="28"/>
      <c r="H54" s="28"/>
      <c r="I54" s="28"/>
      <c r="J54" s="28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x14ac:dyDescent="0.25">
      <c r="A55" s="33"/>
      <c r="B55" s="39" t="s">
        <v>46</v>
      </c>
      <c r="C55" s="19">
        <v>207.02</v>
      </c>
      <c r="D55" s="19">
        <v>262.20999999999998</v>
      </c>
      <c r="E55" s="28"/>
      <c r="F55" s="19"/>
      <c r="G55" s="28"/>
      <c r="H55" s="28"/>
      <c r="I55" s="28"/>
      <c r="J55" s="28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x14ac:dyDescent="0.25">
      <c r="A56" s="33"/>
      <c r="B56" s="39" t="s">
        <v>47</v>
      </c>
      <c r="C56" s="19">
        <v>212.65199999999999</v>
      </c>
      <c r="D56" s="19">
        <v>246.95</v>
      </c>
      <c r="E56" s="31"/>
      <c r="F56" s="19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x14ac:dyDescent="0.25">
      <c r="A57" s="33"/>
      <c r="B57" s="39" t="s">
        <v>48</v>
      </c>
      <c r="C57" s="19">
        <v>208.08199999999999</v>
      </c>
      <c r="D57" s="19">
        <v>244.69800000000001</v>
      </c>
      <c r="E57" s="31"/>
      <c r="F57" s="19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x14ac:dyDescent="0.25">
      <c r="A58" s="33"/>
      <c r="B58" s="33"/>
      <c r="C58" s="33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x14ac:dyDescent="0.25">
      <c r="A59" s="33"/>
      <c r="B59" s="33"/>
      <c r="C59" s="33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</sheetData>
  <mergeCells count="13">
    <mergeCell ref="B44:H44"/>
    <mergeCell ref="B41:H41"/>
    <mergeCell ref="B11:H11"/>
    <mergeCell ref="A1:H4"/>
    <mergeCell ref="B43:H43"/>
    <mergeCell ref="C7:D7"/>
    <mergeCell ref="C8:D8"/>
    <mergeCell ref="C9:D9"/>
    <mergeCell ref="B13:H13"/>
    <mergeCell ref="B14:H14"/>
    <mergeCell ref="F15:H15"/>
    <mergeCell ref="B15:D15"/>
    <mergeCell ref="A5:H5"/>
  </mergeCells>
  <phoneticPr fontId="23" type="noConversion"/>
  <dataValidations disablePrompts="1" count="2">
    <dataValidation type="list" allowBlank="1" showInputMessage="1" showErrorMessage="1" sqref="C8" xr:uid="{9A250A00-E307-4E80-B9E6-BCDB0FDFA7B5}">
      <formula1>"Kgal, Gallons, Ccf, Cubic Feet"</formula1>
    </dataValidation>
    <dataValidation type="list" allowBlank="1" showInputMessage="1" showErrorMessage="1" sqref="C9:D9" xr:uid="{1F0122CB-CB8A-4D97-A6DE-E93FE954EB7B}">
      <formula1>"MG, MGD, Kgal, Ccf"</formula1>
    </dataValidation>
  </dataValidations>
  <pageMargins left="0.25" right="0.25" top="0.25" bottom="0.75" header="0" footer="0.3"/>
  <pageSetup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EB31304"/>
  <sheetViews>
    <sheetView zoomScaleNormal="100" zoomScaleSheetLayoutView="100" workbookViewId="0">
      <selection activeCell="F2" sqref="F2"/>
    </sheetView>
  </sheetViews>
  <sheetFormatPr defaultColWidth="9.140625" defaultRowHeight="15" x14ac:dyDescent="0.25"/>
  <cols>
    <col min="1" max="1" width="3.42578125" style="7" customWidth="1"/>
    <col min="2" max="2" width="3.85546875" style="7" customWidth="1"/>
    <col min="3" max="3" width="20.85546875" style="7" customWidth="1"/>
    <col min="4" max="4" width="3.85546875" style="7" customWidth="1"/>
    <col min="5" max="5" width="15.85546875" style="7" customWidth="1"/>
    <col min="6" max="6" width="3.85546875" style="7" customWidth="1"/>
    <col min="7" max="7" width="15.85546875" style="7" customWidth="1"/>
    <col min="8" max="8" width="3.85546875" style="7" customWidth="1"/>
    <col min="9" max="9" width="15.85546875" style="7" customWidth="1"/>
    <col min="10" max="10" width="3.85546875" style="7" customWidth="1"/>
    <col min="11" max="11" width="15.85546875" style="7" customWidth="1"/>
    <col min="12" max="12" width="3.85546875" style="7" customWidth="1"/>
    <col min="13" max="13" width="15.85546875" style="7" customWidth="1"/>
    <col min="14" max="14" width="3.85546875" style="7" customWidth="1"/>
    <col min="15" max="15" width="15.85546875" style="7" customWidth="1"/>
    <col min="16" max="16" width="3.85546875" style="31" customWidth="1"/>
    <col min="17" max="17" width="15.85546875" style="31" customWidth="1"/>
    <col min="18" max="18" width="3.85546875" style="7" customWidth="1"/>
    <col min="19" max="19" width="15.85546875" style="7" customWidth="1"/>
    <col min="20" max="20" width="3.85546875" style="31" customWidth="1"/>
    <col min="21" max="21" width="15.85546875" style="31" customWidth="1"/>
    <col min="22" max="22" width="3.85546875" style="7" customWidth="1"/>
    <col min="23" max="23" width="15.85546875" style="7" customWidth="1"/>
    <col min="24" max="24" width="3.85546875" style="31" customWidth="1"/>
    <col min="25" max="25" width="15.85546875" style="31" customWidth="1"/>
    <col min="26" max="26" width="3.85546875" style="31" customWidth="1"/>
    <col min="27" max="27" width="15.85546875" style="31" customWidth="1"/>
    <col min="28" max="28" width="3.85546875" style="31" customWidth="1"/>
    <col min="29" max="29" width="15.85546875" style="31" customWidth="1"/>
    <col min="30" max="30" width="3.85546875" style="31" customWidth="1"/>
    <col min="31" max="31" width="15.85546875" style="31" customWidth="1"/>
    <col min="32" max="32" width="3.85546875" style="31" customWidth="1"/>
    <col min="33" max="33" width="15.85546875" style="31" customWidth="1"/>
    <col min="34" max="34" width="3.85546875" style="31" customWidth="1"/>
    <col min="35" max="35" width="15.85546875" style="31" customWidth="1"/>
    <col min="36" max="36" width="3.85546875" style="31" customWidth="1"/>
    <col min="37" max="37" width="15.85546875" style="31" customWidth="1"/>
    <col min="38" max="38" width="3.85546875" style="31" customWidth="1"/>
    <col min="39" max="39" width="15.85546875" style="31" customWidth="1"/>
    <col min="40" max="40" width="3.85546875" style="31" customWidth="1"/>
    <col min="41" max="41" width="15.85546875" style="31" customWidth="1"/>
    <col min="42" max="42" width="3.85546875" style="31" customWidth="1"/>
    <col min="43" max="43" width="15.85546875" style="31" customWidth="1"/>
    <col min="44" max="44" width="3.85546875" style="31" customWidth="1"/>
    <col min="45" max="45" width="15.85546875" style="31" customWidth="1"/>
    <col min="46" max="46" width="3.85546875" style="31" customWidth="1"/>
    <col min="47" max="47" width="15.85546875" style="31" customWidth="1"/>
    <col min="48" max="48" width="3.85546875" style="31" customWidth="1"/>
    <col min="49" max="49" width="15.85546875" style="31" customWidth="1"/>
    <col min="50" max="50" width="3.85546875" style="31" customWidth="1"/>
    <col min="51" max="51" width="15.85546875" style="31" customWidth="1"/>
    <col min="52" max="52" width="3.85546875" style="31" customWidth="1"/>
    <col min="53" max="53" width="15.85546875" style="31" customWidth="1"/>
    <col min="54" max="54" width="3.85546875" style="31" customWidth="1"/>
    <col min="55" max="55" width="15.85546875" style="31" customWidth="1"/>
    <col min="56" max="56" width="3.85546875" style="31" customWidth="1"/>
    <col min="57" max="57" width="15.85546875" style="31" customWidth="1"/>
    <col min="58" max="58" width="3.85546875" style="7" customWidth="1"/>
    <col min="59" max="59" width="15.85546875" style="7" customWidth="1"/>
    <col min="60" max="60" width="3.85546875" style="7" customWidth="1"/>
    <col min="61" max="61" width="15.85546875" style="7" customWidth="1"/>
    <col min="62" max="62" width="3.85546875" style="7" customWidth="1"/>
    <col min="63" max="63" width="15.85546875" style="7" customWidth="1"/>
    <col min="64" max="64" width="3.85546875" style="7" customWidth="1"/>
    <col min="65" max="65" width="15.85546875" style="7" customWidth="1"/>
    <col min="66" max="66" width="3.7109375" style="7" customWidth="1"/>
    <col min="67" max="67" width="15.85546875" style="7" customWidth="1"/>
    <col min="68" max="68" width="3.7109375" style="7" customWidth="1"/>
    <col min="69" max="69" width="15.85546875" style="7" customWidth="1"/>
    <col min="70" max="16384" width="9.140625" style="7"/>
  </cols>
  <sheetData>
    <row r="1" spans="1:69" ht="23.25" x14ac:dyDescent="0.35">
      <c r="A1" s="42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</row>
    <row r="2" spans="1:69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</row>
    <row r="3" spans="1:69" ht="18.75" x14ac:dyDescent="0.3">
      <c r="A3" s="33"/>
      <c r="B3" s="43" t="s">
        <v>23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</row>
    <row r="4" spans="1:69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</row>
    <row r="5" spans="1:69" x14ac:dyDescent="0.25">
      <c r="A5" s="33"/>
      <c r="B5" s="33"/>
      <c r="C5" s="33" t="s">
        <v>24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</row>
    <row r="6" spans="1:69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</row>
    <row r="7" spans="1:69" x14ac:dyDescent="0.25">
      <c r="P7" s="7"/>
      <c r="R7" s="31"/>
      <c r="S7" s="31"/>
      <c r="V7" s="31"/>
      <c r="W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</row>
    <row r="8" spans="1:69" x14ac:dyDescent="0.25">
      <c r="C8" s="56">
        <v>44409</v>
      </c>
      <c r="E8" s="26">
        <v>967323.91000000015</v>
      </c>
      <c r="G8" s="26">
        <v>322209.95</v>
      </c>
      <c r="I8" s="26">
        <v>172601.58</v>
      </c>
      <c r="K8" s="26">
        <v>122663.61</v>
      </c>
      <c r="M8" s="26">
        <v>819479.66</v>
      </c>
      <c r="O8" s="26">
        <f>E8+G8+I8+K8+M8</f>
        <v>2404278.7100000004</v>
      </c>
      <c r="P8" s="7"/>
      <c r="R8" s="31"/>
      <c r="S8" s="31"/>
      <c r="V8" s="31"/>
      <c r="W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</row>
    <row r="9" spans="1:69" x14ac:dyDescent="0.25">
      <c r="C9" s="25" t="s">
        <v>49</v>
      </c>
      <c r="D9" s="25"/>
      <c r="E9" s="25" t="s">
        <v>25</v>
      </c>
      <c r="F9" s="25"/>
      <c r="G9" s="25" t="s">
        <v>26</v>
      </c>
      <c r="H9" s="25"/>
      <c r="I9" s="25" t="s">
        <v>40</v>
      </c>
      <c r="J9" s="25"/>
      <c r="K9" s="25" t="s">
        <v>27</v>
      </c>
      <c r="L9" s="25"/>
      <c r="M9" s="25" t="s">
        <v>28</v>
      </c>
      <c r="N9" s="25"/>
      <c r="O9" s="25" t="s">
        <v>29</v>
      </c>
      <c r="P9" s="7"/>
      <c r="R9" s="31"/>
      <c r="S9" s="31"/>
      <c r="V9" s="31"/>
      <c r="W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</row>
    <row r="10" spans="1:69" x14ac:dyDescent="0.25">
      <c r="P10" s="7"/>
      <c r="R10" s="31"/>
      <c r="S10" s="31"/>
      <c r="V10" s="31"/>
      <c r="W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</row>
    <row r="11" spans="1:69" x14ac:dyDescent="0.25">
      <c r="C11" s="56">
        <v>44378</v>
      </c>
      <c r="E11" s="26">
        <v>1048662.6399999999</v>
      </c>
      <c r="G11" s="26">
        <v>273854.17</v>
      </c>
      <c r="I11" s="26">
        <v>166994.37</v>
      </c>
      <c r="K11" s="26">
        <v>123532.25</v>
      </c>
      <c r="M11" s="26">
        <v>798835.7</v>
      </c>
      <c r="O11" s="26">
        <f>E11+G11+I11+K11+M11</f>
        <v>2411879.13</v>
      </c>
      <c r="P11" s="7"/>
      <c r="R11" s="31"/>
      <c r="S11" s="31"/>
      <c r="V11" s="31"/>
      <c r="W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</row>
    <row r="12" spans="1:69" x14ac:dyDescent="0.25">
      <c r="C12" s="25" t="s">
        <v>49</v>
      </c>
      <c r="D12" s="25"/>
      <c r="E12" s="25" t="s">
        <v>25</v>
      </c>
      <c r="F12" s="25"/>
      <c r="G12" s="25" t="s">
        <v>26</v>
      </c>
      <c r="H12" s="25"/>
      <c r="I12" s="25" t="s">
        <v>40</v>
      </c>
      <c r="J12" s="25"/>
      <c r="K12" s="25" t="s">
        <v>27</v>
      </c>
      <c r="L12" s="25"/>
      <c r="M12" s="25" t="s">
        <v>28</v>
      </c>
      <c r="N12" s="25"/>
      <c r="O12" s="25" t="s">
        <v>29</v>
      </c>
      <c r="P12" s="7"/>
      <c r="R12" s="31"/>
      <c r="S12" s="31"/>
      <c r="V12" s="31"/>
      <c r="W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</row>
    <row r="13" spans="1:69" x14ac:dyDescent="0.25">
      <c r="P13" s="7"/>
      <c r="R13" s="31"/>
      <c r="S13" s="31"/>
      <c r="V13" s="31"/>
      <c r="W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</row>
    <row r="14" spans="1:69" x14ac:dyDescent="0.25">
      <c r="C14" s="56">
        <v>44348</v>
      </c>
      <c r="E14" s="26">
        <v>896210.91999999993</v>
      </c>
      <c r="G14" s="26">
        <v>265416.78999999998</v>
      </c>
      <c r="I14" s="26">
        <v>167132.03</v>
      </c>
      <c r="K14" s="26">
        <v>115474.04</v>
      </c>
      <c r="M14" s="26">
        <v>788562.13</v>
      </c>
      <c r="O14" s="26">
        <f>E14+G14+I14+K14+M14</f>
        <v>2232795.91</v>
      </c>
      <c r="P14" s="7"/>
      <c r="R14" s="31"/>
      <c r="S14" s="31"/>
      <c r="V14" s="31"/>
      <c r="W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</row>
    <row r="15" spans="1:69" x14ac:dyDescent="0.25">
      <c r="C15" s="25" t="s">
        <v>49</v>
      </c>
      <c r="D15" s="25"/>
      <c r="E15" s="25" t="s">
        <v>25</v>
      </c>
      <c r="F15" s="25"/>
      <c r="G15" s="25" t="s">
        <v>26</v>
      </c>
      <c r="H15" s="25"/>
      <c r="I15" s="25" t="s">
        <v>40</v>
      </c>
      <c r="J15" s="25"/>
      <c r="K15" s="25" t="s">
        <v>27</v>
      </c>
      <c r="L15" s="25"/>
      <c r="M15" s="25" t="s">
        <v>28</v>
      </c>
      <c r="N15" s="25"/>
      <c r="O15" s="25" t="s">
        <v>29</v>
      </c>
      <c r="P15" s="7"/>
      <c r="R15" s="31"/>
      <c r="S15" s="31"/>
      <c r="V15" s="31"/>
      <c r="W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</row>
    <row r="16" spans="1:69" x14ac:dyDescent="0.25">
      <c r="P16" s="7"/>
      <c r="R16" s="31"/>
      <c r="S16" s="31"/>
      <c r="V16" s="31"/>
      <c r="W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</row>
    <row r="17" spans="3:69" x14ac:dyDescent="0.25">
      <c r="C17" s="56">
        <v>44317</v>
      </c>
      <c r="E17" s="26">
        <v>873375.73999999987</v>
      </c>
      <c r="G17" s="26">
        <v>266244.26</v>
      </c>
      <c r="I17" s="26">
        <v>157205.07</v>
      </c>
      <c r="K17" s="26">
        <v>115661.78</v>
      </c>
      <c r="M17" s="26">
        <v>800500.8</v>
      </c>
      <c r="O17" s="26">
        <f>E17+G17+I17+K17+M17</f>
        <v>2212987.6500000004</v>
      </c>
      <c r="P17" s="7"/>
      <c r="R17" s="31"/>
      <c r="S17" s="31"/>
      <c r="V17" s="31"/>
      <c r="W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</row>
    <row r="18" spans="3:69" x14ac:dyDescent="0.25">
      <c r="C18" s="25" t="s">
        <v>49</v>
      </c>
      <c r="D18" s="25"/>
      <c r="E18" s="25" t="s">
        <v>25</v>
      </c>
      <c r="F18" s="25"/>
      <c r="G18" s="25" t="s">
        <v>26</v>
      </c>
      <c r="H18" s="25"/>
      <c r="I18" s="25" t="s">
        <v>40</v>
      </c>
      <c r="J18" s="25"/>
      <c r="K18" s="25" t="s">
        <v>27</v>
      </c>
      <c r="L18" s="25"/>
      <c r="M18" s="25" t="s">
        <v>28</v>
      </c>
      <c r="N18" s="25"/>
      <c r="O18" s="25" t="s">
        <v>29</v>
      </c>
      <c r="P18" s="7"/>
      <c r="R18" s="31"/>
      <c r="S18" s="31"/>
      <c r="V18" s="31"/>
      <c r="W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</row>
    <row r="19" spans="3:69" x14ac:dyDescent="0.25">
      <c r="P19" s="7"/>
      <c r="R19" s="31"/>
      <c r="S19" s="31"/>
      <c r="V19" s="31"/>
      <c r="W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</row>
    <row r="20" spans="3:69" x14ac:dyDescent="0.25">
      <c r="C20" s="56">
        <v>44287</v>
      </c>
      <c r="E20" s="26">
        <v>944658</v>
      </c>
      <c r="G20" s="26">
        <v>261341</v>
      </c>
      <c r="I20" s="26">
        <v>163755</v>
      </c>
      <c r="K20" s="26">
        <v>135112</v>
      </c>
      <c r="M20" s="26">
        <v>783235</v>
      </c>
      <c r="O20" s="26">
        <f>E20+G20+I20+K20+M20</f>
        <v>2288101</v>
      </c>
      <c r="P20" s="7"/>
      <c r="R20" s="31"/>
      <c r="S20" s="31"/>
      <c r="V20" s="31"/>
      <c r="W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</row>
    <row r="21" spans="3:69" x14ac:dyDescent="0.25">
      <c r="C21" s="25" t="s">
        <v>49</v>
      </c>
      <c r="D21" s="25"/>
      <c r="E21" s="25" t="s">
        <v>25</v>
      </c>
      <c r="F21" s="25"/>
      <c r="G21" s="25" t="s">
        <v>26</v>
      </c>
      <c r="H21" s="25"/>
      <c r="I21" s="25" t="s">
        <v>40</v>
      </c>
      <c r="J21" s="25"/>
      <c r="K21" s="25" t="s">
        <v>27</v>
      </c>
      <c r="L21" s="25"/>
      <c r="M21" s="25" t="s">
        <v>28</v>
      </c>
      <c r="N21" s="25"/>
      <c r="O21" s="25" t="s">
        <v>29</v>
      </c>
      <c r="P21" s="7"/>
      <c r="R21" s="31"/>
      <c r="S21" s="31"/>
      <c r="V21" s="31"/>
      <c r="W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</row>
    <row r="22" spans="3:69" x14ac:dyDescent="0.25">
      <c r="P22" s="7"/>
      <c r="R22" s="31"/>
      <c r="S22" s="31"/>
      <c r="V22" s="31"/>
      <c r="W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</row>
    <row r="23" spans="3:69" x14ac:dyDescent="0.25">
      <c r="C23" s="56">
        <v>44256</v>
      </c>
      <c r="E23" s="26">
        <v>952635</v>
      </c>
      <c r="G23" s="26">
        <v>306702</v>
      </c>
      <c r="I23" s="26">
        <v>182052</v>
      </c>
      <c r="K23" s="26">
        <v>128278</v>
      </c>
      <c r="M23" s="26">
        <v>768528</v>
      </c>
      <c r="O23" s="26">
        <f>E23+G23+I23+K23+M23</f>
        <v>2338195</v>
      </c>
      <c r="P23" s="7"/>
      <c r="R23" s="31"/>
      <c r="S23" s="31"/>
      <c r="V23" s="31"/>
      <c r="W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</row>
    <row r="24" spans="3:69" x14ac:dyDescent="0.25">
      <c r="C24" s="25" t="s">
        <v>49</v>
      </c>
      <c r="D24" s="25"/>
      <c r="E24" s="25" t="s">
        <v>25</v>
      </c>
      <c r="F24" s="25"/>
      <c r="G24" s="25" t="s">
        <v>26</v>
      </c>
      <c r="H24" s="25"/>
      <c r="I24" s="25" t="s">
        <v>40</v>
      </c>
      <c r="J24" s="25"/>
      <c r="K24" s="25" t="s">
        <v>27</v>
      </c>
      <c r="L24" s="25"/>
      <c r="M24" s="25" t="s">
        <v>28</v>
      </c>
      <c r="N24" s="25"/>
      <c r="O24" s="25" t="s">
        <v>29</v>
      </c>
      <c r="P24" s="7"/>
      <c r="R24" s="31"/>
      <c r="S24" s="31"/>
      <c r="V24" s="31"/>
      <c r="W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</row>
    <row r="25" spans="3:69" x14ac:dyDescent="0.25">
      <c r="P25" s="7"/>
      <c r="R25" s="31"/>
      <c r="S25" s="31"/>
      <c r="V25" s="31"/>
      <c r="W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</row>
    <row r="26" spans="3:69" x14ac:dyDescent="0.25">
      <c r="C26" s="56">
        <v>44228</v>
      </c>
      <c r="E26" s="26">
        <v>1109885</v>
      </c>
      <c r="G26" s="26">
        <v>323143</v>
      </c>
      <c r="I26" s="26">
        <v>176774</v>
      </c>
      <c r="K26" s="26">
        <v>144206</v>
      </c>
      <c r="M26" s="26">
        <v>778905</v>
      </c>
      <c r="O26" s="26">
        <f>E26+G26+I26+K26+M26</f>
        <v>2532913</v>
      </c>
      <c r="P26" s="7"/>
      <c r="R26" s="31"/>
      <c r="S26" s="31"/>
      <c r="V26" s="31"/>
      <c r="W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</row>
    <row r="27" spans="3:69" x14ac:dyDescent="0.25">
      <c r="C27" s="25" t="s">
        <v>49</v>
      </c>
      <c r="D27" s="25"/>
      <c r="E27" s="25" t="s">
        <v>25</v>
      </c>
      <c r="F27" s="25"/>
      <c r="G27" s="25" t="s">
        <v>26</v>
      </c>
      <c r="H27" s="25"/>
      <c r="I27" s="25" t="s">
        <v>40</v>
      </c>
      <c r="J27" s="25"/>
      <c r="K27" s="25" t="s">
        <v>27</v>
      </c>
      <c r="L27" s="25"/>
      <c r="M27" s="25" t="s">
        <v>28</v>
      </c>
      <c r="N27" s="25"/>
      <c r="O27" s="25" t="s">
        <v>29</v>
      </c>
      <c r="P27" s="7"/>
      <c r="R27" s="31"/>
      <c r="S27" s="31"/>
      <c r="V27" s="31"/>
      <c r="W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</row>
    <row r="28" spans="3:69" x14ac:dyDescent="0.25">
      <c r="P28" s="7"/>
      <c r="R28" s="31"/>
      <c r="S28" s="31"/>
      <c r="V28" s="31"/>
      <c r="W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</row>
    <row r="29" spans="3:69" x14ac:dyDescent="0.25">
      <c r="C29" s="56">
        <v>44197</v>
      </c>
      <c r="E29" s="26">
        <v>1158638.46</v>
      </c>
      <c r="G29" s="26">
        <v>302460.43</v>
      </c>
      <c r="I29" s="26">
        <v>194281.15</v>
      </c>
      <c r="K29" s="26">
        <v>158371.81</v>
      </c>
      <c r="M29" s="26">
        <v>728531.79</v>
      </c>
      <c r="O29" s="26">
        <f>E29+G29+I29+K29+M29</f>
        <v>2542283.6399999997</v>
      </c>
      <c r="P29" s="7"/>
      <c r="R29" s="31"/>
      <c r="S29" s="31"/>
      <c r="V29" s="31"/>
      <c r="W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</row>
    <row r="30" spans="3:69" x14ac:dyDescent="0.25">
      <c r="C30" s="25" t="s">
        <v>49</v>
      </c>
      <c r="D30" s="25"/>
      <c r="E30" s="25" t="s">
        <v>25</v>
      </c>
      <c r="F30" s="25"/>
      <c r="G30" s="25" t="s">
        <v>26</v>
      </c>
      <c r="H30" s="25"/>
      <c r="I30" s="25" t="s">
        <v>40</v>
      </c>
      <c r="J30" s="25"/>
      <c r="K30" s="25" t="s">
        <v>27</v>
      </c>
      <c r="L30" s="25"/>
      <c r="M30" s="25" t="s">
        <v>28</v>
      </c>
      <c r="N30" s="25"/>
      <c r="O30" s="25" t="s">
        <v>29</v>
      </c>
      <c r="P30" s="7"/>
      <c r="R30" s="31"/>
      <c r="S30" s="31"/>
      <c r="V30" s="31"/>
      <c r="W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</row>
    <row r="31" spans="3:69" x14ac:dyDescent="0.25">
      <c r="P31" s="7"/>
      <c r="R31" s="31"/>
      <c r="S31" s="31"/>
      <c r="V31" s="31"/>
      <c r="W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</row>
    <row r="32" spans="3:69" x14ac:dyDescent="0.25">
      <c r="C32" s="56">
        <v>44166</v>
      </c>
      <c r="E32" s="26">
        <v>1052443.8599999999</v>
      </c>
      <c r="G32" s="26">
        <v>446650.45</v>
      </c>
      <c r="I32" s="26">
        <v>215903.38</v>
      </c>
      <c r="K32" s="26">
        <v>147483.69</v>
      </c>
      <c r="M32" s="26">
        <v>679012.77999999991</v>
      </c>
      <c r="O32" s="26">
        <f>E32+G32+I32+K32+M32</f>
        <v>2541494.1599999997</v>
      </c>
      <c r="P32" s="7"/>
      <c r="R32" s="31"/>
      <c r="S32" s="31"/>
      <c r="V32" s="31"/>
      <c r="W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</row>
    <row r="33" spans="3:69" x14ac:dyDescent="0.25">
      <c r="C33" s="25" t="s">
        <v>49</v>
      </c>
      <c r="D33" s="25"/>
      <c r="E33" s="25" t="s">
        <v>25</v>
      </c>
      <c r="F33" s="25"/>
      <c r="G33" s="25" t="s">
        <v>26</v>
      </c>
      <c r="H33" s="25"/>
      <c r="I33" s="25" t="s">
        <v>40</v>
      </c>
      <c r="J33" s="25"/>
      <c r="K33" s="25" t="s">
        <v>27</v>
      </c>
      <c r="L33" s="25"/>
      <c r="M33" s="25" t="s">
        <v>28</v>
      </c>
      <c r="N33" s="25"/>
      <c r="O33" s="25" t="s">
        <v>29</v>
      </c>
      <c r="P33" s="7"/>
      <c r="R33" s="31"/>
      <c r="S33" s="31"/>
      <c r="V33" s="31"/>
      <c r="W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</row>
    <row r="34" spans="3:69" x14ac:dyDescent="0.25">
      <c r="P34" s="7"/>
      <c r="R34" s="31"/>
      <c r="S34" s="31"/>
      <c r="V34" s="31"/>
      <c r="W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</row>
    <row r="35" spans="3:69" x14ac:dyDescent="0.25">
      <c r="C35" s="56">
        <v>44136</v>
      </c>
      <c r="E35" s="26">
        <v>1205388</v>
      </c>
      <c r="G35" s="26">
        <v>329832</v>
      </c>
      <c r="I35" s="26">
        <v>198765</v>
      </c>
      <c r="K35" s="26">
        <v>165382</v>
      </c>
      <c r="M35" s="26">
        <v>608191</v>
      </c>
      <c r="O35" s="26">
        <f>E35+G35+I35+K35+M35</f>
        <v>2507558</v>
      </c>
      <c r="P35" s="7"/>
      <c r="R35" s="31"/>
      <c r="S35" s="31"/>
      <c r="V35" s="31"/>
      <c r="W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</row>
    <row r="36" spans="3:69" x14ac:dyDescent="0.25">
      <c r="C36" s="25" t="s">
        <v>49</v>
      </c>
      <c r="D36" s="25"/>
      <c r="E36" s="25" t="s">
        <v>25</v>
      </c>
      <c r="F36" s="25"/>
      <c r="G36" s="25" t="s">
        <v>26</v>
      </c>
      <c r="H36" s="25"/>
      <c r="I36" s="25" t="s">
        <v>40</v>
      </c>
      <c r="J36" s="25"/>
      <c r="K36" s="25" t="s">
        <v>27</v>
      </c>
      <c r="L36" s="25"/>
      <c r="M36" s="25" t="s">
        <v>28</v>
      </c>
      <c r="N36" s="25"/>
      <c r="O36" s="25" t="s">
        <v>29</v>
      </c>
      <c r="P36" s="7"/>
      <c r="R36" s="31"/>
      <c r="S36" s="31"/>
      <c r="V36" s="31"/>
      <c r="W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</row>
    <row r="37" spans="3:69" x14ac:dyDescent="0.25">
      <c r="P37" s="7"/>
      <c r="R37" s="31"/>
      <c r="S37" s="31"/>
      <c r="V37" s="31"/>
      <c r="W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3:69" x14ac:dyDescent="0.25">
      <c r="C38" s="56">
        <v>44105</v>
      </c>
      <c r="E38" s="26">
        <v>1094814.8600000001</v>
      </c>
      <c r="G38" s="26">
        <v>315639.21000000002</v>
      </c>
      <c r="I38" s="26">
        <v>222770.09</v>
      </c>
      <c r="K38" s="26">
        <v>135580.32</v>
      </c>
      <c r="M38" s="26">
        <v>562999.29</v>
      </c>
      <c r="O38" s="26">
        <f>E38+G38+I38+K38+M38</f>
        <v>2331803.7700000005</v>
      </c>
      <c r="P38" s="7"/>
      <c r="R38" s="31"/>
      <c r="S38" s="31"/>
      <c r="V38" s="31"/>
      <c r="W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</row>
    <row r="39" spans="3:69" x14ac:dyDescent="0.25">
      <c r="C39" s="25" t="s">
        <v>49</v>
      </c>
      <c r="D39" s="25"/>
      <c r="E39" s="25" t="s">
        <v>25</v>
      </c>
      <c r="F39" s="25"/>
      <c r="G39" s="25" t="s">
        <v>26</v>
      </c>
      <c r="H39" s="25"/>
      <c r="I39" s="25" t="s">
        <v>40</v>
      </c>
      <c r="J39" s="25"/>
      <c r="K39" s="25" t="s">
        <v>27</v>
      </c>
      <c r="L39" s="25"/>
      <c r="M39" s="25" t="s">
        <v>28</v>
      </c>
      <c r="N39" s="25"/>
      <c r="O39" s="25" t="s">
        <v>29</v>
      </c>
      <c r="P39" s="7"/>
      <c r="R39" s="31"/>
      <c r="S39" s="31"/>
      <c r="V39" s="31"/>
      <c r="W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</row>
    <row r="40" spans="3:69" x14ac:dyDescent="0.25">
      <c r="P40" s="7"/>
      <c r="R40" s="31"/>
      <c r="S40" s="31"/>
      <c r="V40" s="31"/>
      <c r="W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</row>
    <row r="41" spans="3:69" x14ac:dyDescent="0.25">
      <c r="C41" s="56">
        <v>44075</v>
      </c>
      <c r="E41" s="26">
        <v>1332138.81</v>
      </c>
      <c r="G41" s="26">
        <v>374893.85</v>
      </c>
      <c r="I41" s="26">
        <v>200112.26</v>
      </c>
      <c r="K41" s="26">
        <v>127643.93</v>
      </c>
      <c r="M41" s="26">
        <v>587196</v>
      </c>
      <c r="O41" s="26">
        <f>E41+G41+I41+K41+M41</f>
        <v>2621984.85</v>
      </c>
      <c r="P41" s="7"/>
      <c r="R41" s="31"/>
      <c r="S41" s="31"/>
      <c r="V41" s="31"/>
      <c r="W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</row>
    <row r="42" spans="3:69" x14ac:dyDescent="0.25">
      <c r="C42" s="25" t="s">
        <v>49</v>
      </c>
      <c r="D42" s="25"/>
      <c r="E42" s="25" t="s">
        <v>25</v>
      </c>
      <c r="F42" s="25"/>
      <c r="G42" s="25" t="s">
        <v>26</v>
      </c>
      <c r="H42" s="25"/>
      <c r="I42" s="25" t="s">
        <v>40</v>
      </c>
      <c r="J42" s="25"/>
      <c r="K42" s="25" t="s">
        <v>27</v>
      </c>
      <c r="L42" s="25"/>
      <c r="M42" s="25" t="s">
        <v>28</v>
      </c>
      <c r="N42" s="25"/>
      <c r="O42" s="25" t="s">
        <v>29</v>
      </c>
      <c r="P42" s="7"/>
      <c r="R42" s="31"/>
      <c r="S42" s="31"/>
      <c r="V42" s="31"/>
      <c r="W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</row>
    <row r="43" spans="3:69" x14ac:dyDescent="0.25">
      <c r="P43" s="7"/>
      <c r="R43" s="31"/>
      <c r="S43" s="31"/>
      <c r="V43" s="31"/>
      <c r="W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</row>
    <row r="44" spans="3:69" x14ac:dyDescent="0.25">
      <c r="C44" s="56">
        <v>44044</v>
      </c>
      <c r="E44" s="26">
        <v>1660007.21</v>
      </c>
      <c r="G44" s="26">
        <v>329446.42</v>
      </c>
      <c r="I44" s="26">
        <v>186441.31</v>
      </c>
      <c r="K44" s="26">
        <v>135247.5</v>
      </c>
      <c r="M44" s="26">
        <v>627949.99</v>
      </c>
      <c r="O44" s="26">
        <f>E44+G44+I44+K44+M44</f>
        <v>2939092.4299999997</v>
      </c>
      <c r="P44" s="7"/>
      <c r="R44" s="31"/>
      <c r="S44" s="31"/>
      <c r="V44" s="31"/>
      <c r="W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</row>
    <row r="45" spans="3:69" x14ac:dyDescent="0.25">
      <c r="C45" s="25" t="s">
        <v>49</v>
      </c>
      <c r="D45" s="25"/>
      <c r="E45" s="25" t="s">
        <v>25</v>
      </c>
      <c r="F45" s="25"/>
      <c r="G45" s="25" t="s">
        <v>26</v>
      </c>
      <c r="H45" s="25"/>
      <c r="I45" s="25" t="s">
        <v>40</v>
      </c>
      <c r="J45" s="25"/>
      <c r="K45" s="25" t="s">
        <v>27</v>
      </c>
      <c r="L45" s="25"/>
      <c r="M45" s="25" t="s">
        <v>28</v>
      </c>
      <c r="N45" s="25"/>
      <c r="O45" s="25" t="s">
        <v>29</v>
      </c>
      <c r="P45" s="7"/>
      <c r="R45" s="31"/>
      <c r="S45" s="31"/>
      <c r="V45" s="31"/>
      <c r="W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</row>
    <row r="46" spans="3:69" x14ac:dyDescent="0.25">
      <c r="P46" s="7"/>
      <c r="R46" s="31"/>
      <c r="S46" s="31"/>
      <c r="V46" s="31"/>
      <c r="W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</row>
    <row r="47" spans="3:69" x14ac:dyDescent="0.25">
      <c r="C47" s="56">
        <v>44013</v>
      </c>
      <c r="E47" s="26">
        <v>978196.01</v>
      </c>
      <c r="G47" s="26">
        <v>277969.71999999997</v>
      </c>
      <c r="I47" s="26">
        <v>182334.96</v>
      </c>
      <c r="K47" s="26">
        <v>137919.73000000001</v>
      </c>
      <c r="M47" s="26">
        <v>639204.66</v>
      </c>
      <c r="O47" s="26">
        <f>E47+G47+I47+K47+M47</f>
        <v>2215625.08</v>
      </c>
      <c r="P47" s="7"/>
      <c r="R47" s="31"/>
      <c r="S47" s="31"/>
      <c r="V47" s="31"/>
      <c r="W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</row>
    <row r="48" spans="3:69" x14ac:dyDescent="0.25">
      <c r="C48" s="25" t="s">
        <v>49</v>
      </c>
      <c r="D48" s="25"/>
      <c r="E48" s="25" t="s">
        <v>25</v>
      </c>
      <c r="F48" s="25"/>
      <c r="G48" s="25" t="s">
        <v>26</v>
      </c>
      <c r="H48" s="25"/>
      <c r="I48" s="25" t="s">
        <v>40</v>
      </c>
      <c r="J48" s="25"/>
      <c r="K48" s="25" t="s">
        <v>27</v>
      </c>
      <c r="L48" s="25"/>
      <c r="M48" s="25" t="s">
        <v>28</v>
      </c>
      <c r="N48" s="25"/>
      <c r="O48" s="25" t="s">
        <v>29</v>
      </c>
      <c r="P48" s="7"/>
      <c r="R48" s="31"/>
      <c r="S48" s="31"/>
      <c r="V48" s="31"/>
      <c r="W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</row>
    <row r="49" spans="3:69" x14ac:dyDescent="0.25">
      <c r="P49" s="7"/>
      <c r="R49" s="31"/>
      <c r="S49" s="31"/>
      <c r="V49" s="31"/>
      <c r="W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</row>
    <row r="50" spans="3:69" x14ac:dyDescent="0.25">
      <c r="C50" s="56">
        <v>43983</v>
      </c>
      <c r="E50" s="26">
        <v>905191</v>
      </c>
      <c r="G50" s="26">
        <v>283109</v>
      </c>
      <c r="I50" s="26">
        <v>190870</v>
      </c>
      <c r="K50" s="26">
        <v>135866</v>
      </c>
      <c r="M50" s="26">
        <v>613990</v>
      </c>
      <c r="O50" s="26">
        <f>E50+G50+I50+K50+M50</f>
        <v>2129026</v>
      </c>
      <c r="P50" s="7"/>
      <c r="R50" s="31"/>
      <c r="S50" s="31"/>
      <c r="V50" s="31"/>
      <c r="W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</row>
    <row r="51" spans="3:69" x14ac:dyDescent="0.25">
      <c r="C51" s="25" t="s">
        <v>49</v>
      </c>
      <c r="D51" s="25"/>
      <c r="E51" s="25" t="s">
        <v>25</v>
      </c>
      <c r="F51" s="25"/>
      <c r="G51" s="25" t="s">
        <v>26</v>
      </c>
      <c r="H51" s="25"/>
      <c r="I51" s="25" t="s">
        <v>40</v>
      </c>
      <c r="J51" s="25"/>
      <c r="K51" s="25" t="s">
        <v>27</v>
      </c>
      <c r="L51" s="25"/>
      <c r="M51" s="25" t="s">
        <v>28</v>
      </c>
      <c r="N51" s="25"/>
      <c r="O51" s="25" t="s">
        <v>29</v>
      </c>
      <c r="P51" s="7"/>
      <c r="R51" s="31"/>
      <c r="S51" s="31"/>
      <c r="V51" s="31"/>
      <c r="W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</row>
    <row r="52" spans="3:69" x14ac:dyDescent="0.25">
      <c r="P52" s="7"/>
      <c r="R52" s="31"/>
      <c r="S52" s="31"/>
      <c r="V52" s="31"/>
      <c r="W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</row>
    <row r="53" spans="3:69" x14ac:dyDescent="0.25">
      <c r="C53" s="56">
        <v>43952</v>
      </c>
      <c r="E53" s="26">
        <v>923259.20000000007</v>
      </c>
      <c r="G53" s="26">
        <v>296188.28000000003</v>
      </c>
      <c r="I53" s="26">
        <v>193068.3</v>
      </c>
      <c r="K53" s="26">
        <v>171198.82</v>
      </c>
      <c r="M53" s="26">
        <v>542223.34</v>
      </c>
      <c r="O53" s="26">
        <f>E53+G53+I53+K53+M53</f>
        <v>2125937.94</v>
      </c>
      <c r="P53" s="7"/>
      <c r="R53" s="31"/>
      <c r="S53" s="31"/>
      <c r="V53" s="31"/>
      <c r="W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</row>
    <row r="54" spans="3:69" x14ac:dyDescent="0.25">
      <c r="C54" s="25" t="s">
        <v>49</v>
      </c>
      <c r="D54" s="25"/>
      <c r="E54" s="25" t="s">
        <v>25</v>
      </c>
      <c r="F54" s="25"/>
      <c r="G54" s="25" t="s">
        <v>26</v>
      </c>
      <c r="H54" s="25"/>
      <c r="I54" s="25" t="s">
        <v>40</v>
      </c>
      <c r="J54" s="25"/>
      <c r="K54" s="25" t="s">
        <v>27</v>
      </c>
      <c r="L54" s="25"/>
      <c r="M54" s="25" t="s">
        <v>28</v>
      </c>
      <c r="N54" s="25"/>
      <c r="O54" s="25" t="s">
        <v>29</v>
      </c>
      <c r="P54" s="7"/>
      <c r="R54" s="31"/>
      <c r="S54" s="31"/>
      <c r="V54" s="31"/>
      <c r="W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</row>
    <row r="55" spans="3:69" x14ac:dyDescent="0.25">
      <c r="P55" s="7"/>
      <c r="R55" s="31"/>
      <c r="S55" s="31"/>
      <c r="V55" s="31"/>
      <c r="W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</row>
    <row r="56" spans="3:69" x14ac:dyDescent="0.25">
      <c r="C56" s="56">
        <v>43922</v>
      </c>
      <c r="E56" s="26">
        <v>871910.69000000006</v>
      </c>
      <c r="G56" s="26">
        <v>313915.40000000002</v>
      </c>
      <c r="I56" s="26">
        <v>229040.93</v>
      </c>
      <c r="K56" s="26">
        <v>142213.85</v>
      </c>
      <c r="M56" s="26">
        <v>502286.66000000003</v>
      </c>
      <c r="O56" s="26">
        <f>E56+G56+I56+K56+M56</f>
        <v>2059367.5300000003</v>
      </c>
      <c r="P56" s="7"/>
      <c r="R56" s="31"/>
      <c r="S56" s="31"/>
      <c r="V56" s="31"/>
      <c r="W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</row>
    <row r="57" spans="3:69" x14ac:dyDescent="0.25">
      <c r="C57" s="25" t="s">
        <v>49</v>
      </c>
      <c r="D57" s="25"/>
      <c r="E57" s="25" t="s">
        <v>25</v>
      </c>
      <c r="F57" s="25"/>
      <c r="G57" s="25" t="s">
        <v>26</v>
      </c>
      <c r="H57" s="25"/>
      <c r="I57" s="25" t="s">
        <v>40</v>
      </c>
      <c r="J57" s="25"/>
      <c r="K57" s="25" t="s">
        <v>27</v>
      </c>
      <c r="L57" s="25"/>
      <c r="M57" s="25" t="s">
        <v>28</v>
      </c>
      <c r="N57" s="25"/>
      <c r="O57" s="25" t="s">
        <v>29</v>
      </c>
      <c r="P57" s="7"/>
      <c r="R57" s="31"/>
      <c r="S57" s="31"/>
      <c r="V57" s="31"/>
      <c r="W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</row>
    <row r="58" spans="3:69" x14ac:dyDescent="0.25">
      <c r="P58" s="7"/>
      <c r="R58" s="31"/>
      <c r="S58" s="31"/>
      <c r="V58" s="31"/>
      <c r="W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</row>
    <row r="59" spans="3:69" x14ac:dyDescent="0.25">
      <c r="C59" s="56">
        <v>43891</v>
      </c>
      <c r="E59" s="26">
        <v>1092371</v>
      </c>
      <c r="G59" s="26">
        <v>361998</v>
      </c>
      <c r="I59" s="26">
        <v>196045</v>
      </c>
      <c r="K59" s="26">
        <v>140759</v>
      </c>
      <c r="M59" s="26">
        <v>455665</v>
      </c>
      <c r="O59" s="26">
        <f>E59+G59+I59+K59+M59</f>
        <v>2246838</v>
      </c>
      <c r="P59" s="7"/>
      <c r="R59" s="31"/>
      <c r="S59" s="31"/>
      <c r="V59" s="31"/>
      <c r="W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</row>
    <row r="60" spans="3:69" x14ac:dyDescent="0.25">
      <c r="C60" s="25" t="s">
        <v>49</v>
      </c>
      <c r="D60" s="25"/>
      <c r="E60" s="25" t="s">
        <v>25</v>
      </c>
      <c r="F60" s="25"/>
      <c r="G60" s="25" t="s">
        <v>26</v>
      </c>
      <c r="H60" s="25"/>
      <c r="I60" s="25" t="s">
        <v>40</v>
      </c>
      <c r="J60" s="25"/>
      <c r="K60" s="25" t="s">
        <v>27</v>
      </c>
      <c r="L60" s="25"/>
      <c r="M60" s="25" t="s">
        <v>28</v>
      </c>
      <c r="N60" s="25"/>
      <c r="O60" s="25" t="s">
        <v>29</v>
      </c>
      <c r="P60" s="7"/>
      <c r="R60" s="31"/>
      <c r="S60" s="31"/>
      <c r="V60" s="31"/>
      <c r="W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</row>
    <row r="61" spans="3:69" x14ac:dyDescent="0.25">
      <c r="P61" s="7"/>
      <c r="R61" s="31"/>
      <c r="S61" s="31"/>
      <c r="V61" s="31"/>
      <c r="W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</row>
    <row r="62" spans="3:69" x14ac:dyDescent="0.25">
      <c r="C62" s="56">
        <v>43862</v>
      </c>
      <c r="E62" s="26">
        <v>1052851</v>
      </c>
      <c r="G62" s="26">
        <v>316067</v>
      </c>
      <c r="I62" s="26">
        <v>194300</v>
      </c>
      <c r="K62" s="26">
        <v>135082</v>
      </c>
      <c r="M62" s="26">
        <v>443082</v>
      </c>
      <c r="O62" s="26">
        <f>E62+G62+I62+K62+M62</f>
        <v>2141382</v>
      </c>
      <c r="P62" s="7"/>
      <c r="R62" s="31"/>
      <c r="S62" s="31"/>
      <c r="V62" s="31"/>
      <c r="W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</row>
    <row r="63" spans="3:69" x14ac:dyDescent="0.25">
      <c r="C63" s="25" t="s">
        <v>49</v>
      </c>
      <c r="D63" s="25"/>
      <c r="E63" s="25" t="s">
        <v>25</v>
      </c>
      <c r="F63" s="25"/>
      <c r="G63" s="25" t="s">
        <v>26</v>
      </c>
      <c r="H63" s="25"/>
      <c r="I63" s="25" t="s">
        <v>40</v>
      </c>
      <c r="J63" s="25"/>
      <c r="K63" s="25" t="s">
        <v>27</v>
      </c>
      <c r="L63" s="25"/>
      <c r="M63" s="25" t="s">
        <v>28</v>
      </c>
      <c r="N63" s="25"/>
      <c r="O63" s="25" t="s">
        <v>29</v>
      </c>
      <c r="P63" s="7"/>
      <c r="R63" s="31"/>
      <c r="S63" s="31"/>
      <c r="V63" s="31"/>
      <c r="W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</row>
    <row r="64" spans="3:69" x14ac:dyDescent="0.25">
      <c r="P64" s="7"/>
      <c r="R64" s="31"/>
      <c r="S64" s="31"/>
      <c r="V64" s="31"/>
      <c r="W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</row>
    <row r="65" spans="3:69" x14ac:dyDescent="0.25">
      <c r="C65" s="57">
        <v>43831</v>
      </c>
      <c r="E65" s="26">
        <v>891956</v>
      </c>
      <c r="G65" s="26">
        <v>321424</v>
      </c>
      <c r="I65" s="26">
        <v>190123</v>
      </c>
      <c r="K65" s="26">
        <v>135449</v>
      </c>
      <c r="M65" s="26">
        <v>414581</v>
      </c>
      <c r="O65" s="26">
        <f>E65+G65+I65+K65+M65</f>
        <v>1953533</v>
      </c>
      <c r="P65" s="7"/>
      <c r="R65" s="31"/>
      <c r="S65" s="31"/>
      <c r="V65" s="31"/>
      <c r="W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</row>
    <row r="66" spans="3:69" x14ac:dyDescent="0.25">
      <c r="C66" s="49" t="s">
        <v>49</v>
      </c>
      <c r="D66" s="25"/>
      <c r="E66" s="25" t="s">
        <v>25</v>
      </c>
      <c r="F66" s="25"/>
      <c r="G66" s="25" t="s">
        <v>26</v>
      </c>
      <c r="H66" s="25"/>
      <c r="I66" s="25" t="s">
        <v>40</v>
      </c>
      <c r="J66" s="25"/>
      <c r="K66" s="25" t="s">
        <v>27</v>
      </c>
      <c r="L66" s="25"/>
      <c r="M66" s="25" t="s">
        <v>28</v>
      </c>
      <c r="N66" s="25"/>
      <c r="O66" s="25" t="s">
        <v>29</v>
      </c>
      <c r="P66" s="7"/>
      <c r="R66" s="31"/>
      <c r="S66" s="31"/>
      <c r="V66" s="31"/>
      <c r="W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</row>
    <row r="67" spans="3:69" x14ac:dyDescent="0.25">
      <c r="C67" s="58"/>
      <c r="P67" s="7"/>
      <c r="R67" s="31"/>
      <c r="S67" s="31"/>
      <c r="V67" s="31"/>
      <c r="W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</row>
    <row r="68" spans="3:69" x14ac:dyDescent="0.25">
      <c r="C68" s="57">
        <v>43800</v>
      </c>
      <c r="E68" s="26">
        <v>1046804.79</v>
      </c>
      <c r="G68" s="26">
        <v>314777.61</v>
      </c>
      <c r="I68" s="26">
        <v>203559.27</v>
      </c>
      <c r="K68" s="26">
        <v>156445</v>
      </c>
      <c r="M68" s="26">
        <v>396348.35</v>
      </c>
      <c r="O68" s="26">
        <f>E68+G68+I68+K68+M68</f>
        <v>2117935.02</v>
      </c>
      <c r="P68" s="7"/>
      <c r="R68" s="31"/>
      <c r="S68" s="31"/>
      <c r="V68" s="31"/>
      <c r="W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</row>
    <row r="69" spans="3:69" x14ac:dyDescent="0.25">
      <c r="C69" s="49" t="s">
        <v>49</v>
      </c>
      <c r="D69" s="25"/>
      <c r="E69" s="25" t="s">
        <v>25</v>
      </c>
      <c r="F69" s="25"/>
      <c r="G69" s="25" t="s">
        <v>26</v>
      </c>
      <c r="H69" s="25"/>
      <c r="I69" s="25" t="s">
        <v>40</v>
      </c>
      <c r="J69" s="25"/>
      <c r="K69" s="25" t="s">
        <v>27</v>
      </c>
      <c r="L69" s="25"/>
      <c r="M69" s="25" t="s">
        <v>28</v>
      </c>
      <c r="N69" s="25"/>
      <c r="O69" s="25" t="s">
        <v>29</v>
      </c>
      <c r="P69" s="7"/>
      <c r="R69" s="31"/>
      <c r="S69" s="31"/>
      <c r="V69" s="31"/>
      <c r="W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</row>
    <row r="70" spans="3:69" x14ac:dyDescent="0.25">
      <c r="C70" s="58"/>
      <c r="P70" s="7"/>
      <c r="R70" s="31"/>
      <c r="S70" s="31"/>
      <c r="V70" s="31"/>
      <c r="W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</row>
    <row r="71" spans="3:69" x14ac:dyDescent="0.25">
      <c r="C71" s="57">
        <v>43770</v>
      </c>
      <c r="E71" s="26">
        <v>1020796</v>
      </c>
      <c r="G71" s="26">
        <v>323182</v>
      </c>
      <c r="I71" s="26">
        <v>229752</v>
      </c>
      <c r="K71" s="26">
        <v>149827</v>
      </c>
      <c r="M71" s="26">
        <v>374239</v>
      </c>
      <c r="O71" s="26">
        <f>E71+G71+I71+K71+M71</f>
        <v>2097796</v>
      </c>
      <c r="P71" s="7"/>
      <c r="R71" s="31"/>
      <c r="S71" s="31"/>
      <c r="V71" s="31"/>
      <c r="W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</row>
    <row r="72" spans="3:69" x14ac:dyDescent="0.25">
      <c r="C72" s="49" t="s">
        <v>49</v>
      </c>
      <c r="D72" s="25"/>
      <c r="E72" s="25" t="s">
        <v>25</v>
      </c>
      <c r="F72" s="25"/>
      <c r="G72" s="25" t="s">
        <v>26</v>
      </c>
      <c r="H72" s="25"/>
      <c r="I72" s="25" t="s">
        <v>40</v>
      </c>
      <c r="J72" s="25"/>
      <c r="K72" s="25" t="s">
        <v>27</v>
      </c>
      <c r="L72" s="25"/>
      <c r="M72" s="25" t="s">
        <v>28</v>
      </c>
      <c r="N72" s="25"/>
      <c r="O72" s="25" t="s">
        <v>29</v>
      </c>
      <c r="P72" s="7"/>
      <c r="R72" s="31"/>
      <c r="S72" s="31"/>
      <c r="V72" s="31"/>
      <c r="W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</row>
    <row r="73" spans="3:69" x14ac:dyDescent="0.25">
      <c r="C73" s="58"/>
      <c r="P73" s="7"/>
      <c r="R73" s="31"/>
      <c r="S73" s="31"/>
      <c r="V73" s="31"/>
      <c r="W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</row>
    <row r="74" spans="3:69" x14ac:dyDescent="0.25">
      <c r="C74" s="57">
        <v>43739</v>
      </c>
      <c r="E74" s="26">
        <v>1039766.13</v>
      </c>
      <c r="G74" s="26">
        <v>608359.04</v>
      </c>
      <c r="I74" s="26">
        <v>221592.94</v>
      </c>
      <c r="K74" s="26">
        <v>128747.8</v>
      </c>
      <c r="M74" s="26">
        <v>404750.44</v>
      </c>
      <c r="O74" s="26">
        <f>E74+G74+I74+K74+M74</f>
        <v>2403216.35</v>
      </c>
      <c r="P74" s="7"/>
      <c r="R74" s="31"/>
      <c r="S74" s="31"/>
      <c r="V74" s="31"/>
      <c r="W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</row>
    <row r="75" spans="3:69" x14ac:dyDescent="0.25">
      <c r="C75" s="49" t="s">
        <v>49</v>
      </c>
      <c r="D75" s="25"/>
      <c r="E75" s="25" t="s">
        <v>25</v>
      </c>
      <c r="F75" s="25"/>
      <c r="G75" s="25" t="s">
        <v>26</v>
      </c>
      <c r="H75" s="25"/>
      <c r="I75" s="25" t="s">
        <v>40</v>
      </c>
      <c r="J75" s="25"/>
      <c r="K75" s="25" t="s">
        <v>27</v>
      </c>
      <c r="L75" s="25"/>
      <c r="M75" s="25" t="s">
        <v>28</v>
      </c>
      <c r="N75" s="25"/>
      <c r="O75" s="25" t="s">
        <v>29</v>
      </c>
      <c r="P75" s="7"/>
      <c r="R75" s="31"/>
      <c r="S75" s="31"/>
      <c r="V75" s="31"/>
      <c r="W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</row>
    <row r="76" spans="3:69" x14ac:dyDescent="0.25">
      <c r="C76" s="58"/>
      <c r="P76" s="7"/>
      <c r="R76" s="31"/>
      <c r="S76" s="31"/>
      <c r="V76" s="31"/>
      <c r="W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</row>
    <row r="77" spans="3:69" x14ac:dyDescent="0.25">
      <c r="C77" s="57">
        <v>43709</v>
      </c>
      <c r="E77" s="26">
        <v>1517390</v>
      </c>
      <c r="G77" s="26">
        <v>380715</v>
      </c>
      <c r="I77" s="26">
        <v>199640</v>
      </c>
      <c r="K77" s="26">
        <v>152951</v>
      </c>
      <c r="M77" s="26">
        <v>420831.77999999997</v>
      </c>
      <c r="O77" s="26">
        <f>E77+G77+I77+K77+M77</f>
        <v>2671527.7799999998</v>
      </c>
      <c r="P77" s="7"/>
      <c r="R77" s="31"/>
      <c r="S77" s="31"/>
      <c r="V77" s="31"/>
      <c r="W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</row>
    <row r="78" spans="3:69" x14ac:dyDescent="0.25">
      <c r="C78" s="49" t="s">
        <v>49</v>
      </c>
      <c r="D78" s="25"/>
      <c r="E78" s="25" t="s">
        <v>25</v>
      </c>
      <c r="F78" s="25"/>
      <c r="G78" s="25" t="s">
        <v>26</v>
      </c>
      <c r="H78" s="25"/>
      <c r="I78" s="25" t="s">
        <v>40</v>
      </c>
      <c r="J78" s="25"/>
      <c r="K78" s="25" t="s">
        <v>27</v>
      </c>
      <c r="L78" s="25"/>
      <c r="M78" s="25" t="s">
        <v>28</v>
      </c>
      <c r="N78" s="25"/>
      <c r="O78" s="25" t="s">
        <v>29</v>
      </c>
      <c r="P78" s="7"/>
      <c r="R78" s="31"/>
      <c r="S78" s="31"/>
      <c r="V78" s="31"/>
      <c r="W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</row>
    <row r="79" spans="3:69" x14ac:dyDescent="0.25">
      <c r="C79" s="58"/>
      <c r="P79" s="7"/>
      <c r="R79" s="31"/>
      <c r="S79" s="31"/>
      <c r="V79" s="31"/>
      <c r="W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</row>
    <row r="80" spans="3:69" x14ac:dyDescent="0.25">
      <c r="C80" s="57">
        <v>43678</v>
      </c>
      <c r="E80" s="26">
        <v>1311450.53</v>
      </c>
      <c r="G80" s="26">
        <v>309515.32</v>
      </c>
      <c r="I80" s="26">
        <v>207067.72</v>
      </c>
      <c r="K80" s="26">
        <v>128142.93</v>
      </c>
      <c r="M80" s="26">
        <v>382090.42</v>
      </c>
      <c r="O80" s="26">
        <f>E80+G80+I80+K80+M80</f>
        <v>2338266.92</v>
      </c>
      <c r="P80" s="7"/>
      <c r="R80" s="31"/>
      <c r="S80" s="31"/>
      <c r="V80" s="31"/>
      <c r="W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</row>
    <row r="81" spans="3:69" x14ac:dyDescent="0.25">
      <c r="C81" s="49" t="s">
        <v>49</v>
      </c>
      <c r="D81" s="25"/>
      <c r="E81" s="25" t="s">
        <v>25</v>
      </c>
      <c r="F81" s="25"/>
      <c r="G81" s="25" t="s">
        <v>26</v>
      </c>
      <c r="H81" s="25"/>
      <c r="I81" s="25" t="s">
        <v>40</v>
      </c>
      <c r="J81" s="25"/>
      <c r="K81" s="25" t="s">
        <v>27</v>
      </c>
      <c r="L81" s="25"/>
      <c r="M81" s="25" t="s">
        <v>28</v>
      </c>
      <c r="N81" s="25"/>
      <c r="O81" s="25" t="s">
        <v>29</v>
      </c>
      <c r="P81" s="7"/>
      <c r="R81" s="31"/>
      <c r="S81" s="31"/>
      <c r="V81" s="31"/>
      <c r="W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</row>
    <row r="82" spans="3:69" x14ac:dyDescent="0.25">
      <c r="C82" s="58"/>
      <c r="P82" s="7"/>
      <c r="R82" s="31"/>
      <c r="S82" s="31"/>
      <c r="V82" s="31"/>
      <c r="W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</row>
    <row r="83" spans="3:69" x14ac:dyDescent="0.25">
      <c r="C83" s="57">
        <v>43647</v>
      </c>
      <c r="E83" s="26">
        <v>1085271.76</v>
      </c>
      <c r="G83" s="26">
        <v>334025.59999999998</v>
      </c>
      <c r="I83" s="26">
        <v>181803.47</v>
      </c>
      <c r="K83" s="26">
        <v>132039.59</v>
      </c>
      <c r="M83" s="26">
        <v>350465.11</v>
      </c>
      <c r="O83" s="26">
        <f>E83+G83+I83+K83+M83</f>
        <v>2083605.5299999998</v>
      </c>
      <c r="P83" s="7"/>
      <c r="R83" s="31"/>
      <c r="S83" s="31"/>
      <c r="V83" s="31"/>
      <c r="W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</row>
    <row r="84" spans="3:69" x14ac:dyDescent="0.25">
      <c r="C84" s="49" t="s">
        <v>49</v>
      </c>
      <c r="D84" s="25"/>
      <c r="E84" s="25" t="s">
        <v>25</v>
      </c>
      <c r="F84" s="25"/>
      <c r="G84" s="25" t="s">
        <v>26</v>
      </c>
      <c r="H84" s="25"/>
      <c r="I84" s="25" t="s">
        <v>40</v>
      </c>
      <c r="J84" s="25"/>
      <c r="K84" s="25" t="s">
        <v>27</v>
      </c>
      <c r="L84" s="25"/>
      <c r="M84" s="25" t="s">
        <v>28</v>
      </c>
      <c r="N84" s="25"/>
      <c r="O84" s="25" t="s">
        <v>29</v>
      </c>
      <c r="P84" s="7"/>
      <c r="R84" s="31"/>
      <c r="S84" s="31"/>
      <c r="V84" s="31"/>
      <c r="W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</row>
    <row r="85" spans="3:69" x14ac:dyDescent="0.25">
      <c r="C85" s="58"/>
      <c r="P85" s="7"/>
      <c r="R85" s="31"/>
      <c r="S85" s="31"/>
      <c r="V85" s="31"/>
      <c r="W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</row>
    <row r="86" spans="3:69" x14ac:dyDescent="0.25">
      <c r="C86" s="57">
        <v>43617</v>
      </c>
      <c r="E86" s="26">
        <v>1009494</v>
      </c>
      <c r="G86" s="26">
        <v>303069</v>
      </c>
      <c r="I86" s="26">
        <v>193872</v>
      </c>
      <c r="K86" s="26">
        <v>115211</v>
      </c>
      <c r="M86" s="26">
        <v>358939</v>
      </c>
      <c r="O86" s="26">
        <f>E86+G86+I86+K86+M86</f>
        <v>1980585</v>
      </c>
      <c r="P86" s="7"/>
      <c r="R86" s="31"/>
      <c r="S86" s="31"/>
      <c r="V86" s="31"/>
      <c r="W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</row>
    <row r="87" spans="3:69" x14ac:dyDescent="0.25">
      <c r="C87" s="49" t="s">
        <v>49</v>
      </c>
      <c r="D87" s="25"/>
      <c r="E87" s="25" t="s">
        <v>25</v>
      </c>
      <c r="F87" s="25"/>
      <c r="G87" s="25" t="s">
        <v>26</v>
      </c>
      <c r="H87" s="25"/>
      <c r="I87" s="25" t="s">
        <v>40</v>
      </c>
      <c r="J87" s="25"/>
      <c r="K87" s="25" t="s">
        <v>27</v>
      </c>
      <c r="L87" s="25"/>
      <c r="M87" s="25" t="s">
        <v>28</v>
      </c>
      <c r="N87" s="25"/>
      <c r="O87" s="25" t="s">
        <v>29</v>
      </c>
      <c r="P87" s="7"/>
      <c r="R87" s="31"/>
      <c r="S87" s="31"/>
      <c r="V87" s="31"/>
      <c r="W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</row>
    <row r="88" spans="3:69" x14ac:dyDescent="0.25">
      <c r="C88" s="58"/>
      <c r="P88" s="7"/>
      <c r="R88" s="31"/>
      <c r="S88" s="31"/>
      <c r="V88" s="31"/>
      <c r="W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</row>
    <row r="89" spans="3:69" x14ac:dyDescent="0.25">
      <c r="C89" s="57">
        <v>43586</v>
      </c>
      <c r="E89" s="26">
        <v>865634.97</v>
      </c>
      <c r="G89" s="26">
        <v>287830.62</v>
      </c>
      <c r="I89" s="26">
        <v>158702.93</v>
      </c>
      <c r="K89" s="26">
        <v>122868.32</v>
      </c>
      <c r="M89" s="26">
        <v>348300.04000000004</v>
      </c>
      <c r="O89" s="26">
        <f>E89+G89+I89+K89+M89</f>
        <v>1783336.88</v>
      </c>
      <c r="P89" s="7"/>
      <c r="R89" s="31"/>
      <c r="S89" s="31"/>
      <c r="V89" s="31"/>
      <c r="W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</row>
    <row r="90" spans="3:69" x14ac:dyDescent="0.25">
      <c r="C90" s="49" t="s">
        <v>49</v>
      </c>
      <c r="D90" s="25"/>
      <c r="E90" s="25" t="s">
        <v>25</v>
      </c>
      <c r="F90" s="25"/>
      <c r="G90" s="25" t="s">
        <v>26</v>
      </c>
      <c r="H90" s="25"/>
      <c r="I90" s="25" t="s">
        <v>40</v>
      </c>
      <c r="J90" s="25"/>
      <c r="K90" s="25" t="s">
        <v>27</v>
      </c>
      <c r="L90" s="25"/>
      <c r="M90" s="25" t="s">
        <v>28</v>
      </c>
      <c r="N90" s="25"/>
      <c r="O90" s="25" t="s">
        <v>29</v>
      </c>
      <c r="P90" s="7"/>
      <c r="R90" s="31"/>
      <c r="S90" s="31"/>
      <c r="V90" s="31"/>
      <c r="W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</row>
    <row r="91" spans="3:69" x14ac:dyDescent="0.25">
      <c r="C91" s="58"/>
      <c r="P91" s="7"/>
      <c r="R91" s="31"/>
      <c r="S91" s="31"/>
      <c r="V91" s="31"/>
      <c r="W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</row>
    <row r="92" spans="3:69" x14ac:dyDescent="0.25">
      <c r="C92" s="57">
        <v>43556</v>
      </c>
      <c r="E92" s="26">
        <v>1078457</v>
      </c>
      <c r="G92" s="26">
        <v>271971</v>
      </c>
      <c r="I92" s="26">
        <v>204667</v>
      </c>
      <c r="K92" s="26">
        <v>134602</v>
      </c>
      <c r="M92" s="26">
        <v>420187</v>
      </c>
      <c r="O92" s="26">
        <f>E92+G92+I92+K92+M92</f>
        <v>2109884</v>
      </c>
      <c r="P92" s="7"/>
      <c r="R92" s="31"/>
      <c r="S92" s="31"/>
      <c r="V92" s="31"/>
      <c r="W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</row>
    <row r="93" spans="3:69" x14ac:dyDescent="0.25">
      <c r="C93" s="49" t="s">
        <v>49</v>
      </c>
      <c r="D93" s="25"/>
      <c r="E93" s="25" t="s">
        <v>25</v>
      </c>
      <c r="F93" s="25"/>
      <c r="G93" s="25" t="s">
        <v>26</v>
      </c>
      <c r="H93" s="25"/>
      <c r="I93" s="25" t="s">
        <v>40</v>
      </c>
      <c r="J93" s="25"/>
      <c r="K93" s="25" t="s">
        <v>27</v>
      </c>
      <c r="L93" s="25"/>
      <c r="M93" s="25" t="s">
        <v>28</v>
      </c>
      <c r="N93" s="25"/>
      <c r="O93" s="25" t="s">
        <v>29</v>
      </c>
      <c r="P93" s="7"/>
      <c r="R93" s="31"/>
      <c r="S93" s="31"/>
      <c r="V93" s="31"/>
      <c r="W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</row>
    <row r="94" spans="3:69" x14ac:dyDescent="0.25">
      <c r="C94" s="58"/>
      <c r="P94" s="7"/>
      <c r="R94" s="31"/>
      <c r="S94" s="31"/>
      <c r="V94" s="31"/>
      <c r="W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</row>
    <row r="95" spans="3:69" x14ac:dyDescent="0.25">
      <c r="C95" s="57">
        <v>43525</v>
      </c>
      <c r="E95" s="26">
        <v>818798</v>
      </c>
      <c r="G95" s="26">
        <v>343204</v>
      </c>
      <c r="I95" s="26">
        <v>197141</v>
      </c>
      <c r="K95" s="26">
        <v>143619</v>
      </c>
      <c r="M95" s="26">
        <v>437582</v>
      </c>
      <c r="O95" s="26">
        <f>E95+G95+I95+K95+M95</f>
        <v>1940344</v>
      </c>
      <c r="P95" s="7"/>
      <c r="R95" s="31"/>
      <c r="S95" s="31"/>
      <c r="V95" s="31"/>
      <c r="W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</row>
    <row r="96" spans="3:69" x14ac:dyDescent="0.25">
      <c r="C96" s="49" t="s">
        <v>49</v>
      </c>
      <c r="D96" s="25"/>
      <c r="E96" s="25" t="s">
        <v>25</v>
      </c>
      <c r="F96" s="25"/>
      <c r="G96" s="25" t="s">
        <v>26</v>
      </c>
      <c r="H96" s="25"/>
      <c r="I96" s="25" t="s">
        <v>40</v>
      </c>
      <c r="J96" s="25"/>
      <c r="K96" s="25" t="s">
        <v>27</v>
      </c>
      <c r="L96" s="25"/>
      <c r="M96" s="25" t="s">
        <v>28</v>
      </c>
      <c r="N96" s="25"/>
      <c r="O96" s="25" t="s">
        <v>29</v>
      </c>
      <c r="P96" s="25"/>
      <c r="R96" s="31"/>
      <c r="S96" s="31"/>
      <c r="V96" s="31"/>
      <c r="W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</row>
    <row r="97" spans="1:69" x14ac:dyDescent="0.25">
      <c r="C97" s="49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R97" s="31"/>
      <c r="S97" s="31"/>
      <c r="V97" s="31"/>
      <c r="W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</row>
    <row r="98" spans="1:69" ht="18.75" x14ac:dyDescent="0.3">
      <c r="A98" s="33"/>
      <c r="B98" s="43" t="s">
        <v>30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</row>
    <row r="99" spans="1:69" x14ac:dyDescent="0.2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</row>
    <row r="100" spans="1:69" x14ac:dyDescent="0.25">
      <c r="A100" s="33"/>
      <c r="B100" s="33"/>
      <c r="C100" s="33" t="s">
        <v>31</v>
      </c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</row>
    <row r="101" spans="1:69" x14ac:dyDescent="0.2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</row>
    <row r="102" spans="1:69" x14ac:dyDescent="0.25">
      <c r="A102" s="44"/>
      <c r="B102" s="44"/>
      <c r="C102" s="44"/>
      <c r="D102" s="44"/>
      <c r="E102" s="44"/>
      <c r="F102" s="44"/>
      <c r="G102" s="44"/>
      <c r="H102" s="44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</row>
    <row r="103" spans="1:69" x14ac:dyDescent="0.25">
      <c r="A103" s="44"/>
      <c r="B103" s="44"/>
      <c r="C103" s="57">
        <f>C8</f>
        <v>44409</v>
      </c>
      <c r="D103" s="44"/>
      <c r="E103" s="20" t="s">
        <v>41</v>
      </c>
      <c r="F103" s="44"/>
      <c r="G103" s="26">
        <f>SUM(G8:M8)</f>
        <v>1436954.8</v>
      </c>
      <c r="H103" s="44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</row>
    <row r="104" spans="1:69" ht="30" x14ac:dyDescent="0.25">
      <c r="C104" s="49" t="s">
        <v>49</v>
      </c>
      <c r="D104" s="25"/>
      <c r="E104" s="27" t="s">
        <v>32</v>
      </c>
      <c r="F104" s="25"/>
      <c r="G104" s="27" t="s">
        <v>33</v>
      </c>
      <c r="H104" s="25"/>
      <c r="I104" s="41"/>
      <c r="J104" s="41"/>
      <c r="K104" s="41"/>
      <c r="L104" s="41"/>
      <c r="M104" s="41"/>
      <c r="N104" s="41"/>
      <c r="O104" s="41"/>
      <c r="P104" s="41"/>
      <c r="R104" s="41"/>
      <c r="S104" s="41"/>
      <c r="T104" s="41"/>
      <c r="V104" s="41"/>
      <c r="W104" s="41"/>
      <c r="X104" s="4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</row>
    <row r="105" spans="1:69" x14ac:dyDescent="0.25">
      <c r="C105" s="58"/>
      <c r="I105" s="31"/>
      <c r="J105" s="31"/>
      <c r="K105" s="31"/>
      <c r="L105" s="31"/>
      <c r="M105" s="31"/>
      <c r="N105" s="31"/>
      <c r="O105" s="31"/>
      <c r="R105" s="31"/>
      <c r="S105" s="31"/>
      <c r="V105" s="31"/>
      <c r="W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</row>
    <row r="106" spans="1:69" x14ac:dyDescent="0.25">
      <c r="A106" s="44"/>
      <c r="B106" s="44"/>
      <c r="C106" s="57">
        <f>C11</f>
        <v>44378</v>
      </c>
      <c r="D106" s="44"/>
      <c r="E106" s="20" t="s">
        <v>41</v>
      </c>
      <c r="F106" s="44"/>
      <c r="G106" s="26">
        <f>SUM(G11:M11)</f>
        <v>1363216.49</v>
      </c>
      <c r="H106" s="44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</row>
    <row r="107" spans="1:69" ht="30" x14ac:dyDescent="0.25">
      <c r="C107" s="49" t="s">
        <v>49</v>
      </c>
      <c r="D107" s="25"/>
      <c r="E107" s="27" t="s">
        <v>32</v>
      </c>
      <c r="F107" s="25"/>
      <c r="G107" s="27" t="s">
        <v>33</v>
      </c>
      <c r="H107" s="25"/>
      <c r="I107" s="41"/>
      <c r="J107" s="41"/>
      <c r="K107" s="41"/>
      <c r="L107" s="41"/>
      <c r="M107" s="41"/>
      <c r="N107" s="41"/>
      <c r="O107" s="41"/>
      <c r="P107" s="41"/>
      <c r="R107" s="41"/>
      <c r="S107" s="41"/>
      <c r="T107" s="41"/>
      <c r="V107" s="41"/>
      <c r="W107" s="41"/>
      <c r="X107" s="4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</row>
    <row r="108" spans="1:69" x14ac:dyDescent="0.25">
      <c r="C108" s="58"/>
      <c r="I108" s="31"/>
      <c r="J108" s="31"/>
      <c r="K108" s="31"/>
      <c r="L108" s="31"/>
      <c r="M108" s="31"/>
      <c r="N108" s="31"/>
      <c r="O108" s="31"/>
      <c r="R108" s="31"/>
      <c r="S108" s="31"/>
      <c r="V108" s="31"/>
      <c r="W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</row>
    <row r="109" spans="1:69" x14ac:dyDescent="0.25">
      <c r="A109" s="44"/>
      <c r="B109" s="44"/>
      <c r="C109" s="57">
        <f>C14</f>
        <v>44348</v>
      </c>
      <c r="D109" s="44"/>
      <c r="E109" s="20" t="s">
        <v>41</v>
      </c>
      <c r="F109" s="44"/>
      <c r="G109" s="26">
        <f>SUM(G14:M14)</f>
        <v>1336584.99</v>
      </c>
      <c r="H109" s="44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</row>
    <row r="110" spans="1:69" ht="30" x14ac:dyDescent="0.25">
      <c r="C110" s="49" t="s">
        <v>49</v>
      </c>
      <c r="D110" s="25"/>
      <c r="E110" s="27" t="s">
        <v>32</v>
      </c>
      <c r="F110" s="25"/>
      <c r="G110" s="27" t="s">
        <v>33</v>
      </c>
      <c r="H110" s="25"/>
      <c r="I110" s="41"/>
      <c r="J110" s="41"/>
      <c r="K110" s="41"/>
      <c r="L110" s="41"/>
      <c r="M110" s="41"/>
      <c r="N110" s="41"/>
      <c r="O110" s="41"/>
      <c r="P110" s="41"/>
      <c r="R110" s="41"/>
      <c r="S110" s="41"/>
      <c r="T110" s="41"/>
      <c r="V110" s="41"/>
      <c r="W110" s="41"/>
      <c r="X110" s="4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</row>
    <row r="111" spans="1:69" x14ac:dyDescent="0.25">
      <c r="C111" s="58"/>
      <c r="I111" s="31"/>
      <c r="J111" s="31"/>
      <c r="K111" s="31"/>
      <c r="L111" s="31"/>
      <c r="M111" s="31"/>
      <c r="N111" s="31"/>
      <c r="O111" s="31"/>
      <c r="R111" s="31"/>
      <c r="S111" s="31"/>
      <c r="V111" s="31"/>
      <c r="W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</row>
    <row r="112" spans="1:69" x14ac:dyDescent="0.25">
      <c r="A112" s="44"/>
      <c r="B112" s="44"/>
      <c r="C112" s="57">
        <f>C17</f>
        <v>44317</v>
      </c>
      <c r="D112" s="44"/>
      <c r="E112" s="20" t="s">
        <v>41</v>
      </c>
      <c r="F112" s="44"/>
      <c r="G112" s="26">
        <f>SUM(G17:M17)</f>
        <v>1339611.9100000001</v>
      </c>
      <c r="H112" s="44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</row>
    <row r="113" spans="1:69" ht="30" x14ac:dyDescent="0.25">
      <c r="C113" s="49" t="s">
        <v>49</v>
      </c>
      <c r="D113" s="25"/>
      <c r="E113" s="27" t="s">
        <v>32</v>
      </c>
      <c r="F113" s="25"/>
      <c r="G113" s="27" t="s">
        <v>33</v>
      </c>
      <c r="H113" s="25"/>
      <c r="I113" s="41"/>
      <c r="J113" s="41"/>
      <c r="K113" s="41"/>
      <c r="L113" s="41"/>
      <c r="M113" s="41"/>
      <c r="N113" s="41"/>
      <c r="O113" s="41"/>
      <c r="P113" s="41"/>
      <c r="R113" s="41"/>
      <c r="S113" s="41"/>
      <c r="T113" s="41"/>
      <c r="V113" s="41"/>
      <c r="W113" s="41"/>
      <c r="X113" s="4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</row>
    <row r="114" spans="1:69" x14ac:dyDescent="0.25">
      <c r="C114" s="58"/>
      <c r="I114" s="31"/>
      <c r="J114" s="31"/>
      <c r="K114" s="31"/>
      <c r="L114" s="31"/>
      <c r="M114" s="31"/>
      <c r="N114" s="31"/>
      <c r="O114" s="31"/>
      <c r="R114" s="31"/>
      <c r="S114" s="31"/>
      <c r="V114" s="31"/>
      <c r="W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</row>
    <row r="115" spans="1:69" x14ac:dyDescent="0.25">
      <c r="A115" s="44"/>
      <c r="B115" s="44"/>
      <c r="C115" s="57">
        <v>44287</v>
      </c>
      <c r="D115" s="44"/>
      <c r="E115" s="20" t="s">
        <v>41</v>
      </c>
      <c r="F115" s="44"/>
      <c r="G115" s="26">
        <f>SUM(G20:M20)</f>
        <v>1343443</v>
      </c>
      <c r="H115" s="44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</row>
    <row r="116" spans="1:69" ht="30" x14ac:dyDescent="0.25">
      <c r="C116" s="49" t="s">
        <v>49</v>
      </c>
      <c r="D116" s="25"/>
      <c r="E116" s="27" t="s">
        <v>32</v>
      </c>
      <c r="F116" s="25"/>
      <c r="G116" s="27" t="s">
        <v>33</v>
      </c>
      <c r="H116" s="25"/>
      <c r="I116" s="41"/>
      <c r="J116" s="41"/>
      <c r="K116" s="41"/>
      <c r="L116" s="41"/>
      <c r="M116" s="41"/>
      <c r="N116" s="41"/>
      <c r="O116" s="41"/>
      <c r="P116" s="41"/>
      <c r="R116" s="41"/>
      <c r="S116" s="41"/>
      <c r="T116" s="41"/>
      <c r="V116" s="41"/>
      <c r="W116" s="41"/>
      <c r="X116" s="4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</row>
    <row r="117" spans="1:69" x14ac:dyDescent="0.25">
      <c r="C117" s="58"/>
      <c r="I117" s="31"/>
      <c r="J117" s="31"/>
      <c r="K117" s="31"/>
      <c r="L117" s="31"/>
      <c r="M117" s="31"/>
      <c r="N117" s="31"/>
      <c r="O117" s="31"/>
      <c r="R117" s="31"/>
      <c r="S117" s="31"/>
      <c r="V117" s="31"/>
      <c r="W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</row>
    <row r="118" spans="1:69" x14ac:dyDescent="0.25">
      <c r="A118" s="44"/>
      <c r="B118" s="44"/>
      <c r="C118" s="57">
        <v>44256</v>
      </c>
      <c r="D118" s="44"/>
      <c r="E118" s="20" t="s">
        <v>41</v>
      </c>
      <c r="F118" s="44"/>
      <c r="G118" s="26">
        <f>SUM(G23:M23)</f>
        <v>1385560</v>
      </c>
      <c r="H118" s="44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</row>
    <row r="119" spans="1:69" ht="30" x14ac:dyDescent="0.25">
      <c r="C119" s="49" t="s">
        <v>49</v>
      </c>
      <c r="D119" s="25"/>
      <c r="E119" s="27" t="s">
        <v>32</v>
      </c>
      <c r="F119" s="25"/>
      <c r="G119" s="27" t="s">
        <v>33</v>
      </c>
      <c r="H119" s="25"/>
      <c r="I119" s="41"/>
      <c r="J119" s="41"/>
      <c r="K119" s="41"/>
      <c r="L119" s="41"/>
      <c r="M119" s="41"/>
      <c r="N119" s="41"/>
      <c r="O119" s="41"/>
      <c r="P119" s="41"/>
      <c r="R119" s="41"/>
      <c r="S119" s="41"/>
      <c r="T119" s="41"/>
      <c r="V119" s="41"/>
      <c r="W119" s="41"/>
      <c r="X119" s="4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</row>
    <row r="120" spans="1:69" x14ac:dyDescent="0.25">
      <c r="C120" s="58"/>
      <c r="I120" s="31"/>
      <c r="J120" s="31"/>
      <c r="K120" s="31"/>
      <c r="L120" s="31"/>
      <c r="M120" s="31"/>
      <c r="N120" s="31"/>
      <c r="O120" s="31"/>
      <c r="R120" s="31"/>
      <c r="S120" s="31"/>
      <c r="V120" s="31"/>
      <c r="W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</row>
    <row r="121" spans="1:69" x14ac:dyDescent="0.25">
      <c r="A121" s="44"/>
      <c r="B121" s="44"/>
      <c r="C121" s="57">
        <v>44228</v>
      </c>
      <c r="D121" s="44"/>
      <c r="E121" s="20" t="s">
        <v>41</v>
      </c>
      <c r="F121" s="44"/>
      <c r="G121" s="26">
        <f>SUM(G26:M26)</f>
        <v>1423028</v>
      </c>
      <c r="H121" s="44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</row>
    <row r="122" spans="1:69" ht="30" x14ac:dyDescent="0.25">
      <c r="C122" s="49" t="s">
        <v>49</v>
      </c>
      <c r="D122" s="25"/>
      <c r="E122" s="27" t="s">
        <v>32</v>
      </c>
      <c r="F122" s="25"/>
      <c r="G122" s="27" t="s">
        <v>33</v>
      </c>
      <c r="H122" s="25"/>
      <c r="I122" s="41"/>
      <c r="J122" s="41"/>
      <c r="K122" s="41"/>
      <c r="L122" s="41"/>
      <c r="M122" s="41"/>
      <c r="N122" s="41"/>
      <c r="O122" s="41"/>
      <c r="P122" s="41"/>
      <c r="R122" s="41"/>
      <c r="S122" s="41"/>
      <c r="T122" s="41"/>
      <c r="V122" s="41"/>
      <c r="W122" s="41"/>
      <c r="X122" s="4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</row>
    <row r="123" spans="1:69" x14ac:dyDescent="0.25">
      <c r="C123" s="58"/>
      <c r="I123" s="31"/>
      <c r="J123" s="31"/>
      <c r="K123" s="31"/>
      <c r="L123" s="31"/>
      <c r="M123" s="31"/>
      <c r="N123" s="31"/>
      <c r="O123" s="31"/>
      <c r="R123" s="31"/>
      <c r="S123" s="31"/>
      <c r="V123" s="31"/>
      <c r="W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</row>
    <row r="124" spans="1:69" x14ac:dyDescent="0.25">
      <c r="A124" s="44"/>
      <c r="B124" s="44"/>
      <c r="C124" s="57">
        <v>44197</v>
      </c>
      <c r="D124" s="44"/>
      <c r="E124" s="20" t="s">
        <v>41</v>
      </c>
      <c r="F124" s="44"/>
      <c r="G124" s="26">
        <f>SUM(G29:M29)</f>
        <v>1383645.18</v>
      </c>
      <c r="H124" s="44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</row>
    <row r="125" spans="1:69" ht="30" x14ac:dyDescent="0.25">
      <c r="C125" s="49" t="s">
        <v>49</v>
      </c>
      <c r="D125" s="25"/>
      <c r="E125" s="27" t="s">
        <v>32</v>
      </c>
      <c r="F125" s="25"/>
      <c r="G125" s="27" t="s">
        <v>33</v>
      </c>
      <c r="H125" s="25"/>
      <c r="I125" s="41"/>
      <c r="J125" s="41"/>
      <c r="K125" s="41"/>
      <c r="L125" s="41"/>
      <c r="M125" s="41"/>
      <c r="N125" s="41"/>
      <c r="O125" s="41"/>
      <c r="P125" s="41"/>
      <c r="R125" s="41"/>
      <c r="S125" s="41"/>
      <c r="T125" s="41"/>
      <c r="V125" s="41"/>
      <c r="W125" s="41"/>
      <c r="X125" s="4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</row>
    <row r="126" spans="1:69" x14ac:dyDescent="0.25">
      <c r="C126" s="58"/>
      <c r="I126" s="31"/>
      <c r="J126" s="31"/>
      <c r="K126" s="31"/>
      <c r="L126" s="31"/>
      <c r="M126" s="31"/>
      <c r="N126" s="31"/>
      <c r="O126" s="31"/>
      <c r="R126" s="31"/>
      <c r="S126" s="31"/>
      <c r="V126" s="31"/>
      <c r="W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</row>
    <row r="127" spans="1:69" x14ac:dyDescent="0.25">
      <c r="A127" s="44"/>
      <c r="B127" s="44"/>
      <c r="C127" s="57">
        <v>44166</v>
      </c>
      <c r="D127" s="44"/>
      <c r="E127" s="20" t="s">
        <v>41</v>
      </c>
      <c r="F127" s="44"/>
      <c r="G127" s="26">
        <f>SUM(G32:M32)</f>
        <v>1489050.2999999998</v>
      </c>
      <c r="H127" s="44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</row>
    <row r="128" spans="1:69" ht="30" x14ac:dyDescent="0.25">
      <c r="C128" s="49" t="s">
        <v>49</v>
      </c>
      <c r="D128" s="25"/>
      <c r="E128" s="27" t="s">
        <v>32</v>
      </c>
      <c r="F128" s="25"/>
      <c r="G128" s="27" t="s">
        <v>33</v>
      </c>
      <c r="H128" s="25"/>
      <c r="I128" s="41"/>
      <c r="J128" s="41"/>
      <c r="K128" s="41"/>
      <c r="L128" s="41"/>
      <c r="M128" s="41"/>
      <c r="N128" s="41"/>
      <c r="O128" s="41"/>
      <c r="P128" s="41"/>
      <c r="R128" s="41"/>
      <c r="S128" s="41"/>
      <c r="T128" s="41"/>
      <c r="V128" s="41"/>
      <c r="W128" s="41"/>
      <c r="X128" s="4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</row>
    <row r="129" spans="1:69" x14ac:dyDescent="0.25">
      <c r="C129" s="58"/>
      <c r="I129" s="31"/>
      <c r="J129" s="31"/>
      <c r="K129" s="31"/>
      <c r="L129" s="31"/>
      <c r="M129" s="31"/>
      <c r="N129" s="31"/>
      <c r="O129" s="31"/>
      <c r="R129" s="31"/>
      <c r="S129" s="31"/>
      <c r="V129" s="31"/>
      <c r="W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</row>
    <row r="130" spans="1:69" x14ac:dyDescent="0.25">
      <c r="A130" s="44"/>
      <c r="B130" s="44"/>
      <c r="C130" s="57">
        <v>44136</v>
      </c>
      <c r="D130" s="44"/>
      <c r="E130" s="20" t="s">
        <v>41</v>
      </c>
      <c r="F130" s="44"/>
      <c r="G130" s="26">
        <f>SUM(G35:M35)</f>
        <v>1302170</v>
      </c>
      <c r="H130" s="44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</row>
    <row r="131" spans="1:69" ht="30" x14ac:dyDescent="0.25">
      <c r="C131" s="49" t="s">
        <v>49</v>
      </c>
      <c r="D131" s="25"/>
      <c r="E131" s="27" t="s">
        <v>32</v>
      </c>
      <c r="F131" s="25"/>
      <c r="G131" s="27" t="s">
        <v>33</v>
      </c>
      <c r="H131" s="25"/>
      <c r="I131" s="41"/>
      <c r="J131" s="41"/>
      <c r="K131" s="41"/>
      <c r="L131" s="41"/>
      <c r="M131" s="41"/>
      <c r="N131" s="41"/>
      <c r="O131" s="41"/>
      <c r="P131" s="41"/>
      <c r="R131" s="41"/>
      <c r="S131" s="41"/>
      <c r="T131" s="41"/>
      <c r="V131" s="41"/>
      <c r="W131" s="41"/>
      <c r="X131" s="4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</row>
    <row r="132" spans="1:69" x14ac:dyDescent="0.25">
      <c r="C132" s="58"/>
      <c r="I132" s="31"/>
      <c r="J132" s="31"/>
      <c r="K132" s="31"/>
      <c r="L132" s="31"/>
      <c r="M132" s="31"/>
      <c r="N132" s="31"/>
      <c r="O132" s="31"/>
      <c r="R132" s="31"/>
      <c r="S132" s="31"/>
      <c r="V132" s="31"/>
      <c r="W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</row>
    <row r="133" spans="1:69" x14ac:dyDescent="0.25">
      <c r="A133" s="44"/>
      <c r="B133" s="44"/>
      <c r="C133" s="57">
        <v>44105</v>
      </c>
      <c r="D133" s="44"/>
      <c r="E133" s="20" t="s">
        <v>41</v>
      </c>
      <c r="F133" s="44"/>
      <c r="G133" s="26">
        <f>SUM(G38:M38)</f>
        <v>1236988.9100000001</v>
      </c>
      <c r="H133" s="44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</row>
    <row r="134" spans="1:69" ht="30" x14ac:dyDescent="0.25">
      <c r="C134" s="49" t="s">
        <v>49</v>
      </c>
      <c r="D134" s="25"/>
      <c r="E134" s="27" t="s">
        <v>32</v>
      </c>
      <c r="F134" s="25"/>
      <c r="G134" s="27" t="s">
        <v>33</v>
      </c>
      <c r="H134" s="25"/>
      <c r="I134" s="41"/>
      <c r="J134" s="41"/>
      <c r="K134" s="41"/>
      <c r="L134" s="41"/>
      <c r="M134" s="41"/>
      <c r="N134" s="41"/>
      <c r="O134" s="41"/>
      <c r="P134" s="41"/>
      <c r="R134" s="41"/>
      <c r="S134" s="41"/>
      <c r="T134" s="41"/>
      <c r="V134" s="41"/>
      <c r="W134" s="41"/>
      <c r="X134" s="4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</row>
    <row r="135" spans="1:69" x14ac:dyDescent="0.25">
      <c r="C135" s="58"/>
      <c r="I135" s="31"/>
      <c r="J135" s="31"/>
      <c r="K135" s="31"/>
      <c r="L135" s="31"/>
      <c r="M135" s="31"/>
      <c r="N135" s="31"/>
      <c r="O135" s="31"/>
      <c r="R135" s="31"/>
      <c r="S135" s="31"/>
      <c r="V135" s="31"/>
      <c r="W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</row>
    <row r="136" spans="1:69" x14ac:dyDescent="0.25">
      <c r="A136" s="44"/>
      <c r="B136" s="44"/>
      <c r="C136" s="57">
        <v>44075</v>
      </c>
      <c r="D136" s="44"/>
      <c r="E136" s="20" t="s">
        <v>41</v>
      </c>
      <c r="F136" s="44"/>
      <c r="G136" s="26">
        <f>SUM(G41:M41)</f>
        <v>1289846.04</v>
      </c>
      <c r="H136" s="44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</row>
    <row r="137" spans="1:69" ht="30" x14ac:dyDescent="0.25">
      <c r="C137" s="49" t="s">
        <v>49</v>
      </c>
      <c r="D137" s="25"/>
      <c r="E137" s="27" t="s">
        <v>32</v>
      </c>
      <c r="F137" s="25"/>
      <c r="G137" s="27" t="s">
        <v>33</v>
      </c>
      <c r="H137" s="25"/>
      <c r="I137" s="41"/>
      <c r="J137" s="41"/>
      <c r="K137" s="41"/>
      <c r="L137" s="41"/>
      <c r="M137" s="41"/>
      <c r="N137" s="41"/>
      <c r="O137" s="41"/>
      <c r="P137" s="41"/>
      <c r="R137" s="41"/>
      <c r="S137" s="41"/>
      <c r="T137" s="41"/>
      <c r="V137" s="41"/>
      <c r="W137" s="41"/>
      <c r="X137" s="4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</row>
    <row r="138" spans="1:69" x14ac:dyDescent="0.25">
      <c r="C138" s="58"/>
      <c r="I138" s="31"/>
      <c r="J138" s="31"/>
      <c r="K138" s="31"/>
      <c r="L138" s="31"/>
      <c r="M138" s="31"/>
      <c r="N138" s="31"/>
      <c r="O138" s="31"/>
      <c r="R138" s="31"/>
      <c r="S138" s="31"/>
      <c r="V138" s="31"/>
      <c r="W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</row>
    <row r="139" spans="1:69" x14ac:dyDescent="0.25">
      <c r="A139" s="44"/>
      <c r="B139" s="44"/>
      <c r="C139" s="57">
        <v>44044</v>
      </c>
      <c r="D139" s="44"/>
      <c r="E139" s="20" t="s">
        <v>41</v>
      </c>
      <c r="F139" s="44"/>
      <c r="G139" s="26">
        <f>SUM(G44:M44)</f>
        <v>1279085.22</v>
      </c>
      <c r="H139" s="44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</row>
    <row r="140" spans="1:69" ht="30" x14ac:dyDescent="0.25">
      <c r="C140" s="49" t="s">
        <v>49</v>
      </c>
      <c r="D140" s="25"/>
      <c r="E140" s="27" t="s">
        <v>32</v>
      </c>
      <c r="F140" s="25"/>
      <c r="G140" s="27" t="s">
        <v>33</v>
      </c>
      <c r="H140" s="25"/>
      <c r="I140" s="41"/>
      <c r="J140" s="41"/>
      <c r="K140" s="41"/>
      <c r="L140" s="41"/>
      <c r="M140" s="41"/>
      <c r="N140" s="41"/>
      <c r="O140" s="41"/>
      <c r="P140" s="41"/>
      <c r="R140" s="41"/>
      <c r="S140" s="41"/>
      <c r="T140" s="41"/>
      <c r="V140" s="41"/>
      <c r="W140" s="41"/>
      <c r="X140" s="4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</row>
    <row r="141" spans="1:69" x14ac:dyDescent="0.25">
      <c r="C141" s="58"/>
      <c r="I141" s="31"/>
      <c r="J141" s="31"/>
      <c r="K141" s="31"/>
      <c r="L141" s="31"/>
      <c r="M141" s="31"/>
      <c r="N141" s="31"/>
      <c r="O141" s="31"/>
      <c r="R141" s="31"/>
      <c r="S141" s="31"/>
      <c r="V141" s="31"/>
      <c r="W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</row>
    <row r="142" spans="1:69" x14ac:dyDescent="0.25">
      <c r="A142" s="44"/>
      <c r="B142" s="44"/>
      <c r="C142" s="57">
        <v>44013</v>
      </c>
      <c r="D142" s="44"/>
      <c r="E142" s="20" t="s">
        <v>41</v>
      </c>
      <c r="F142" s="44"/>
      <c r="G142" s="26">
        <f>SUM(G47:M47)</f>
        <v>1237429.0699999998</v>
      </c>
      <c r="H142" s="44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</row>
    <row r="143" spans="1:69" ht="30" x14ac:dyDescent="0.25">
      <c r="C143" s="49" t="s">
        <v>49</v>
      </c>
      <c r="D143" s="25"/>
      <c r="E143" s="27" t="s">
        <v>32</v>
      </c>
      <c r="F143" s="25"/>
      <c r="G143" s="27" t="s">
        <v>33</v>
      </c>
      <c r="H143" s="25"/>
      <c r="I143" s="41"/>
      <c r="J143" s="41"/>
      <c r="K143" s="41"/>
      <c r="L143" s="41"/>
      <c r="M143" s="41"/>
      <c r="N143" s="41"/>
      <c r="O143" s="41"/>
      <c r="P143" s="41"/>
      <c r="R143" s="41"/>
      <c r="S143" s="41"/>
      <c r="T143" s="41"/>
      <c r="V143" s="41"/>
      <c r="W143" s="41"/>
      <c r="X143" s="4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</row>
    <row r="144" spans="1:69" x14ac:dyDescent="0.25">
      <c r="C144" s="58"/>
      <c r="I144" s="31"/>
      <c r="J144" s="31"/>
      <c r="K144" s="31"/>
      <c r="L144" s="31"/>
      <c r="M144" s="31"/>
      <c r="N144" s="31"/>
      <c r="O144" s="31"/>
      <c r="R144" s="31"/>
      <c r="S144" s="31"/>
      <c r="V144" s="31"/>
      <c r="W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</row>
    <row r="145" spans="1:69" x14ac:dyDescent="0.25">
      <c r="A145" s="44"/>
      <c r="B145" s="44"/>
      <c r="C145" s="57">
        <v>43983</v>
      </c>
      <c r="D145" s="44"/>
      <c r="E145" s="20" t="s">
        <v>41</v>
      </c>
      <c r="F145" s="44"/>
      <c r="G145" s="26">
        <f>SUM(G50:M50)</f>
        <v>1223835</v>
      </c>
      <c r="H145" s="44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</row>
    <row r="146" spans="1:69" ht="30" x14ac:dyDescent="0.25">
      <c r="C146" s="49" t="s">
        <v>49</v>
      </c>
      <c r="D146" s="25"/>
      <c r="E146" s="27" t="s">
        <v>32</v>
      </c>
      <c r="F146" s="25"/>
      <c r="G146" s="27" t="s">
        <v>33</v>
      </c>
      <c r="H146" s="25"/>
      <c r="I146" s="41"/>
      <c r="J146" s="41"/>
      <c r="K146" s="41"/>
      <c r="L146" s="41"/>
      <c r="M146" s="41"/>
      <c r="N146" s="41"/>
      <c r="O146" s="41"/>
      <c r="P146" s="41"/>
      <c r="R146" s="41"/>
      <c r="S146" s="41"/>
      <c r="T146" s="41"/>
      <c r="V146" s="41"/>
      <c r="W146" s="41"/>
      <c r="X146" s="4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</row>
    <row r="147" spans="1:69" x14ac:dyDescent="0.25">
      <c r="C147" s="58"/>
      <c r="I147" s="31"/>
      <c r="J147" s="31"/>
      <c r="K147" s="31"/>
      <c r="L147" s="31"/>
      <c r="M147" s="31"/>
      <c r="N147" s="31"/>
      <c r="O147" s="31"/>
      <c r="R147" s="31"/>
      <c r="S147" s="31"/>
      <c r="V147" s="31"/>
      <c r="W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</row>
    <row r="148" spans="1:69" x14ac:dyDescent="0.25">
      <c r="A148" s="44"/>
      <c r="B148" s="44"/>
      <c r="C148" s="57">
        <v>43952</v>
      </c>
      <c r="D148" s="44"/>
      <c r="E148" s="20" t="s">
        <v>41</v>
      </c>
      <c r="F148" s="44"/>
      <c r="G148" s="26">
        <f>SUM(G53:M53)</f>
        <v>1202678.74</v>
      </c>
      <c r="H148" s="44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</row>
    <row r="149" spans="1:69" ht="30" x14ac:dyDescent="0.25">
      <c r="C149" s="49" t="s">
        <v>49</v>
      </c>
      <c r="D149" s="25"/>
      <c r="E149" s="27" t="s">
        <v>32</v>
      </c>
      <c r="F149" s="25"/>
      <c r="G149" s="27" t="s">
        <v>33</v>
      </c>
      <c r="H149" s="25"/>
      <c r="I149" s="41"/>
      <c r="J149" s="41"/>
      <c r="K149" s="41"/>
      <c r="L149" s="41"/>
      <c r="M149" s="41"/>
      <c r="N149" s="41"/>
      <c r="O149" s="41"/>
      <c r="P149" s="41"/>
      <c r="R149" s="41"/>
      <c r="S149" s="41"/>
      <c r="T149" s="41"/>
      <c r="V149" s="41"/>
      <c r="W149" s="41"/>
      <c r="X149" s="4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</row>
    <row r="150" spans="1:69" x14ac:dyDescent="0.25">
      <c r="C150" s="58"/>
      <c r="I150" s="31"/>
      <c r="J150" s="31"/>
      <c r="K150" s="31"/>
      <c r="L150" s="31"/>
      <c r="M150" s="31"/>
      <c r="N150" s="31"/>
      <c r="O150" s="31"/>
      <c r="R150" s="31"/>
      <c r="S150" s="31"/>
      <c r="V150" s="31"/>
      <c r="W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</row>
    <row r="151" spans="1:69" x14ac:dyDescent="0.25">
      <c r="A151" s="44"/>
      <c r="B151" s="44"/>
      <c r="C151" s="57">
        <v>43922</v>
      </c>
      <c r="D151" s="44"/>
      <c r="E151" s="20" t="s">
        <v>41</v>
      </c>
      <c r="F151" s="44"/>
      <c r="G151" s="26">
        <f>SUM(G56:M56)</f>
        <v>1187456.8400000001</v>
      </c>
      <c r="H151" s="44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</row>
    <row r="152" spans="1:69" ht="30" x14ac:dyDescent="0.25">
      <c r="C152" s="49" t="s">
        <v>49</v>
      </c>
      <c r="D152" s="25"/>
      <c r="E152" s="27" t="s">
        <v>32</v>
      </c>
      <c r="F152" s="25"/>
      <c r="G152" s="27" t="s">
        <v>33</v>
      </c>
      <c r="H152" s="25"/>
      <c r="I152" s="41"/>
      <c r="J152" s="41"/>
      <c r="K152" s="41"/>
      <c r="L152" s="41"/>
      <c r="M152" s="41"/>
      <c r="N152" s="41"/>
      <c r="O152" s="41"/>
      <c r="P152" s="41"/>
      <c r="R152" s="41"/>
      <c r="S152" s="41"/>
      <c r="T152" s="41"/>
      <c r="V152" s="41"/>
      <c r="W152" s="41"/>
      <c r="X152" s="4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</row>
    <row r="153" spans="1:69" x14ac:dyDescent="0.25">
      <c r="C153" s="58"/>
      <c r="I153" s="31"/>
      <c r="J153" s="31"/>
      <c r="K153" s="31"/>
      <c r="L153" s="31"/>
      <c r="M153" s="31"/>
      <c r="N153" s="31"/>
      <c r="O153" s="31"/>
      <c r="R153" s="31"/>
      <c r="S153" s="31"/>
      <c r="V153" s="31"/>
      <c r="W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</row>
    <row r="154" spans="1:69" x14ac:dyDescent="0.25">
      <c r="C154" s="57">
        <v>43891</v>
      </c>
      <c r="D154" s="25"/>
      <c r="E154" s="20" t="s">
        <v>41</v>
      </c>
      <c r="F154" s="25"/>
      <c r="G154" s="26">
        <f>SUM(G59:M59)</f>
        <v>1154467</v>
      </c>
      <c r="H154" s="25"/>
      <c r="I154" s="41"/>
      <c r="J154" s="31"/>
      <c r="K154" s="31"/>
      <c r="L154" s="31"/>
      <c r="M154" s="31"/>
      <c r="N154" s="31"/>
      <c r="O154" s="31"/>
      <c r="R154" s="31"/>
      <c r="S154" s="31"/>
      <c r="V154" s="31"/>
      <c r="W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</row>
    <row r="155" spans="1:69" ht="30" x14ac:dyDescent="0.25">
      <c r="C155" s="49" t="s">
        <v>49</v>
      </c>
      <c r="D155" s="25"/>
      <c r="E155" s="27" t="s">
        <v>32</v>
      </c>
      <c r="F155" s="25"/>
      <c r="G155" s="27" t="s">
        <v>33</v>
      </c>
      <c r="H155" s="25"/>
      <c r="I155" s="41"/>
      <c r="J155" s="31"/>
      <c r="K155" s="31"/>
      <c r="L155" s="31"/>
      <c r="M155" s="31"/>
      <c r="N155" s="31"/>
      <c r="O155" s="31"/>
      <c r="R155" s="31"/>
      <c r="S155" s="31"/>
      <c r="V155" s="31"/>
      <c r="W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</row>
    <row r="156" spans="1:69" x14ac:dyDescent="0.25">
      <c r="D156" s="25"/>
      <c r="E156" s="25"/>
      <c r="F156" s="25"/>
      <c r="G156" s="25"/>
      <c r="H156" s="25"/>
      <c r="I156" s="41"/>
      <c r="J156" s="31"/>
      <c r="K156" s="31"/>
      <c r="L156" s="31"/>
      <c r="M156" s="31"/>
      <c r="N156" s="31"/>
      <c r="O156" s="31"/>
      <c r="R156" s="31"/>
      <c r="S156" s="31"/>
      <c r="V156" s="31"/>
      <c r="W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</row>
    <row r="157" spans="1:69" x14ac:dyDescent="0.25">
      <c r="C157" s="57">
        <v>43862</v>
      </c>
      <c r="D157" s="25"/>
      <c r="E157" s="20" t="s">
        <v>41</v>
      </c>
      <c r="F157" s="25"/>
      <c r="G157" s="26">
        <f>SUM(G62:M62)</f>
        <v>1088531</v>
      </c>
      <c r="H157" s="25"/>
      <c r="I157" s="41"/>
      <c r="J157" s="31"/>
      <c r="K157" s="31"/>
      <c r="L157" s="31"/>
      <c r="M157" s="31"/>
      <c r="N157" s="31"/>
      <c r="O157" s="31"/>
      <c r="R157" s="31"/>
      <c r="S157" s="31"/>
      <c r="V157" s="31"/>
      <c r="W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</row>
    <row r="158" spans="1:69" ht="30" x14ac:dyDescent="0.25">
      <c r="C158" s="49" t="s">
        <v>49</v>
      </c>
      <c r="D158" s="25"/>
      <c r="E158" s="27" t="s">
        <v>32</v>
      </c>
      <c r="F158" s="25"/>
      <c r="G158" s="27" t="s">
        <v>33</v>
      </c>
      <c r="H158" s="25"/>
      <c r="I158" s="41"/>
      <c r="J158" s="31"/>
      <c r="K158" s="31"/>
      <c r="L158" s="31"/>
      <c r="M158" s="31"/>
      <c r="N158" s="31"/>
      <c r="O158" s="31"/>
      <c r="R158" s="31"/>
      <c r="S158" s="31"/>
      <c r="V158" s="31"/>
      <c r="W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</row>
    <row r="159" spans="1:69" x14ac:dyDescent="0.25">
      <c r="C159" s="58"/>
      <c r="D159" s="25"/>
      <c r="E159" s="25"/>
      <c r="F159" s="25"/>
      <c r="G159" s="25"/>
      <c r="H159" s="25"/>
      <c r="I159" s="41"/>
      <c r="J159" s="31"/>
      <c r="K159" s="31"/>
      <c r="L159" s="31"/>
      <c r="M159" s="31"/>
      <c r="N159" s="31"/>
      <c r="O159" s="31"/>
      <c r="R159" s="31"/>
      <c r="S159" s="31"/>
      <c r="V159" s="31"/>
      <c r="W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</row>
    <row r="160" spans="1:69" x14ac:dyDescent="0.25">
      <c r="C160" s="57">
        <v>43831</v>
      </c>
      <c r="D160" s="25"/>
      <c r="E160" s="20" t="s">
        <v>41</v>
      </c>
      <c r="F160" s="25"/>
      <c r="G160" s="26">
        <f>SUM(G65:M65)</f>
        <v>1061577</v>
      </c>
      <c r="H160" s="25"/>
      <c r="I160" s="41"/>
      <c r="J160" s="31"/>
      <c r="K160" s="31"/>
      <c r="L160" s="31"/>
      <c r="M160" s="31"/>
      <c r="N160" s="31"/>
      <c r="O160" s="31"/>
      <c r="R160" s="31"/>
      <c r="S160" s="31"/>
      <c r="V160" s="31"/>
      <c r="W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</row>
    <row r="161" spans="3:69" ht="30" x14ac:dyDescent="0.25">
      <c r="C161" s="49" t="s">
        <v>49</v>
      </c>
      <c r="D161" s="25"/>
      <c r="E161" s="27" t="s">
        <v>32</v>
      </c>
      <c r="F161" s="25"/>
      <c r="G161" s="27" t="s">
        <v>33</v>
      </c>
      <c r="H161" s="25"/>
      <c r="I161" s="41"/>
      <c r="J161" s="31"/>
      <c r="K161" s="31"/>
      <c r="L161" s="31"/>
      <c r="M161" s="31"/>
      <c r="N161" s="31"/>
      <c r="O161" s="31"/>
      <c r="R161" s="31"/>
      <c r="S161" s="31"/>
      <c r="V161" s="31"/>
      <c r="W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</row>
    <row r="162" spans="3:69" x14ac:dyDescent="0.25">
      <c r="C162" s="58"/>
      <c r="D162" s="25"/>
      <c r="E162" s="25"/>
      <c r="F162" s="25"/>
      <c r="G162" s="25"/>
      <c r="H162" s="25"/>
      <c r="I162" s="41"/>
      <c r="J162" s="31"/>
      <c r="K162" s="31"/>
      <c r="L162" s="31"/>
      <c r="M162" s="31"/>
      <c r="N162" s="31"/>
      <c r="O162" s="31"/>
      <c r="R162" s="31"/>
      <c r="S162" s="31"/>
      <c r="V162" s="31"/>
      <c r="W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</row>
    <row r="163" spans="3:69" x14ac:dyDescent="0.25">
      <c r="C163" s="57">
        <v>43800</v>
      </c>
      <c r="D163" s="25"/>
      <c r="E163" s="20" t="s">
        <v>41</v>
      </c>
      <c r="F163" s="25"/>
      <c r="G163" s="26">
        <f>SUM(G68:M68)</f>
        <v>1071130.23</v>
      </c>
      <c r="H163" s="25"/>
      <c r="I163" s="41"/>
      <c r="J163" s="31"/>
      <c r="K163" s="31"/>
      <c r="L163" s="31"/>
      <c r="M163" s="31"/>
      <c r="N163" s="31"/>
      <c r="O163" s="31"/>
      <c r="R163" s="31"/>
      <c r="S163" s="31"/>
      <c r="V163" s="31"/>
      <c r="W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</row>
    <row r="164" spans="3:69" ht="30" x14ac:dyDescent="0.25">
      <c r="C164" s="49" t="s">
        <v>49</v>
      </c>
      <c r="D164" s="25"/>
      <c r="E164" s="27" t="s">
        <v>32</v>
      </c>
      <c r="F164" s="25"/>
      <c r="G164" s="27" t="s">
        <v>33</v>
      </c>
      <c r="H164" s="25"/>
      <c r="I164" s="41"/>
      <c r="J164" s="31"/>
      <c r="K164" s="31"/>
      <c r="L164" s="31"/>
      <c r="M164" s="31"/>
      <c r="N164" s="31"/>
      <c r="O164" s="31"/>
      <c r="R164" s="31"/>
      <c r="S164" s="31"/>
      <c r="V164" s="31"/>
      <c r="W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</row>
    <row r="165" spans="3:69" x14ac:dyDescent="0.25">
      <c r="C165" s="58"/>
      <c r="D165" s="25"/>
      <c r="E165" s="25"/>
      <c r="F165" s="25"/>
      <c r="G165" s="25"/>
      <c r="H165" s="25"/>
      <c r="I165" s="41"/>
      <c r="J165" s="31"/>
      <c r="K165" s="31"/>
      <c r="L165" s="31"/>
      <c r="M165" s="31"/>
      <c r="N165" s="31"/>
      <c r="O165" s="31"/>
      <c r="R165" s="31"/>
      <c r="S165" s="31"/>
      <c r="V165" s="31"/>
      <c r="W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</row>
    <row r="166" spans="3:69" x14ac:dyDescent="0.25">
      <c r="C166" s="57">
        <v>43770</v>
      </c>
      <c r="D166" s="25"/>
      <c r="E166" s="20" t="s">
        <v>41</v>
      </c>
      <c r="F166" s="25"/>
      <c r="G166" s="26">
        <f>SUM(G71:M71)</f>
        <v>1077000</v>
      </c>
      <c r="H166" s="25"/>
      <c r="I166" s="41"/>
      <c r="J166" s="31"/>
      <c r="K166" s="31"/>
      <c r="L166" s="31"/>
      <c r="M166" s="31"/>
      <c r="N166" s="31"/>
      <c r="O166" s="31"/>
      <c r="R166" s="31"/>
      <c r="S166" s="31"/>
      <c r="V166" s="31"/>
      <c r="W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</row>
    <row r="167" spans="3:69" ht="30" x14ac:dyDescent="0.25">
      <c r="C167" s="49" t="s">
        <v>49</v>
      </c>
      <c r="D167" s="25"/>
      <c r="E167" s="27" t="s">
        <v>32</v>
      </c>
      <c r="F167" s="25"/>
      <c r="G167" s="27" t="s">
        <v>33</v>
      </c>
      <c r="H167" s="25"/>
      <c r="I167" s="41"/>
      <c r="J167" s="31"/>
      <c r="K167" s="31"/>
      <c r="L167" s="31"/>
      <c r="M167" s="31"/>
      <c r="N167" s="31"/>
      <c r="O167" s="31"/>
      <c r="R167" s="31"/>
      <c r="S167" s="31"/>
      <c r="V167" s="31"/>
      <c r="W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</row>
    <row r="168" spans="3:69" x14ac:dyDescent="0.25">
      <c r="C168" s="58"/>
      <c r="D168" s="25"/>
      <c r="E168" s="25"/>
      <c r="F168" s="25"/>
      <c r="G168" s="25"/>
      <c r="H168" s="25"/>
      <c r="I168" s="41"/>
      <c r="J168" s="31"/>
      <c r="K168" s="31"/>
      <c r="L168" s="31"/>
      <c r="M168" s="31"/>
      <c r="N168" s="31"/>
      <c r="O168" s="31"/>
      <c r="R168" s="31"/>
      <c r="S168" s="31"/>
      <c r="V168" s="31"/>
      <c r="W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</row>
    <row r="169" spans="3:69" x14ac:dyDescent="0.25">
      <c r="C169" s="57">
        <v>43739</v>
      </c>
      <c r="D169" s="25"/>
      <c r="E169" s="20" t="s">
        <v>41</v>
      </c>
      <c r="F169" s="25"/>
      <c r="G169" s="26">
        <f>SUM(G74:M74)</f>
        <v>1363450.22</v>
      </c>
      <c r="H169" s="25"/>
      <c r="I169" s="41"/>
      <c r="J169" s="31"/>
      <c r="K169" s="31"/>
      <c r="L169" s="31"/>
      <c r="M169" s="31"/>
      <c r="N169" s="31"/>
      <c r="O169" s="31"/>
      <c r="R169" s="31"/>
      <c r="S169" s="31"/>
      <c r="V169" s="31"/>
      <c r="W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</row>
    <row r="170" spans="3:69" ht="30" x14ac:dyDescent="0.25">
      <c r="C170" s="49" t="s">
        <v>49</v>
      </c>
      <c r="D170" s="25"/>
      <c r="E170" s="27" t="s">
        <v>32</v>
      </c>
      <c r="F170" s="25"/>
      <c r="G170" s="27" t="s">
        <v>33</v>
      </c>
      <c r="H170" s="25"/>
      <c r="I170" s="41"/>
      <c r="J170" s="31"/>
      <c r="K170" s="31"/>
      <c r="L170" s="31"/>
      <c r="M170" s="31"/>
      <c r="N170" s="31"/>
      <c r="O170" s="31"/>
      <c r="R170" s="31"/>
      <c r="S170" s="31"/>
      <c r="V170" s="31"/>
      <c r="W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</row>
    <row r="171" spans="3:69" x14ac:dyDescent="0.25">
      <c r="C171" s="58"/>
      <c r="D171" s="25"/>
      <c r="E171" s="25"/>
      <c r="F171" s="25"/>
      <c r="G171" s="25"/>
      <c r="H171" s="25"/>
      <c r="I171" s="41"/>
      <c r="J171" s="31"/>
      <c r="K171" s="31"/>
      <c r="L171" s="31"/>
      <c r="M171" s="31"/>
      <c r="N171" s="31"/>
      <c r="O171" s="31"/>
      <c r="R171" s="31"/>
      <c r="S171" s="31"/>
      <c r="V171" s="31"/>
      <c r="W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</row>
    <row r="172" spans="3:69" x14ac:dyDescent="0.25">
      <c r="C172" s="57">
        <v>43709</v>
      </c>
      <c r="D172" s="25"/>
      <c r="E172" s="20" t="s">
        <v>41</v>
      </c>
      <c r="F172" s="25"/>
      <c r="G172" s="26">
        <f>SUM(G77:M77)</f>
        <v>1154137.78</v>
      </c>
      <c r="H172" s="25"/>
      <c r="I172" s="41"/>
      <c r="J172" s="31"/>
      <c r="K172" s="31"/>
      <c r="L172" s="31"/>
      <c r="M172" s="31"/>
      <c r="N172" s="31"/>
      <c r="O172" s="31"/>
      <c r="R172" s="31"/>
      <c r="S172" s="31"/>
      <c r="V172" s="31"/>
      <c r="W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</row>
    <row r="173" spans="3:69" ht="30" x14ac:dyDescent="0.25">
      <c r="C173" s="49" t="s">
        <v>49</v>
      </c>
      <c r="D173" s="25"/>
      <c r="E173" s="27" t="s">
        <v>32</v>
      </c>
      <c r="F173" s="25"/>
      <c r="G173" s="27" t="s">
        <v>33</v>
      </c>
      <c r="H173" s="25"/>
      <c r="I173" s="41"/>
      <c r="J173" s="31"/>
      <c r="K173" s="31"/>
      <c r="L173" s="31"/>
      <c r="M173" s="31"/>
      <c r="N173" s="31"/>
      <c r="O173" s="31"/>
      <c r="R173" s="31"/>
      <c r="S173" s="31"/>
      <c r="V173" s="31"/>
      <c r="W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</row>
    <row r="174" spans="3:69" x14ac:dyDescent="0.25">
      <c r="C174" s="58"/>
      <c r="D174" s="25"/>
      <c r="E174" s="25"/>
      <c r="F174" s="25"/>
      <c r="G174" s="25"/>
      <c r="H174" s="25"/>
      <c r="I174" s="41"/>
      <c r="J174" s="31"/>
      <c r="K174" s="31"/>
      <c r="L174" s="31"/>
      <c r="M174" s="31"/>
      <c r="N174" s="31"/>
      <c r="O174" s="31"/>
      <c r="R174" s="31"/>
      <c r="S174" s="31"/>
      <c r="V174" s="31"/>
      <c r="W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</row>
    <row r="175" spans="3:69" x14ac:dyDescent="0.25">
      <c r="C175" s="57">
        <v>43678</v>
      </c>
      <c r="D175" s="25"/>
      <c r="E175" s="20" t="s">
        <v>41</v>
      </c>
      <c r="F175" s="25"/>
      <c r="G175" s="26">
        <f>SUM(G80:M80)</f>
        <v>1026816.3899999999</v>
      </c>
      <c r="H175" s="25"/>
      <c r="I175" s="41"/>
      <c r="J175" s="31"/>
      <c r="K175" s="31"/>
      <c r="L175" s="31"/>
      <c r="M175" s="31"/>
      <c r="N175" s="31"/>
      <c r="O175" s="31"/>
      <c r="R175" s="31"/>
      <c r="S175" s="31"/>
      <c r="V175" s="31"/>
      <c r="W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</row>
    <row r="176" spans="3:69" ht="30" x14ac:dyDescent="0.25">
      <c r="C176" s="49" t="s">
        <v>49</v>
      </c>
      <c r="D176" s="25"/>
      <c r="E176" s="27" t="s">
        <v>32</v>
      </c>
      <c r="F176" s="25"/>
      <c r="G176" s="27" t="s">
        <v>33</v>
      </c>
      <c r="H176" s="25"/>
      <c r="I176" s="41"/>
      <c r="J176" s="31"/>
      <c r="K176" s="31"/>
      <c r="L176" s="31"/>
      <c r="M176" s="31"/>
      <c r="N176" s="31"/>
      <c r="O176" s="31"/>
      <c r="R176" s="31"/>
      <c r="S176" s="31"/>
      <c r="V176" s="31"/>
      <c r="W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</row>
    <row r="177" spans="3:108" x14ac:dyDescent="0.25">
      <c r="C177" s="58"/>
      <c r="D177" s="25"/>
      <c r="E177" s="25"/>
      <c r="F177" s="25"/>
      <c r="G177" s="25"/>
      <c r="H177" s="25"/>
      <c r="I177" s="41"/>
      <c r="J177" s="31"/>
      <c r="K177" s="31"/>
      <c r="L177" s="31"/>
      <c r="M177" s="31"/>
      <c r="N177" s="31"/>
      <c r="O177" s="31"/>
      <c r="R177" s="31"/>
      <c r="S177" s="31"/>
      <c r="V177" s="31"/>
      <c r="W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</row>
    <row r="178" spans="3:108" x14ac:dyDescent="0.25">
      <c r="C178" s="57">
        <v>43647</v>
      </c>
      <c r="D178" s="25"/>
      <c r="E178" s="20" t="s">
        <v>41</v>
      </c>
      <c r="F178" s="25"/>
      <c r="G178" s="26">
        <f>SUM(G83:M83)</f>
        <v>998333.7699999999</v>
      </c>
      <c r="H178" s="25"/>
      <c r="I178" s="41"/>
      <c r="J178" s="31"/>
      <c r="K178" s="31"/>
      <c r="L178" s="31"/>
      <c r="M178" s="31"/>
      <c r="N178" s="31"/>
      <c r="O178" s="31"/>
      <c r="R178" s="31"/>
      <c r="S178" s="31"/>
      <c r="V178" s="31"/>
      <c r="W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</row>
    <row r="179" spans="3:108" ht="30" x14ac:dyDescent="0.25">
      <c r="C179" s="49" t="s">
        <v>49</v>
      </c>
      <c r="D179" s="25"/>
      <c r="E179" s="27" t="s">
        <v>32</v>
      </c>
      <c r="F179" s="25"/>
      <c r="G179" s="27" t="s">
        <v>33</v>
      </c>
      <c r="H179" s="25"/>
      <c r="I179" s="41"/>
      <c r="J179" s="31"/>
      <c r="K179" s="31"/>
      <c r="L179" s="31"/>
      <c r="M179" s="31"/>
      <c r="N179" s="31"/>
      <c r="O179" s="31"/>
      <c r="R179" s="31"/>
      <c r="S179" s="31"/>
      <c r="V179" s="31"/>
      <c r="W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</row>
    <row r="180" spans="3:108" x14ac:dyDescent="0.25">
      <c r="C180" s="58"/>
      <c r="D180" s="25"/>
      <c r="E180" s="25"/>
      <c r="F180" s="25"/>
      <c r="G180" s="25"/>
      <c r="H180" s="25"/>
      <c r="I180" s="41"/>
      <c r="J180" s="31"/>
      <c r="K180" s="31"/>
      <c r="L180" s="31"/>
      <c r="M180" s="31"/>
      <c r="N180" s="31"/>
      <c r="O180" s="31"/>
      <c r="R180" s="31"/>
      <c r="S180" s="31"/>
      <c r="V180" s="31"/>
      <c r="W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</row>
    <row r="181" spans="3:108" x14ac:dyDescent="0.25">
      <c r="C181" s="57">
        <v>43617</v>
      </c>
      <c r="D181" s="25"/>
      <c r="E181" s="20" t="s">
        <v>41</v>
      </c>
      <c r="F181" s="25"/>
      <c r="G181" s="26">
        <f>SUM(G86:M86)</f>
        <v>971091</v>
      </c>
      <c r="H181" s="25"/>
      <c r="I181" s="41"/>
      <c r="J181" s="31"/>
      <c r="K181" s="31"/>
      <c r="L181" s="31"/>
      <c r="M181" s="31"/>
      <c r="N181" s="31"/>
      <c r="O181" s="31"/>
      <c r="R181" s="31"/>
      <c r="S181" s="31"/>
      <c r="V181" s="31"/>
      <c r="W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</row>
    <row r="182" spans="3:108" ht="30" x14ac:dyDescent="0.25">
      <c r="C182" s="49" t="s">
        <v>49</v>
      </c>
      <c r="D182" s="25"/>
      <c r="E182" s="27" t="s">
        <v>32</v>
      </c>
      <c r="F182" s="25"/>
      <c r="G182" s="27" t="s">
        <v>33</v>
      </c>
      <c r="H182" s="25"/>
      <c r="I182" s="41"/>
      <c r="J182" s="31"/>
      <c r="K182" s="31"/>
      <c r="L182" s="31"/>
      <c r="M182" s="31"/>
      <c r="N182" s="31"/>
      <c r="O182" s="31"/>
      <c r="R182" s="31"/>
      <c r="S182" s="31"/>
      <c r="V182" s="31"/>
      <c r="W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</row>
    <row r="183" spans="3:108" x14ac:dyDescent="0.25">
      <c r="C183" s="58"/>
      <c r="D183" s="25"/>
      <c r="E183" s="25"/>
      <c r="F183" s="25"/>
      <c r="G183" s="25"/>
      <c r="H183" s="25"/>
      <c r="I183" s="41"/>
      <c r="J183" s="31"/>
      <c r="K183" s="31"/>
      <c r="L183" s="31"/>
      <c r="M183" s="31"/>
      <c r="N183" s="31"/>
      <c r="O183" s="31"/>
      <c r="R183" s="31"/>
      <c r="S183" s="31"/>
      <c r="V183" s="31"/>
      <c r="W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</row>
    <row r="184" spans="3:108" x14ac:dyDescent="0.25">
      <c r="C184" s="57">
        <v>43586</v>
      </c>
      <c r="D184" s="25"/>
      <c r="E184" s="20" t="s">
        <v>41</v>
      </c>
      <c r="F184" s="25"/>
      <c r="G184" s="26">
        <f>SUM(G89:M89)</f>
        <v>917701.91</v>
      </c>
      <c r="H184" s="25"/>
      <c r="I184" s="41"/>
      <c r="J184" s="31"/>
      <c r="K184" s="31"/>
      <c r="L184" s="31"/>
      <c r="M184" s="31"/>
      <c r="N184" s="31"/>
      <c r="O184" s="31"/>
      <c r="R184" s="31"/>
      <c r="S184" s="31"/>
      <c r="V184" s="31"/>
      <c r="W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</row>
    <row r="185" spans="3:108" ht="30" x14ac:dyDescent="0.25">
      <c r="C185" s="49" t="s">
        <v>49</v>
      </c>
      <c r="D185" s="25"/>
      <c r="E185" s="27" t="s">
        <v>32</v>
      </c>
      <c r="F185" s="25"/>
      <c r="G185" s="27" t="s">
        <v>33</v>
      </c>
      <c r="H185" s="25"/>
      <c r="I185" s="41"/>
      <c r="J185" s="31"/>
      <c r="K185" s="31"/>
      <c r="L185" s="31"/>
      <c r="M185" s="31"/>
      <c r="N185" s="31"/>
      <c r="O185" s="31"/>
      <c r="R185" s="31"/>
      <c r="S185" s="31"/>
      <c r="V185" s="31"/>
      <c r="W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</row>
    <row r="186" spans="3:108" x14ac:dyDescent="0.25">
      <c r="C186" s="58"/>
      <c r="I186" s="31"/>
      <c r="J186" s="31"/>
      <c r="K186" s="31"/>
      <c r="L186" s="31"/>
      <c r="M186" s="31"/>
      <c r="N186" s="31"/>
      <c r="O186" s="31"/>
      <c r="R186" s="31"/>
      <c r="S186" s="31"/>
      <c r="V186" s="31"/>
      <c r="W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</row>
    <row r="187" spans="3:108" x14ac:dyDescent="0.25">
      <c r="C187" s="57">
        <v>43556</v>
      </c>
      <c r="D187" s="25"/>
      <c r="E187" s="20" t="s">
        <v>41</v>
      </c>
      <c r="F187" s="25"/>
      <c r="G187" s="26">
        <f>SUM(G92:M92)</f>
        <v>1031427</v>
      </c>
      <c r="H187" s="25"/>
      <c r="I187" s="41"/>
      <c r="J187" s="31"/>
      <c r="K187" s="31"/>
      <c r="L187" s="31"/>
      <c r="M187" s="31"/>
      <c r="N187" s="31"/>
      <c r="O187" s="31"/>
      <c r="R187" s="31"/>
      <c r="S187" s="31"/>
      <c r="V187" s="31"/>
      <c r="W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</row>
    <row r="188" spans="3:108" ht="30" x14ac:dyDescent="0.25">
      <c r="C188" s="49" t="s">
        <v>49</v>
      </c>
      <c r="D188" s="25"/>
      <c r="E188" s="27" t="s">
        <v>32</v>
      </c>
      <c r="F188" s="25"/>
      <c r="G188" s="27" t="s">
        <v>33</v>
      </c>
      <c r="H188" s="25"/>
      <c r="I188" s="41"/>
      <c r="J188" s="31"/>
      <c r="K188" s="31"/>
      <c r="L188" s="31"/>
      <c r="M188" s="31"/>
      <c r="N188" s="31"/>
      <c r="O188" s="31"/>
      <c r="R188" s="31"/>
      <c r="S188" s="31"/>
      <c r="V188" s="31"/>
      <c r="W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</row>
    <row r="189" spans="3:108" x14ac:dyDescent="0.25">
      <c r="C189" s="58"/>
      <c r="D189" s="25"/>
      <c r="E189" s="25"/>
      <c r="F189" s="25"/>
      <c r="G189" s="25"/>
      <c r="H189" s="25"/>
      <c r="I189" s="41"/>
      <c r="J189" s="31"/>
      <c r="K189" s="31"/>
      <c r="L189" s="31"/>
      <c r="M189" s="31"/>
      <c r="N189" s="31"/>
      <c r="O189" s="31"/>
      <c r="R189" s="31"/>
      <c r="S189" s="31"/>
      <c r="V189" s="31"/>
      <c r="W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</row>
    <row r="190" spans="3:108" x14ac:dyDescent="0.25">
      <c r="C190" s="57">
        <v>43525</v>
      </c>
      <c r="D190" s="25"/>
      <c r="E190" s="20" t="s">
        <v>41</v>
      </c>
      <c r="F190" s="25"/>
      <c r="G190" s="26">
        <f>SUM(G95:M95)</f>
        <v>1121546</v>
      </c>
      <c r="H190" s="25"/>
      <c r="I190" s="41"/>
      <c r="J190" s="31"/>
      <c r="K190" s="31"/>
      <c r="L190" s="31"/>
      <c r="M190" s="31"/>
      <c r="N190" s="31"/>
      <c r="O190" s="31"/>
      <c r="R190" s="31"/>
      <c r="S190" s="31"/>
      <c r="V190" s="31"/>
      <c r="W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</row>
    <row r="191" spans="3:108" ht="30" x14ac:dyDescent="0.25">
      <c r="C191" s="49" t="s">
        <v>49</v>
      </c>
      <c r="D191" s="25"/>
      <c r="E191" s="27" t="s">
        <v>32</v>
      </c>
      <c r="F191" s="25"/>
      <c r="G191" s="27" t="s">
        <v>33</v>
      </c>
      <c r="H191" s="25"/>
      <c r="I191" s="41"/>
      <c r="J191" s="31"/>
      <c r="K191" s="31"/>
      <c r="L191" s="31"/>
      <c r="M191" s="31"/>
      <c r="N191" s="31"/>
      <c r="O191" s="31"/>
      <c r="R191" s="31"/>
      <c r="S191" s="31"/>
      <c r="V191" s="31"/>
      <c r="W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</row>
    <row r="192" spans="3:108" x14ac:dyDescent="0.25">
      <c r="C192" s="49"/>
      <c r="D192" s="25"/>
      <c r="E192" s="25"/>
      <c r="F192" s="25"/>
      <c r="G192" s="25"/>
      <c r="H192" s="25"/>
      <c r="I192" s="41"/>
      <c r="J192" s="31"/>
      <c r="K192" s="31"/>
      <c r="L192" s="31"/>
      <c r="M192" s="31"/>
      <c r="N192" s="31"/>
      <c r="O192" s="31"/>
      <c r="R192" s="31"/>
      <c r="S192" s="31"/>
      <c r="V192" s="31"/>
      <c r="W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</row>
    <row r="193" spans="1:132" x14ac:dyDescent="0.25">
      <c r="A193" s="33"/>
      <c r="B193" s="33"/>
      <c r="C193" s="33"/>
      <c r="D193" s="33"/>
      <c r="E193" s="33"/>
      <c r="F193" s="33"/>
      <c r="G193" s="33"/>
      <c r="H193" s="33"/>
      <c r="I193" s="33"/>
      <c r="J193" s="31"/>
      <c r="K193" s="31"/>
      <c r="L193" s="31"/>
      <c r="M193" s="31"/>
      <c r="N193" s="31"/>
      <c r="O193" s="31"/>
      <c r="R193" s="31"/>
      <c r="S193" s="31"/>
      <c r="V193" s="31"/>
      <c r="W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</row>
    <row r="194" spans="1:132" ht="18.75" x14ac:dyDescent="0.3">
      <c r="A194" s="33"/>
      <c r="B194" s="43" t="s">
        <v>34</v>
      </c>
      <c r="C194" s="33"/>
      <c r="D194" s="33"/>
      <c r="E194" s="33"/>
      <c r="F194" s="33"/>
      <c r="G194" s="33"/>
      <c r="H194" s="33"/>
      <c r="I194" s="33"/>
      <c r="J194" s="31"/>
      <c r="K194" s="31"/>
      <c r="L194" s="31"/>
      <c r="M194" s="31"/>
      <c r="N194" s="31"/>
      <c r="O194" s="31"/>
      <c r="R194" s="31"/>
      <c r="S194" s="31"/>
      <c r="V194" s="31"/>
      <c r="W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</row>
    <row r="195" spans="1:132" x14ac:dyDescent="0.25">
      <c r="A195" s="33"/>
      <c r="B195" s="33"/>
      <c r="C195" s="33"/>
      <c r="D195" s="33"/>
      <c r="E195" s="33"/>
      <c r="F195" s="33"/>
      <c r="G195" s="33"/>
      <c r="H195" s="33"/>
      <c r="I195" s="33"/>
      <c r="J195" s="31"/>
      <c r="K195" s="31"/>
      <c r="L195" s="31"/>
      <c r="M195" s="31"/>
      <c r="N195" s="31"/>
      <c r="O195" s="31"/>
      <c r="R195" s="31"/>
      <c r="S195" s="31"/>
      <c r="V195" s="31"/>
      <c r="W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</row>
    <row r="196" spans="1:132" x14ac:dyDescent="0.25">
      <c r="A196" s="33"/>
      <c r="B196" s="33"/>
      <c r="C196" s="33" t="s">
        <v>35</v>
      </c>
      <c r="D196" s="33"/>
      <c r="E196" s="33"/>
      <c r="F196" s="33"/>
      <c r="G196" s="33"/>
      <c r="H196" s="33"/>
      <c r="I196" s="33" t="s">
        <v>43</v>
      </c>
      <c r="J196" s="31"/>
      <c r="K196" s="31"/>
      <c r="L196" s="31"/>
      <c r="M196" s="31"/>
      <c r="N196" s="31"/>
      <c r="O196" s="31"/>
      <c r="R196" s="31"/>
      <c r="S196" s="31"/>
      <c r="V196" s="31"/>
      <c r="W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</row>
    <row r="197" spans="1:132" x14ac:dyDescent="0.25">
      <c r="A197" s="33"/>
      <c r="B197" s="33"/>
      <c r="C197" s="33"/>
      <c r="D197" s="33"/>
      <c r="E197" s="33"/>
      <c r="F197" s="33"/>
      <c r="G197" s="33"/>
      <c r="H197" s="33"/>
      <c r="I197" s="33"/>
      <c r="J197" s="31"/>
      <c r="K197" s="31"/>
      <c r="L197" s="31"/>
      <c r="M197" s="31"/>
      <c r="N197" s="31"/>
      <c r="O197" s="31"/>
      <c r="R197" s="31"/>
      <c r="S197" s="31"/>
      <c r="V197" s="31"/>
      <c r="W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</row>
    <row r="198" spans="1:132" x14ac:dyDescent="0.25"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J198" s="31"/>
      <c r="CL198" s="31"/>
      <c r="CN198" s="31"/>
      <c r="CP198" s="31"/>
      <c r="CR198" s="31"/>
      <c r="CT198" s="31"/>
      <c r="CV198" s="31"/>
      <c r="CX198" s="31"/>
      <c r="CZ198" s="31"/>
      <c r="DB198" s="31"/>
      <c r="DD198" s="31"/>
      <c r="DF198" s="31"/>
      <c r="DH198" s="31"/>
      <c r="DJ198" s="31"/>
      <c r="DL198" s="31"/>
      <c r="DN198" s="31"/>
      <c r="DP198" s="31"/>
      <c r="DR198" s="31"/>
      <c r="DT198" s="31"/>
      <c r="DV198" s="31"/>
      <c r="DX198" s="31"/>
      <c r="DZ198" s="31"/>
      <c r="EB198" s="31"/>
    </row>
    <row r="199" spans="1:132" x14ac:dyDescent="0.25">
      <c r="C199" s="24" t="s">
        <v>13</v>
      </c>
      <c r="D199" s="25"/>
      <c r="E199" s="26">
        <v>2030173.43</v>
      </c>
      <c r="F199" s="25"/>
      <c r="G199" s="24" t="s">
        <v>12</v>
      </c>
      <c r="H199" s="25"/>
      <c r="I199" s="26">
        <v>1941962.1</v>
      </c>
      <c r="J199" s="25"/>
      <c r="K199" s="24" t="s">
        <v>11</v>
      </c>
      <c r="L199" s="25"/>
      <c r="M199" s="26">
        <v>2018559.55</v>
      </c>
      <c r="N199" s="25"/>
      <c r="O199" s="24" t="s">
        <v>2</v>
      </c>
      <c r="P199" s="25"/>
      <c r="Q199" s="26">
        <v>1591540.9700000002</v>
      </c>
      <c r="R199" s="25"/>
      <c r="S199" s="24" t="s">
        <v>10</v>
      </c>
      <c r="T199" s="25"/>
      <c r="U199" s="26">
        <v>1666467.5400000003</v>
      </c>
      <c r="V199" s="25"/>
      <c r="W199" s="24" t="s">
        <v>9</v>
      </c>
      <c r="X199" s="25"/>
      <c r="Y199" s="26">
        <v>1679739</v>
      </c>
      <c r="Z199" s="25"/>
      <c r="AA199" s="24" t="s">
        <v>8</v>
      </c>
      <c r="AB199" s="25"/>
      <c r="AC199" s="26">
        <v>1540993.3499999999</v>
      </c>
      <c r="AD199" s="25"/>
      <c r="AE199" s="24" t="s">
        <v>48</v>
      </c>
      <c r="AF199" s="25"/>
      <c r="AG199" s="26">
        <v>1756384.8900000004</v>
      </c>
      <c r="AH199" s="25"/>
      <c r="AI199" s="24" t="s">
        <v>47</v>
      </c>
      <c r="AJ199" s="25"/>
      <c r="AK199" s="26">
        <v>1559823.84</v>
      </c>
      <c r="AL199" s="25"/>
      <c r="AM199" s="24" t="s">
        <v>46</v>
      </c>
      <c r="AN199" s="25"/>
      <c r="AO199" s="26">
        <v>1683825</v>
      </c>
      <c r="AP199" s="25"/>
      <c r="AQ199" s="24" t="s">
        <v>45</v>
      </c>
      <c r="AR199" s="25"/>
      <c r="AS199" s="26">
        <v>2369155</v>
      </c>
      <c r="AT199" s="25"/>
      <c r="AU199" s="24" t="s">
        <v>44</v>
      </c>
      <c r="AV199" s="25"/>
      <c r="AW199" s="26">
        <v>2560611.3099999996</v>
      </c>
      <c r="AX199" s="25"/>
      <c r="AY199" s="24" t="s">
        <v>13</v>
      </c>
      <c r="AZ199" s="25"/>
      <c r="BA199" s="26">
        <v>1872789.6199999996</v>
      </c>
      <c r="BB199" s="25"/>
      <c r="BC199" s="24" t="s">
        <v>12</v>
      </c>
      <c r="BD199" s="25"/>
      <c r="BE199" s="26">
        <v>2061260</v>
      </c>
      <c r="BF199" s="25"/>
      <c r="BG199" s="24" t="s">
        <v>11</v>
      </c>
      <c r="BH199" s="25"/>
      <c r="BI199" s="26">
        <v>1817720</v>
      </c>
      <c r="BJ199" s="25"/>
      <c r="BK199" s="24" t="s">
        <v>2</v>
      </c>
      <c r="BL199" s="25"/>
      <c r="BM199" s="26">
        <v>1544032</v>
      </c>
      <c r="BN199" s="25"/>
      <c r="BO199" s="24" t="s">
        <v>10</v>
      </c>
      <c r="BP199" s="25"/>
      <c r="BQ199" s="26">
        <v>1808415</v>
      </c>
      <c r="BR199" s="25"/>
      <c r="BS199" s="24" t="s">
        <v>9</v>
      </c>
      <c r="BT199" s="25"/>
      <c r="BU199" s="24">
        <v>1415674</v>
      </c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  <c r="DV199" s="31"/>
      <c r="DW199" s="31"/>
      <c r="DX199" s="31"/>
      <c r="DY199" s="31"/>
      <c r="DZ199" s="31"/>
      <c r="EA199" s="31"/>
      <c r="EB199" s="31"/>
    </row>
    <row r="200" spans="1:132" ht="19.5" customHeight="1" x14ac:dyDescent="0.25">
      <c r="C200" s="52">
        <v>2021</v>
      </c>
      <c r="D200" s="25"/>
      <c r="E200" s="27"/>
      <c r="F200" s="25"/>
      <c r="G200" s="52">
        <v>2021</v>
      </c>
      <c r="H200" s="25"/>
      <c r="I200" s="27"/>
      <c r="J200" s="25"/>
      <c r="K200" s="52">
        <v>2021</v>
      </c>
      <c r="L200" s="25"/>
      <c r="M200" s="27"/>
      <c r="N200" s="25"/>
      <c r="O200" s="52">
        <v>2021</v>
      </c>
      <c r="P200" s="25"/>
      <c r="Q200" s="27" t="s">
        <v>36</v>
      </c>
      <c r="R200" s="25"/>
      <c r="S200" s="52">
        <v>2021</v>
      </c>
      <c r="T200" s="25"/>
      <c r="U200" s="27" t="s">
        <v>36</v>
      </c>
      <c r="V200" s="25"/>
      <c r="W200" s="52">
        <v>2021</v>
      </c>
      <c r="X200" s="25"/>
      <c r="Y200" s="27" t="s">
        <v>36</v>
      </c>
      <c r="Z200" s="25"/>
      <c r="AA200" s="52">
        <v>2021</v>
      </c>
      <c r="AB200" s="25"/>
      <c r="AC200" s="27" t="s">
        <v>36</v>
      </c>
      <c r="AD200" s="25"/>
      <c r="AE200" s="52">
        <v>2021</v>
      </c>
      <c r="AF200" s="25"/>
      <c r="AG200" s="27" t="s">
        <v>36</v>
      </c>
      <c r="AH200" s="25"/>
      <c r="AI200" s="52">
        <v>2020</v>
      </c>
      <c r="AJ200" s="25"/>
      <c r="AK200" s="27" t="s">
        <v>36</v>
      </c>
      <c r="AL200" s="25"/>
      <c r="AM200" s="52">
        <v>2020</v>
      </c>
      <c r="AN200" s="25"/>
      <c r="AO200" s="27" t="s">
        <v>36</v>
      </c>
      <c r="AP200" s="25"/>
      <c r="AQ200" s="52">
        <v>2020</v>
      </c>
      <c r="AR200" s="25"/>
      <c r="AS200" s="27" t="s">
        <v>36</v>
      </c>
      <c r="AT200" s="25"/>
      <c r="AU200" s="52">
        <v>2020</v>
      </c>
      <c r="AV200" s="25"/>
      <c r="AW200" s="27" t="s">
        <v>36</v>
      </c>
      <c r="AX200" s="25"/>
      <c r="AY200" s="52">
        <v>2020</v>
      </c>
      <c r="AZ200" s="25"/>
      <c r="BA200" s="27" t="s">
        <v>36</v>
      </c>
      <c r="BB200" s="25"/>
      <c r="BC200" s="52">
        <v>2020</v>
      </c>
      <c r="BD200" s="25"/>
      <c r="BE200" s="27" t="s">
        <v>36</v>
      </c>
      <c r="BF200" s="25"/>
      <c r="BG200" s="52">
        <v>2020</v>
      </c>
      <c r="BH200" s="25"/>
      <c r="BI200" s="27" t="s">
        <v>36</v>
      </c>
      <c r="BJ200" s="25"/>
      <c r="BK200" s="52">
        <v>2020</v>
      </c>
      <c r="BL200" s="25"/>
      <c r="BM200" s="27" t="s">
        <v>36</v>
      </c>
      <c r="BN200" s="25"/>
      <c r="BO200" s="52">
        <v>2020</v>
      </c>
      <c r="BP200" s="25"/>
      <c r="BQ200" s="27" t="s">
        <v>36</v>
      </c>
      <c r="BR200" s="25"/>
      <c r="BS200" s="52">
        <v>2020</v>
      </c>
      <c r="BT200" s="25"/>
      <c r="BU200" s="52" t="s">
        <v>36</v>
      </c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  <c r="DV200" s="31"/>
      <c r="DW200" s="31"/>
      <c r="DX200" s="31"/>
      <c r="DY200" s="31"/>
      <c r="DZ200" s="31"/>
      <c r="EA200" s="31"/>
      <c r="EB200" s="31"/>
    </row>
    <row r="201" spans="1:132" x14ac:dyDescent="0.25"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  <c r="DL201" s="31"/>
      <c r="DM201" s="31"/>
      <c r="DN201" s="31"/>
      <c r="DO201" s="31"/>
      <c r="DP201" s="31"/>
      <c r="DQ201" s="31"/>
      <c r="DR201" s="31"/>
      <c r="DS201" s="31"/>
      <c r="DT201" s="31"/>
      <c r="DU201" s="31"/>
      <c r="DV201" s="31"/>
      <c r="DW201" s="31"/>
      <c r="DX201" s="31"/>
      <c r="DY201" s="31"/>
      <c r="DZ201" s="31"/>
      <c r="EA201" s="31"/>
      <c r="EB201" s="31"/>
    </row>
    <row r="202" spans="1:132" x14ac:dyDescent="0.25"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  <c r="DL202" s="31"/>
      <c r="DM202" s="31"/>
      <c r="DN202" s="31"/>
      <c r="DO202" s="31"/>
      <c r="DP202" s="31"/>
      <c r="DQ202" s="31"/>
      <c r="DR202" s="31"/>
      <c r="DS202" s="31"/>
      <c r="DT202" s="31"/>
      <c r="DU202" s="31"/>
      <c r="DV202" s="31"/>
      <c r="DW202" s="31"/>
      <c r="DX202" s="31"/>
      <c r="DY202" s="31"/>
      <c r="DZ202" s="31"/>
      <c r="EA202" s="31"/>
      <c r="EB202" s="31"/>
    </row>
    <row r="203" spans="1:132" x14ac:dyDescent="0.25">
      <c r="C203" s="24" t="str">
        <f>C199</f>
        <v>August</v>
      </c>
      <c r="D203" s="25"/>
      <c r="E203" s="26">
        <v>1872789.6199999996</v>
      </c>
      <c r="F203" s="25"/>
      <c r="G203" s="24" t="str">
        <f>G199</f>
        <v>July</v>
      </c>
      <c r="H203" s="25"/>
      <c r="I203" s="26">
        <v>2061260</v>
      </c>
      <c r="J203" s="25"/>
      <c r="K203" s="24" t="str">
        <f>K199</f>
        <v>June</v>
      </c>
      <c r="L203" s="25"/>
      <c r="M203" s="26">
        <v>1817720</v>
      </c>
      <c r="N203" s="25"/>
      <c r="O203" s="24" t="str">
        <f>O199</f>
        <v>May</v>
      </c>
      <c r="P203" s="25"/>
      <c r="Q203" s="26">
        <v>1544032</v>
      </c>
      <c r="R203" s="25"/>
      <c r="S203" s="24" t="str">
        <f>S199</f>
        <v>April</v>
      </c>
      <c r="T203" s="25"/>
      <c r="U203" s="26">
        <v>1808415</v>
      </c>
      <c r="V203" s="25"/>
      <c r="W203" s="24" t="str">
        <f>W199</f>
        <v>March</v>
      </c>
      <c r="X203" s="25"/>
      <c r="Y203" s="26">
        <v>1415674</v>
      </c>
      <c r="Z203" s="25"/>
      <c r="AA203" s="24" t="str">
        <f>AA199</f>
        <v>February</v>
      </c>
      <c r="AB203" s="25"/>
      <c r="AC203" s="26">
        <v>1863923.3</v>
      </c>
      <c r="AD203" s="25"/>
      <c r="AE203" s="24" t="str">
        <f>AE199</f>
        <v>January</v>
      </c>
      <c r="AF203" s="25"/>
      <c r="AG203" s="26">
        <v>1863923.3</v>
      </c>
      <c r="AH203" s="25"/>
      <c r="AI203" s="24" t="s">
        <v>47</v>
      </c>
      <c r="AJ203" s="25"/>
      <c r="AK203" s="26">
        <v>1662158.9200000002</v>
      </c>
      <c r="AL203" s="25"/>
      <c r="AM203" s="24" t="s">
        <v>46</v>
      </c>
      <c r="AN203" s="25"/>
      <c r="AO203" s="26">
        <v>2086932</v>
      </c>
      <c r="AP203" s="25"/>
      <c r="AQ203" s="24" t="s">
        <v>45</v>
      </c>
      <c r="AR203" s="25"/>
      <c r="AS203" s="26">
        <v>2095503</v>
      </c>
      <c r="AT203" s="25"/>
      <c r="AU203" s="24" t="s">
        <v>44</v>
      </c>
      <c r="AV203" s="25"/>
      <c r="AW203" s="26">
        <v>2004677</v>
      </c>
      <c r="AX203" s="25"/>
      <c r="AY203" s="24" t="s">
        <v>13</v>
      </c>
      <c r="AZ203" s="25"/>
      <c r="BA203" s="26">
        <v>1999560.8599999999</v>
      </c>
      <c r="BB203" s="25"/>
      <c r="BC203" s="24" t="s">
        <v>12</v>
      </c>
      <c r="BD203" s="25"/>
      <c r="BE203" s="26">
        <v>1755613.4699999997</v>
      </c>
      <c r="BF203" s="25"/>
      <c r="BG203" s="24" t="s">
        <v>11</v>
      </c>
      <c r="BH203" s="25"/>
      <c r="BI203" s="26">
        <v>1622684</v>
      </c>
      <c r="BJ203" s="25"/>
      <c r="BK203" s="24" t="s">
        <v>2</v>
      </c>
      <c r="BL203" s="25"/>
      <c r="BM203" s="26">
        <v>1931489</v>
      </c>
      <c r="BN203" s="25"/>
      <c r="BO203" s="24" t="s">
        <v>10</v>
      </c>
      <c r="BP203" s="25"/>
      <c r="BQ203" s="26">
        <v>1473400.21</v>
      </c>
      <c r="BR203" s="25"/>
      <c r="BS203" s="24" t="s">
        <v>9</v>
      </c>
      <c r="BT203" s="25"/>
      <c r="BU203" s="24">
        <v>1681930</v>
      </c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  <c r="DS203" s="31"/>
      <c r="DT203" s="31"/>
      <c r="DU203" s="31"/>
      <c r="DV203" s="31"/>
      <c r="DW203" s="31"/>
      <c r="DX203" s="31"/>
      <c r="DY203" s="31"/>
      <c r="DZ203" s="31"/>
      <c r="EA203" s="31"/>
      <c r="EB203" s="31"/>
    </row>
    <row r="204" spans="1:132" ht="16.5" customHeight="1" x14ac:dyDescent="0.25">
      <c r="C204" s="54">
        <v>2020</v>
      </c>
      <c r="D204" s="25"/>
      <c r="E204" s="27" t="s">
        <v>36</v>
      </c>
      <c r="F204" s="25"/>
      <c r="G204" s="54">
        <v>2020</v>
      </c>
      <c r="H204" s="25"/>
      <c r="I204" s="27" t="s">
        <v>36</v>
      </c>
      <c r="J204" s="25"/>
      <c r="K204" s="54">
        <v>2020</v>
      </c>
      <c r="L204" s="25"/>
      <c r="M204" s="27" t="s">
        <v>36</v>
      </c>
      <c r="N204" s="25"/>
      <c r="O204" s="54">
        <v>2020</v>
      </c>
      <c r="P204" s="25"/>
      <c r="Q204" s="27" t="s">
        <v>36</v>
      </c>
      <c r="R204" s="25"/>
      <c r="S204" s="54">
        <v>2020</v>
      </c>
      <c r="T204" s="25"/>
      <c r="U204" s="27" t="s">
        <v>36</v>
      </c>
      <c r="V204" s="25"/>
      <c r="W204" s="54">
        <v>2020</v>
      </c>
      <c r="X204" s="25"/>
      <c r="Y204" s="27" t="s">
        <v>36</v>
      </c>
      <c r="Z204" s="25"/>
      <c r="AA204" s="54">
        <v>2020</v>
      </c>
      <c r="AB204" s="25"/>
      <c r="AC204" s="27" t="s">
        <v>36</v>
      </c>
      <c r="AD204" s="25"/>
      <c r="AE204" s="54">
        <v>2020</v>
      </c>
      <c r="AF204" s="25"/>
      <c r="AG204" s="27" t="s">
        <v>36</v>
      </c>
      <c r="AH204" s="25"/>
      <c r="AI204" s="54">
        <v>2019</v>
      </c>
      <c r="AJ204" s="25"/>
      <c r="AK204" s="27" t="s">
        <v>36</v>
      </c>
      <c r="AL204" s="25"/>
      <c r="AM204" s="54">
        <v>2019</v>
      </c>
      <c r="AN204" s="25"/>
      <c r="AO204" s="27" t="s">
        <v>36</v>
      </c>
      <c r="AP204" s="25"/>
      <c r="AQ204" s="54">
        <v>2019</v>
      </c>
      <c r="AR204" s="25"/>
      <c r="AS204" s="27" t="s">
        <v>36</v>
      </c>
      <c r="AT204" s="25"/>
      <c r="AU204" s="54">
        <v>2019</v>
      </c>
      <c r="AV204" s="25"/>
      <c r="AW204" s="27" t="s">
        <v>36</v>
      </c>
      <c r="AX204" s="25"/>
      <c r="AY204" s="54">
        <v>2019</v>
      </c>
      <c r="AZ204" s="25"/>
      <c r="BA204" s="27" t="s">
        <v>36</v>
      </c>
      <c r="BB204" s="25"/>
      <c r="BC204" s="54">
        <v>2019</v>
      </c>
      <c r="BD204" s="25"/>
      <c r="BE204" s="27" t="s">
        <v>36</v>
      </c>
      <c r="BF204" s="25"/>
      <c r="BG204" s="54">
        <v>2019</v>
      </c>
      <c r="BH204" s="25"/>
      <c r="BI204" s="27" t="s">
        <v>36</v>
      </c>
      <c r="BJ204" s="25"/>
      <c r="BK204" s="54">
        <v>2019</v>
      </c>
      <c r="BL204" s="25"/>
      <c r="BM204" s="27" t="s">
        <v>36</v>
      </c>
      <c r="BN204" s="25"/>
      <c r="BO204" s="54">
        <v>2019</v>
      </c>
      <c r="BP204" s="25"/>
      <c r="BQ204" s="27" t="s">
        <v>36</v>
      </c>
      <c r="BR204" s="25"/>
      <c r="BS204" s="53">
        <v>2019</v>
      </c>
      <c r="BT204" s="25"/>
      <c r="BU204" s="53" t="s">
        <v>36</v>
      </c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  <c r="EB204" s="31"/>
    </row>
    <row r="205" spans="1:132" x14ac:dyDescent="0.25"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  <c r="DS205" s="31"/>
      <c r="DT205" s="31"/>
      <c r="DU205" s="31"/>
      <c r="DV205" s="31"/>
      <c r="DW205" s="31"/>
      <c r="DX205" s="31"/>
      <c r="DY205" s="31"/>
      <c r="DZ205" s="31"/>
      <c r="EA205" s="31"/>
      <c r="EB205" s="31"/>
    </row>
    <row r="206" spans="1:132" x14ac:dyDescent="0.25">
      <c r="A206" s="31"/>
      <c r="B206" s="31"/>
      <c r="C206" s="41"/>
      <c r="D206" s="41"/>
      <c r="E206" s="41"/>
      <c r="F206" s="41"/>
      <c r="G206" s="41"/>
      <c r="H206" s="41"/>
      <c r="I206" s="41"/>
      <c r="J206" s="41"/>
      <c r="K206" s="31"/>
      <c r="L206" s="41"/>
      <c r="M206" s="31"/>
      <c r="N206" s="31"/>
      <c r="O206" s="31"/>
      <c r="R206" s="31"/>
      <c r="S206" s="31"/>
      <c r="V206" s="31"/>
      <c r="W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1"/>
      <c r="DT206" s="31"/>
      <c r="DU206" s="31"/>
      <c r="DV206" s="31"/>
      <c r="DW206" s="31"/>
      <c r="DX206" s="31"/>
    </row>
    <row r="207" spans="1:132" x14ac:dyDescent="0.25">
      <c r="A207" s="31"/>
      <c r="B207" s="31"/>
      <c r="C207" s="41"/>
      <c r="D207" s="41"/>
      <c r="E207" s="41"/>
      <c r="F207" s="41"/>
      <c r="G207" s="41"/>
      <c r="H207" s="41"/>
      <c r="I207" s="41"/>
      <c r="J207" s="41"/>
      <c r="K207" s="31"/>
      <c r="L207" s="41"/>
      <c r="M207" s="31"/>
      <c r="N207" s="31"/>
      <c r="O207" s="31"/>
      <c r="R207" s="31"/>
      <c r="S207" s="31"/>
      <c r="V207" s="31"/>
      <c r="W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  <c r="DV207" s="31"/>
      <c r="DW207" s="31"/>
      <c r="DX207" s="31"/>
    </row>
    <row r="208" spans="1:132" x14ac:dyDescent="0.2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R208" s="31"/>
      <c r="S208" s="31"/>
      <c r="V208" s="31"/>
      <c r="W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  <c r="DL208" s="31"/>
      <c r="DM208" s="31"/>
      <c r="DN208" s="31"/>
      <c r="DO208" s="31"/>
      <c r="DP208" s="31"/>
      <c r="DQ208" s="31"/>
      <c r="DR208" s="31"/>
      <c r="DS208" s="31"/>
      <c r="DT208" s="31"/>
      <c r="DU208" s="31"/>
      <c r="DV208" s="31"/>
      <c r="DW208" s="31"/>
      <c r="DX208" s="31"/>
    </row>
    <row r="209" spans="1:128" x14ac:dyDescent="0.2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R209" s="31"/>
      <c r="S209" s="31"/>
      <c r="V209" s="31"/>
      <c r="W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1"/>
      <c r="DT209" s="31"/>
      <c r="DU209" s="31"/>
      <c r="DV209" s="31"/>
      <c r="DW209" s="31"/>
      <c r="DX209" s="31"/>
    </row>
    <row r="210" spans="1:128" x14ac:dyDescent="0.2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R210" s="31"/>
      <c r="S210" s="31"/>
      <c r="V210" s="31"/>
      <c r="W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  <c r="DV210" s="31"/>
      <c r="DW210" s="31"/>
      <c r="DX210" s="31"/>
    </row>
    <row r="211" spans="1:128" x14ac:dyDescent="0.2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R211" s="31"/>
      <c r="S211" s="31"/>
      <c r="V211" s="31"/>
      <c r="W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  <c r="DV211" s="31"/>
      <c r="DW211" s="31"/>
      <c r="DX211" s="31"/>
    </row>
    <row r="212" spans="1:128" x14ac:dyDescent="0.2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R212" s="31"/>
      <c r="S212" s="31"/>
      <c r="V212" s="31"/>
      <c r="W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</row>
    <row r="213" spans="1:128" x14ac:dyDescent="0.2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R213" s="31"/>
      <c r="S213" s="31"/>
      <c r="V213" s="31"/>
      <c r="W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1"/>
      <c r="DT213" s="31"/>
      <c r="DU213" s="31"/>
      <c r="DV213" s="31"/>
      <c r="DW213" s="31"/>
      <c r="DX213" s="31"/>
    </row>
    <row r="214" spans="1:128" x14ac:dyDescent="0.2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R214" s="31"/>
      <c r="S214" s="31"/>
      <c r="V214" s="31"/>
      <c r="W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  <c r="DV214" s="31"/>
      <c r="DW214" s="31"/>
      <c r="DX214" s="31"/>
    </row>
    <row r="215" spans="1:128" x14ac:dyDescent="0.2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R215" s="31"/>
      <c r="S215" s="31"/>
      <c r="V215" s="31"/>
      <c r="W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1"/>
      <c r="DT215" s="31"/>
      <c r="DU215" s="31"/>
      <c r="DV215" s="31"/>
      <c r="DW215" s="31"/>
      <c r="DX215" s="31"/>
    </row>
    <row r="216" spans="1:128" x14ac:dyDescent="0.2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R216" s="31"/>
      <c r="S216" s="31"/>
      <c r="V216" s="31"/>
      <c r="W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1"/>
      <c r="DW216" s="31"/>
      <c r="DX216" s="31"/>
    </row>
    <row r="217" spans="1:128" x14ac:dyDescent="0.2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R217" s="31"/>
      <c r="S217" s="31"/>
      <c r="V217" s="31"/>
      <c r="W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1"/>
      <c r="DT217" s="31"/>
      <c r="DU217" s="31"/>
      <c r="DV217" s="31"/>
      <c r="DW217" s="31"/>
      <c r="DX217" s="31"/>
    </row>
    <row r="218" spans="1:128" x14ac:dyDescent="0.2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R218" s="31"/>
      <c r="S218" s="31"/>
      <c r="V218" s="31"/>
      <c r="W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  <c r="DS218" s="31"/>
      <c r="DT218" s="31"/>
      <c r="DU218" s="31"/>
      <c r="DV218" s="31"/>
      <c r="DW218" s="31"/>
      <c r="DX218" s="31"/>
    </row>
    <row r="219" spans="1:128" x14ac:dyDescent="0.2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R219" s="31"/>
      <c r="S219" s="31"/>
      <c r="V219" s="31"/>
      <c r="W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  <c r="DV219" s="31"/>
      <c r="DW219" s="31"/>
      <c r="DX219" s="31"/>
    </row>
    <row r="220" spans="1:128" x14ac:dyDescent="0.2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R220" s="31"/>
      <c r="S220" s="31"/>
      <c r="V220" s="31"/>
      <c r="W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  <c r="DS220" s="31"/>
      <c r="DT220" s="31"/>
      <c r="DU220" s="31"/>
      <c r="DV220" s="31"/>
      <c r="DW220" s="31"/>
      <c r="DX220" s="31"/>
    </row>
    <row r="221" spans="1:128" x14ac:dyDescent="0.2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R221" s="31"/>
      <c r="S221" s="31"/>
      <c r="V221" s="31"/>
      <c r="W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  <c r="DS221" s="31"/>
      <c r="DT221" s="31"/>
      <c r="DU221" s="31"/>
      <c r="DV221" s="31"/>
      <c r="DW221" s="31"/>
      <c r="DX221" s="31"/>
    </row>
    <row r="222" spans="1:128" x14ac:dyDescent="0.2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R222" s="31"/>
      <c r="S222" s="31"/>
      <c r="V222" s="31"/>
      <c r="W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  <c r="DT222" s="31"/>
      <c r="DU222" s="31"/>
      <c r="DV222" s="31"/>
      <c r="DW222" s="31"/>
      <c r="DX222" s="31"/>
    </row>
    <row r="223" spans="1:128" x14ac:dyDescent="0.2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R223" s="31"/>
      <c r="S223" s="31"/>
      <c r="V223" s="31"/>
      <c r="W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  <c r="DV223" s="31"/>
      <c r="DW223" s="31"/>
      <c r="DX223" s="31"/>
    </row>
    <row r="224" spans="1:128" x14ac:dyDescent="0.2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R224" s="31"/>
      <c r="S224" s="31"/>
      <c r="V224" s="31"/>
      <c r="W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  <c r="DT224" s="31"/>
      <c r="DU224" s="31"/>
      <c r="DV224" s="31"/>
      <c r="DW224" s="31"/>
      <c r="DX224" s="31"/>
    </row>
    <row r="225" spans="1:128" x14ac:dyDescent="0.2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R225" s="31"/>
      <c r="S225" s="31"/>
      <c r="V225" s="31"/>
      <c r="W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  <c r="DT225" s="31"/>
      <c r="DU225" s="31"/>
      <c r="DV225" s="31"/>
      <c r="DW225" s="31"/>
      <c r="DX225" s="31"/>
    </row>
    <row r="226" spans="1:128" x14ac:dyDescent="0.2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R226" s="31"/>
      <c r="S226" s="31"/>
      <c r="V226" s="31"/>
      <c r="W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  <c r="DT226" s="31"/>
      <c r="DU226" s="31"/>
      <c r="DV226" s="31"/>
      <c r="DW226" s="31"/>
      <c r="DX226" s="31"/>
    </row>
    <row r="227" spans="1:128" x14ac:dyDescent="0.2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R227" s="31"/>
      <c r="S227" s="31"/>
      <c r="V227" s="31"/>
      <c r="W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31"/>
      <c r="DU227" s="31"/>
      <c r="DV227" s="31"/>
      <c r="DW227" s="31"/>
      <c r="DX227" s="31"/>
    </row>
    <row r="228" spans="1:128" x14ac:dyDescent="0.2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R228" s="31"/>
      <c r="S228" s="31"/>
      <c r="V228" s="31"/>
      <c r="W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1"/>
      <c r="DT228" s="31"/>
      <c r="DU228" s="31"/>
      <c r="DV228" s="31"/>
      <c r="DW228" s="31"/>
      <c r="DX228" s="31"/>
    </row>
    <row r="229" spans="1:128" x14ac:dyDescent="0.2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R229" s="31"/>
      <c r="S229" s="31"/>
      <c r="V229" s="31"/>
      <c r="W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  <c r="DV229" s="31"/>
      <c r="DW229" s="31"/>
      <c r="DX229" s="31"/>
    </row>
    <row r="230" spans="1:128" x14ac:dyDescent="0.25"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31"/>
      <c r="DL230" s="31"/>
      <c r="DM230" s="31"/>
      <c r="DN230" s="31"/>
      <c r="DO230" s="31"/>
      <c r="DP230" s="31"/>
      <c r="DQ230" s="31"/>
      <c r="DR230" s="31"/>
      <c r="DS230" s="31"/>
      <c r="DT230" s="31"/>
      <c r="DU230" s="31"/>
      <c r="DV230" s="31"/>
      <c r="DW230" s="31"/>
      <c r="DX230" s="31"/>
    </row>
    <row r="231" spans="1:128" x14ac:dyDescent="0.25"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31"/>
      <c r="DH231" s="31"/>
      <c r="DI231" s="31"/>
      <c r="DJ231" s="31"/>
      <c r="DK231" s="31"/>
      <c r="DL231" s="31"/>
      <c r="DM231" s="31"/>
      <c r="DN231" s="31"/>
      <c r="DO231" s="31"/>
      <c r="DP231" s="31"/>
      <c r="DQ231" s="31"/>
      <c r="DR231" s="31"/>
      <c r="DS231" s="31"/>
      <c r="DT231" s="31"/>
      <c r="DU231" s="31"/>
      <c r="DV231" s="31"/>
      <c r="DW231" s="31"/>
      <c r="DX231" s="31"/>
    </row>
    <row r="232" spans="1:128" x14ac:dyDescent="0.25"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</row>
    <row r="233" spans="1:128" x14ac:dyDescent="0.25"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</row>
    <row r="234" spans="1:128" x14ac:dyDescent="0.25"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</row>
    <row r="235" spans="1:128" x14ac:dyDescent="0.25"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</row>
    <row r="236" spans="1:128" x14ac:dyDescent="0.25"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</row>
    <row r="237" spans="1:128" x14ac:dyDescent="0.25"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</row>
    <row r="238" spans="1:128" x14ac:dyDescent="0.25"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</row>
    <row r="239" spans="1:128" x14ac:dyDescent="0.25"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</row>
    <row r="240" spans="1:128" x14ac:dyDescent="0.25"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</row>
    <row r="241" spans="58:69" x14ac:dyDescent="0.25"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</row>
    <row r="242" spans="58:69" x14ac:dyDescent="0.25"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</row>
    <row r="243" spans="58:69" x14ac:dyDescent="0.25"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</row>
    <row r="244" spans="58:69" x14ac:dyDescent="0.25"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</row>
    <row r="245" spans="58:69" x14ac:dyDescent="0.25"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</row>
    <row r="246" spans="58:69" x14ac:dyDescent="0.25"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</row>
    <row r="247" spans="58:69" x14ac:dyDescent="0.25"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</row>
    <row r="248" spans="58:69" x14ac:dyDescent="0.25"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</row>
    <row r="249" spans="58:69" x14ac:dyDescent="0.25"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</row>
    <row r="250" spans="58:69" x14ac:dyDescent="0.25"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</row>
    <row r="251" spans="58:69" x14ac:dyDescent="0.25"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</row>
    <row r="252" spans="58:69" x14ac:dyDescent="0.25"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</row>
    <row r="253" spans="58:69" x14ac:dyDescent="0.25"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</row>
    <row r="254" spans="58:69" x14ac:dyDescent="0.25"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</row>
    <row r="255" spans="58:69" x14ac:dyDescent="0.25"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</row>
    <row r="256" spans="58:69" x14ac:dyDescent="0.25"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</row>
    <row r="257" spans="58:69" x14ac:dyDescent="0.25"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</row>
    <row r="258" spans="58:69" x14ac:dyDescent="0.25"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</row>
    <row r="259" spans="58:69" x14ac:dyDescent="0.25"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</row>
    <row r="260" spans="58:69" x14ac:dyDescent="0.25"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</row>
    <row r="261" spans="58:69" x14ac:dyDescent="0.25"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</row>
    <row r="262" spans="58:69" x14ac:dyDescent="0.25"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</row>
    <row r="263" spans="58:69" x14ac:dyDescent="0.25"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</row>
    <row r="264" spans="58:69" x14ac:dyDescent="0.25"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</row>
    <row r="265" spans="58:69" x14ac:dyDescent="0.25"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</row>
    <row r="266" spans="58:69" x14ac:dyDescent="0.25"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</row>
    <row r="267" spans="58:69" x14ac:dyDescent="0.25"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</row>
    <row r="268" spans="58:69" x14ac:dyDescent="0.25"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</row>
    <row r="269" spans="58:69" x14ac:dyDescent="0.25"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</row>
    <row r="270" spans="58:69" x14ac:dyDescent="0.25"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</row>
    <row r="271" spans="58:69" x14ac:dyDescent="0.25"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</row>
    <row r="272" spans="58:69" x14ac:dyDescent="0.25"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</row>
    <row r="273" spans="58:69" x14ac:dyDescent="0.25"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</row>
    <row r="274" spans="58:69" x14ac:dyDescent="0.25"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</row>
    <row r="275" spans="58:69" x14ac:dyDescent="0.25"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</row>
    <row r="276" spans="58:69" x14ac:dyDescent="0.25"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</row>
    <row r="277" spans="58:69" x14ac:dyDescent="0.25"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</row>
    <row r="278" spans="58:69" x14ac:dyDescent="0.25"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</row>
    <row r="279" spans="58:69" x14ac:dyDescent="0.25"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</row>
    <row r="280" spans="58:69" x14ac:dyDescent="0.25"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</row>
    <row r="281" spans="58:69" x14ac:dyDescent="0.25"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</row>
    <row r="282" spans="58:69" x14ac:dyDescent="0.25"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</row>
    <row r="283" spans="58:69" x14ac:dyDescent="0.25"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</row>
    <row r="284" spans="58:69" x14ac:dyDescent="0.25"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</row>
    <row r="285" spans="58:69" x14ac:dyDescent="0.25"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</row>
    <row r="286" spans="58:69" x14ac:dyDescent="0.25"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</row>
    <row r="287" spans="58:69" x14ac:dyDescent="0.25"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</row>
    <row r="288" spans="58:69" x14ac:dyDescent="0.25"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</row>
    <row r="289" spans="58:69" x14ac:dyDescent="0.25"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</row>
    <row r="290" spans="58:69" x14ac:dyDescent="0.25"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</row>
    <row r="291" spans="58:69" x14ac:dyDescent="0.25"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</row>
    <row r="292" spans="58:69" x14ac:dyDescent="0.25"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</row>
    <row r="293" spans="58:69" x14ac:dyDescent="0.25"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</row>
    <row r="294" spans="58:69" x14ac:dyDescent="0.25"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</row>
    <row r="295" spans="58:69" x14ac:dyDescent="0.25"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</row>
    <row r="296" spans="58:69" x14ac:dyDescent="0.25"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</row>
    <row r="297" spans="58:69" x14ac:dyDescent="0.25"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</row>
    <row r="298" spans="58:69" x14ac:dyDescent="0.25"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</row>
    <row r="299" spans="58:69" x14ac:dyDescent="0.25"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</row>
    <row r="300" spans="58:69" x14ac:dyDescent="0.25"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</row>
    <row r="301" spans="58:69" x14ac:dyDescent="0.25"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</row>
    <row r="302" spans="58:69" x14ac:dyDescent="0.25"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</row>
    <row r="303" spans="58:69" x14ac:dyDescent="0.25"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</row>
    <row r="304" spans="58:69" x14ac:dyDescent="0.25"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</row>
    <row r="305" spans="58:69" x14ac:dyDescent="0.25"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</row>
    <row r="306" spans="58:69" x14ac:dyDescent="0.25"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</row>
    <row r="307" spans="58:69" x14ac:dyDescent="0.25"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</row>
    <row r="308" spans="58:69" x14ac:dyDescent="0.25"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</row>
    <row r="309" spans="58:69" x14ac:dyDescent="0.25"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</row>
    <row r="310" spans="58:69" x14ac:dyDescent="0.25"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</row>
    <row r="311" spans="58:69" x14ac:dyDescent="0.25"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</row>
    <row r="312" spans="58:69" x14ac:dyDescent="0.25"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</row>
    <row r="313" spans="58:69" x14ac:dyDescent="0.25"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</row>
    <row r="314" spans="58:69" x14ac:dyDescent="0.25"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</row>
    <row r="315" spans="58:69" x14ac:dyDescent="0.25"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</row>
    <row r="316" spans="58:69" x14ac:dyDescent="0.25"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</row>
    <row r="317" spans="58:69" x14ac:dyDescent="0.25"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</row>
    <row r="318" spans="58:69" x14ac:dyDescent="0.25"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</row>
    <row r="319" spans="58:69" x14ac:dyDescent="0.25"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</row>
    <row r="320" spans="58:69" x14ac:dyDescent="0.25"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</row>
    <row r="321" spans="58:69" x14ac:dyDescent="0.25"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</row>
    <row r="322" spans="58:69" x14ac:dyDescent="0.25"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</row>
    <row r="323" spans="58:69" x14ac:dyDescent="0.25"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</row>
    <row r="324" spans="58:69" x14ac:dyDescent="0.25"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</row>
    <row r="325" spans="58:69" x14ac:dyDescent="0.25"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</row>
    <row r="326" spans="58:69" x14ac:dyDescent="0.25"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</row>
    <row r="327" spans="58:69" x14ac:dyDescent="0.25"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</row>
    <row r="328" spans="58:69" x14ac:dyDescent="0.25"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</row>
    <row r="329" spans="58:69" x14ac:dyDescent="0.25"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</row>
    <row r="330" spans="58:69" x14ac:dyDescent="0.25"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</row>
    <row r="331" spans="58:69" x14ac:dyDescent="0.25"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</row>
    <row r="332" spans="58:69" x14ac:dyDescent="0.25"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</row>
    <row r="333" spans="58:69" x14ac:dyDescent="0.25"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</row>
    <row r="334" spans="58:69" x14ac:dyDescent="0.25"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</row>
    <row r="335" spans="58:69" x14ac:dyDescent="0.25"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</row>
    <row r="336" spans="58:69" x14ac:dyDescent="0.25"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</row>
    <row r="337" spans="58:69" x14ac:dyDescent="0.25"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</row>
    <row r="338" spans="58:69" x14ac:dyDescent="0.25"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</row>
    <row r="339" spans="58:69" x14ac:dyDescent="0.25"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</row>
    <row r="340" spans="58:69" x14ac:dyDescent="0.25"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</row>
    <row r="341" spans="58:69" x14ac:dyDescent="0.25"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</row>
    <row r="342" spans="58:69" x14ac:dyDescent="0.25"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</row>
    <row r="343" spans="58:69" x14ac:dyDescent="0.25"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</row>
    <row r="344" spans="58:69" x14ac:dyDescent="0.25"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</row>
    <row r="345" spans="58:69" x14ac:dyDescent="0.25"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</row>
    <row r="346" spans="58:69" x14ac:dyDescent="0.25"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</row>
    <row r="347" spans="58:69" x14ac:dyDescent="0.25"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</row>
    <row r="348" spans="58:69" x14ac:dyDescent="0.25"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</row>
    <row r="349" spans="58:69" x14ac:dyDescent="0.25"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</row>
    <row r="350" spans="58:69" x14ac:dyDescent="0.25"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</row>
    <row r="351" spans="58:69" x14ac:dyDescent="0.25"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</row>
    <row r="352" spans="58:69" x14ac:dyDescent="0.25"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</row>
    <row r="353" spans="58:69" x14ac:dyDescent="0.25"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</row>
    <row r="354" spans="58:69" x14ac:dyDescent="0.25"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</row>
    <row r="355" spans="58:69" x14ac:dyDescent="0.25"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</row>
    <row r="356" spans="58:69" x14ac:dyDescent="0.25"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</row>
    <row r="357" spans="58:69" x14ac:dyDescent="0.25"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</row>
    <row r="358" spans="58:69" x14ac:dyDescent="0.25"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</row>
    <row r="359" spans="58:69" x14ac:dyDescent="0.25"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</row>
    <row r="360" spans="58:69" x14ac:dyDescent="0.25"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</row>
    <row r="361" spans="58:69" x14ac:dyDescent="0.25"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</row>
    <row r="362" spans="58:69" x14ac:dyDescent="0.25"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  <c r="BQ362" s="31"/>
    </row>
    <row r="363" spans="58:69" x14ac:dyDescent="0.25"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  <c r="BQ363" s="31"/>
    </row>
    <row r="364" spans="58:69" x14ac:dyDescent="0.25"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</row>
    <row r="365" spans="58:69" x14ac:dyDescent="0.25"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</row>
    <row r="366" spans="58:69" x14ac:dyDescent="0.25"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</row>
    <row r="367" spans="58:69" x14ac:dyDescent="0.25"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</row>
    <row r="368" spans="58:69" x14ac:dyDescent="0.25"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</row>
    <row r="369" spans="58:69" x14ac:dyDescent="0.25"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</row>
    <row r="370" spans="58:69" x14ac:dyDescent="0.25"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</row>
    <row r="371" spans="58:69" x14ac:dyDescent="0.25"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</row>
    <row r="372" spans="58:69" x14ac:dyDescent="0.25"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</row>
    <row r="373" spans="58:69" x14ac:dyDescent="0.25"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</row>
    <row r="374" spans="58:69" x14ac:dyDescent="0.25"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</row>
    <row r="375" spans="58:69" x14ac:dyDescent="0.25"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</row>
    <row r="376" spans="58:69" x14ac:dyDescent="0.25"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</row>
    <row r="377" spans="58:69" x14ac:dyDescent="0.25"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</row>
    <row r="378" spans="58:69" x14ac:dyDescent="0.25"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</row>
    <row r="379" spans="58:69" x14ac:dyDescent="0.25"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</row>
    <row r="380" spans="58:69" x14ac:dyDescent="0.25"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</row>
    <row r="381" spans="58:69" x14ac:dyDescent="0.25"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  <c r="BQ381" s="31"/>
    </row>
    <row r="382" spans="58:69" x14ac:dyDescent="0.25"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</row>
    <row r="383" spans="58:69" x14ac:dyDescent="0.25"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</row>
    <row r="384" spans="58:69" x14ac:dyDescent="0.25"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</row>
    <row r="385" spans="58:69" x14ac:dyDescent="0.25"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</row>
    <row r="386" spans="58:69" x14ac:dyDescent="0.25"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  <c r="BQ386" s="31"/>
    </row>
    <row r="387" spans="58:69" x14ac:dyDescent="0.25"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</row>
    <row r="388" spans="58:69" x14ac:dyDescent="0.25"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</row>
    <row r="389" spans="58:69" x14ac:dyDescent="0.25"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</row>
    <row r="390" spans="58:69" x14ac:dyDescent="0.25"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</row>
    <row r="391" spans="58:69" x14ac:dyDescent="0.25"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</row>
    <row r="392" spans="58:69" x14ac:dyDescent="0.25"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</row>
    <row r="393" spans="58:69" x14ac:dyDescent="0.25"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</row>
    <row r="394" spans="58:69" x14ac:dyDescent="0.25"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</row>
    <row r="395" spans="58:69" x14ac:dyDescent="0.25"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</row>
    <row r="396" spans="58:69" x14ac:dyDescent="0.25"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</row>
    <row r="397" spans="58:69" x14ac:dyDescent="0.25"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</row>
    <row r="398" spans="58:69" x14ac:dyDescent="0.25"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</row>
    <row r="399" spans="58:69" x14ac:dyDescent="0.25"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</row>
    <row r="400" spans="58:69" x14ac:dyDescent="0.25"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</row>
    <row r="401" spans="58:69" x14ac:dyDescent="0.25"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</row>
    <row r="402" spans="58:69" x14ac:dyDescent="0.25"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</row>
    <row r="403" spans="58:69" x14ac:dyDescent="0.25"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</row>
    <row r="404" spans="58:69" x14ac:dyDescent="0.25"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</row>
    <row r="405" spans="58:69" x14ac:dyDescent="0.25"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</row>
    <row r="406" spans="58:69" x14ac:dyDescent="0.25"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  <c r="BQ406" s="31"/>
    </row>
    <row r="407" spans="58:69" x14ac:dyDescent="0.25"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  <c r="BQ407" s="31"/>
    </row>
    <row r="408" spans="58:69" x14ac:dyDescent="0.25"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</row>
    <row r="409" spans="58:69" x14ac:dyDescent="0.25"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</row>
    <row r="410" spans="58:69" x14ac:dyDescent="0.25"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</row>
    <row r="411" spans="58:69" x14ac:dyDescent="0.25"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</row>
    <row r="412" spans="58:69" x14ac:dyDescent="0.25"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</row>
    <row r="413" spans="58:69" x14ac:dyDescent="0.25"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</row>
    <row r="414" spans="58:69" x14ac:dyDescent="0.25"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</row>
    <row r="415" spans="58:69" x14ac:dyDescent="0.25"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</row>
    <row r="416" spans="58:69" x14ac:dyDescent="0.25"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  <c r="BQ416" s="31"/>
    </row>
    <row r="417" spans="58:69" x14ac:dyDescent="0.25"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31"/>
      <c r="BQ417" s="31"/>
    </row>
    <row r="418" spans="58:69" x14ac:dyDescent="0.25"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1"/>
      <c r="BQ418" s="31"/>
    </row>
    <row r="419" spans="58:69" x14ac:dyDescent="0.25"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  <c r="BQ419" s="31"/>
    </row>
    <row r="420" spans="58:69" x14ac:dyDescent="0.25"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</row>
    <row r="421" spans="58:69" x14ac:dyDescent="0.25">
      <c r="BF421" s="31"/>
      <c r="BG421" s="31"/>
      <c r="BH421" s="31"/>
      <c r="BI421" s="31"/>
      <c r="BJ421" s="31"/>
      <c r="BK421" s="31"/>
      <c r="BL421" s="31"/>
      <c r="BM421" s="31"/>
      <c r="BN421" s="31"/>
      <c r="BO421" s="31"/>
      <c r="BP421" s="31"/>
      <c r="BQ421" s="31"/>
    </row>
    <row r="422" spans="58:69" x14ac:dyDescent="0.25"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  <c r="BQ422" s="31"/>
    </row>
    <row r="423" spans="58:69" x14ac:dyDescent="0.25"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  <c r="BQ423" s="31"/>
    </row>
    <row r="424" spans="58:69" x14ac:dyDescent="0.25"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</row>
    <row r="425" spans="58:69" x14ac:dyDescent="0.25"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  <c r="BQ425" s="31"/>
    </row>
    <row r="426" spans="58:69" x14ac:dyDescent="0.25"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</row>
    <row r="427" spans="58:69" x14ac:dyDescent="0.25"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  <c r="BP427" s="31"/>
      <c r="BQ427" s="31"/>
    </row>
    <row r="428" spans="58:69" x14ac:dyDescent="0.25"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  <c r="BQ428" s="31"/>
    </row>
    <row r="429" spans="58:69" x14ac:dyDescent="0.25">
      <c r="BF429" s="31"/>
      <c r="BG429" s="31"/>
      <c r="BH429" s="31"/>
      <c r="BI429" s="31"/>
      <c r="BJ429" s="31"/>
      <c r="BK429" s="31"/>
      <c r="BL429" s="31"/>
      <c r="BM429" s="31"/>
      <c r="BN429" s="31"/>
      <c r="BO429" s="31"/>
      <c r="BP429" s="31"/>
      <c r="BQ429" s="31"/>
    </row>
    <row r="430" spans="58:69" x14ac:dyDescent="0.25"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  <c r="BP430" s="31"/>
      <c r="BQ430" s="31"/>
    </row>
    <row r="431" spans="58:69" x14ac:dyDescent="0.25">
      <c r="BF431" s="31"/>
      <c r="BG431" s="31"/>
      <c r="BH431" s="31"/>
      <c r="BI431" s="31"/>
      <c r="BJ431" s="31"/>
      <c r="BK431" s="31"/>
      <c r="BL431" s="31"/>
      <c r="BM431" s="31"/>
      <c r="BN431" s="31"/>
      <c r="BO431" s="31"/>
      <c r="BP431" s="31"/>
      <c r="BQ431" s="31"/>
    </row>
    <row r="432" spans="58:69" x14ac:dyDescent="0.25"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  <c r="BP432" s="31"/>
      <c r="BQ432" s="31"/>
    </row>
    <row r="433" spans="58:69" x14ac:dyDescent="0.25">
      <c r="BF433" s="31"/>
      <c r="BG433" s="31"/>
      <c r="BH433" s="31"/>
      <c r="BI433" s="31"/>
      <c r="BJ433" s="31"/>
      <c r="BK433" s="31"/>
      <c r="BL433" s="31"/>
      <c r="BM433" s="31"/>
      <c r="BN433" s="31"/>
      <c r="BO433" s="31"/>
      <c r="BP433" s="31"/>
      <c r="BQ433" s="31"/>
    </row>
    <row r="434" spans="58:69" x14ac:dyDescent="0.25">
      <c r="BF434" s="31"/>
      <c r="BG434" s="31"/>
      <c r="BH434" s="31"/>
      <c r="BI434" s="31"/>
      <c r="BJ434" s="31"/>
      <c r="BK434" s="31"/>
      <c r="BL434" s="31"/>
      <c r="BM434" s="31"/>
      <c r="BN434" s="31"/>
      <c r="BO434" s="31"/>
      <c r="BP434" s="31"/>
      <c r="BQ434" s="31"/>
    </row>
    <row r="435" spans="58:69" x14ac:dyDescent="0.25"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  <c r="BP435" s="31"/>
      <c r="BQ435" s="31"/>
    </row>
    <row r="436" spans="58:69" x14ac:dyDescent="0.25"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  <c r="BP436" s="31"/>
      <c r="BQ436" s="31"/>
    </row>
    <row r="437" spans="58:69" x14ac:dyDescent="0.25">
      <c r="BF437" s="31"/>
      <c r="BG437" s="31"/>
      <c r="BH437" s="31"/>
      <c r="BI437" s="31"/>
      <c r="BJ437" s="31"/>
      <c r="BK437" s="31"/>
      <c r="BL437" s="31"/>
      <c r="BM437" s="31"/>
      <c r="BN437" s="31"/>
      <c r="BO437" s="31"/>
      <c r="BP437" s="31"/>
      <c r="BQ437" s="31"/>
    </row>
    <row r="438" spans="58:69" x14ac:dyDescent="0.25">
      <c r="BF438" s="31"/>
      <c r="BG438" s="31"/>
      <c r="BH438" s="31"/>
      <c r="BI438" s="31"/>
      <c r="BJ438" s="31"/>
      <c r="BK438" s="31"/>
      <c r="BL438" s="31"/>
      <c r="BM438" s="31"/>
      <c r="BN438" s="31"/>
      <c r="BO438" s="31"/>
      <c r="BP438" s="31"/>
      <c r="BQ438" s="31"/>
    </row>
    <row r="439" spans="58:69" x14ac:dyDescent="0.25">
      <c r="BF439" s="31"/>
      <c r="BG439" s="31"/>
      <c r="BH439" s="31"/>
      <c r="BI439" s="31"/>
      <c r="BJ439" s="31"/>
      <c r="BK439" s="31"/>
      <c r="BL439" s="31"/>
      <c r="BM439" s="31"/>
      <c r="BN439" s="31"/>
      <c r="BO439" s="31"/>
      <c r="BP439" s="31"/>
      <c r="BQ439" s="31"/>
    </row>
    <row r="440" spans="58:69" x14ac:dyDescent="0.25">
      <c r="BF440" s="31"/>
      <c r="BG440" s="31"/>
      <c r="BH440" s="31"/>
      <c r="BI440" s="31"/>
      <c r="BJ440" s="31"/>
      <c r="BK440" s="31"/>
      <c r="BL440" s="31"/>
      <c r="BM440" s="31"/>
      <c r="BN440" s="31"/>
      <c r="BO440" s="31"/>
      <c r="BP440" s="31"/>
      <c r="BQ440" s="31"/>
    </row>
    <row r="441" spans="58:69" x14ac:dyDescent="0.25">
      <c r="BF441" s="31"/>
      <c r="BG441" s="31"/>
      <c r="BH441" s="31"/>
      <c r="BI441" s="31"/>
      <c r="BJ441" s="31"/>
      <c r="BK441" s="31"/>
      <c r="BL441" s="31"/>
      <c r="BM441" s="31"/>
      <c r="BN441" s="31"/>
      <c r="BO441" s="31"/>
      <c r="BP441" s="31"/>
      <c r="BQ441" s="31"/>
    </row>
    <row r="442" spans="58:69" x14ac:dyDescent="0.25">
      <c r="BF442" s="31"/>
      <c r="BG442" s="31"/>
      <c r="BH442" s="31"/>
      <c r="BI442" s="31"/>
      <c r="BJ442" s="31"/>
      <c r="BK442" s="31"/>
      <c r="BL442" s="31"/>
      <c r="BM442" s="31"/>
      <c r="BN442" s="31"/>
      <c r="BO442" s="31"/>
      <c r="BP442" s="31"/>
      <c r="BQ442" s="31"/>
    </row>
    <row r="443" spans="58:69" x14ac:dyDescent="0.25">
      <c r="BF443" s="31"/>
      <c r="BG443" s="31"/>
      <c r="BH443" s="31"/>
      <c r="BI443" s="31"/>
      <c r="BJ443" s="31"/>
      <c r="BK443" s="31"/>
      <c r="BL443" s="31"/>
      <c r="BM443" s="31"/>
      <c r="BN443" s="31"/>
      <c r="BO443" s="31"/>
      <c r="BP443" s="31"/>
      <c r="BQ443" s="31"/>
    </row>
    <row r="444" spans="58:69" x14ac:dyDescent="0.25">
      <c r="BF444" s="31"/>
      <c r="BG444" s="31"/>
      <c r="BH444" s="31"/>
      <c r="BI444" s="31"/>
      <c r="BJ444" s="31"/>
      <c r="BK444" s="31"/>
      <c r="BL444" s="31"/>
      <c r="BM444" s="31"/>
      <c r="BN444" s="31"/>
      <c r="BO444" s="31"/>
      <c r="BP444" s="31"/>
      <c r="BQ444" s="31"/>
    </row>
    <row r="445" spans="58:69" x14ac:dyDescent="0.25">
      <c r="BF445" s="31"/>
      <c r="BG445" s="31"/>
      <c r="BH445" s="31"/>
      <c r="BI445" s="31"/>
      <c r="BJ445" s="31"/>
      <c r="BK445" s="31"/>
      <c r="BL445" s="31"/>
      <c r="BM445" s="31"/>
      <c r="BN445" s="31"/>
      <c r="BO445" s="31"/>
      <c r="BP445" s="31"/>
      <c r="BQ445" s="31"/>
    </row>
    <row r="446" spans="58:69" x14ac:dyDescent="0.25">
      <c r="BF446" s="31"/>
      <c r="BG446" s="31"/>
      <c r="BH446" s="31"/>
      <c r="BI446" s="31"/>
      <c r="BJ446" s="31"/>
      <c r="BK446" s="31"/>
      <c r="BL446" s="31"/>
      <c r="BM446" s="31"/>
      <c r="BN446" s="31"/>
      <c r="BO446" s="31"/>
      <c r="BP446" s="31"/>
      <c r="BQ446" s="31"/>
    </row>
    <row r="447" spans="58:69" x14ac:dyDescent="0.25">
      <c r="BF447" s="31"/>
      <c r="BG447" s="31"/>
      <c r="BH447" s="31"/>
      <c r="BI447" s="31"/>
      <c r="BJ447" s="31"/>
      <c r="BK447" s="31"/>
      <c r="BL447" s="31"/>
      <c r="BM447" s="31"/>
      <c r="BN447" s="31"/>
      <c r="BO447" s="31"/>
      <c r="BP447" s="31"/>
      <c r="BQ447" s="31"/>
    </row>
    <row r="448" spans="58:69" x14ac:dyDescent="0.25">
      <c r="BF448" s="31"/>
      <c r="BG448" s="31"/>
      <c r="BH448" s="31"/>
      <c r="BI448" s="31"/>
      <c r="BJ448" s="31"/>
      <c r="BK448" s="31"/>
      <c r="BL448" s="31"/>
      <c r="BM448" s="31"/>
      <c r="BN448" s="31"/>
      <c r="BO448" s="31"/>
      <c r="BP448" s="31"/>
      <c r="BQ448" s="31"/>
    </row>
    <row r="449" spans="58:69" x14ac:dyDescent="0.25">
      <c r="BF449" s="31"/>
      <c r="BG449" s="31"/>
      <c r="BH449" s="31"/>
      <c r="BI449" s="31"/>
      <c r="BJ449" s="31"/>
      <c r="BK449" s="31"/>
      <c r="BL449" s="31"/>
      <c r="BM449" s="31"/>
      <c r="BN449" s="31"/>
      <c r="BO449" s="31"/>
      <c r="BP449" s="31"/>
      <c r="BQ449" s="31"/>
    </row>
    <row r="450" spans="58:69" x14ac:dyDescent="0.25">
      <c r="BF450" s="31"/>
      <c r="BG450" s="31"/>
      <c r="BH450" s="31"/>
      <c r="BI450" s="31"/>
      <c r="BJ450" s="31"/>
      <c r="BK450" s="31"/>
      <c r="BL450" s="31"/>
      <c r="BM450" s="31"/>
      <c r="BN450" s="31"/>
      <c r="BO450" s="31"/>
      <c r="BP450" s="31"/>
      <c r="BQ450" s="31"/>
    </row>
    <row r="451" spans="58:69" x14ac:dyDescent="0.25">
      <c r="BF451" s="31"/>
      <c r="BG451" s="31"/>
      <c r="BH451" s="31"/>
      <c r="BI451" s="31"/>
      <c r="BJ451" s="31"/>
      <c r="BK451" s="31"/>
      <c r="BL451" s="31"/>
      <c r="BM451" s="31"/>
      <c r="BN451" s="31"/>
      <c r="BO451" s="31"/>
      <c r="BP451" s="31"/>
      <c r="BQ451" s="31"/>
    </row>
    <row r="452" spans="58:69" x14ac:dyDescent="0.25">
      <c r="BF452" s="31"/>
      <c r="BG452" s="31"/>
      <c r="BH452" s="31"/>
      <c r="BI452" s="31"/>
      <c r="BJ452" s="31"/>
      <c r="BK452" s="31"/>
      <c r="BL452" s="31"/>
      <c r="BM452" s="31"/>
      <c r="BN452" s="31"/>
      <c r="BO452" s="31"/>
      <c r="BP452" s="31"/>
      <c r="BQ452" s="31"/>
    </row>
    <row r="453" spans="58:69" x14ac:dyDescent="0.25">
      <c r="BF453" s="31"/>
      <c r="BG453" s="31"/>
      <c r="BH453" s="31"/>
      <c r="BI453" s="31"/>
      <c r="BJ453" s="31"/>
      <c r="BK453" s="31"/>
      <c r="BL453" s="31"/>
      <c r="BM453" s="31"/>
      <c r="BN453" s="31"/>
      <c r="BO453" s="31"/>
      <c r="BP453" s="31"/>
      <c r="BQ453" s="31"/>
    </row>
    <row r="454" spans="58:69" x14ac:dyDescent="0.25">
      <c r="BF454" s="31"/>
      <c r="BG454" s="31"/>
      <c r="BH454" s="31"/>
      <c r="BI454" s="31"/>
      <c r="BJ454" s="31"/>
      <c r="BK454" s="31"/>
      <c r="BL454" s="31"/>
      <c r="BM454" s="31"/>
      <c r="BN454" s="31"/>
      <c r="BO454" s="31"/>
      <c r="BP454" s="31"/>
      <c r="BQ454" s="31"/>
    </row>
    <row r="455" spans="58:69" x14ac:dyDescent="0.25">
      <c r="BF455" s="31"/>
      <c r="BG455" s="31"/>
      <c r="BH455" s="31"/>
      <c r="BI455" s="31"/>
      <c r="BJ455" s="31"/>
      <c r="BK455" s="31"/>
      <c r="BL455" s="31"/>
      <c r="BM455" s="31"/>
      <c r="BN455" s="31"/>
      <c r="BO455" s="31"/>
      <c r="BP455" s="31"/>
      <c r="BQ455" s="31"/>
    </row>
    <row r="456" spans="58:69" x14ac:dyDescent="0.25">
      <c r="BF456" s="31"/>
      <c r="BG456" s="31"/>
      <c r="BH456" s="31"/>
      <c r="BI456" s="31"/>
      <c r="BJ456" s="31"/>
      <c r="BK456" s="31"/>
      <c r="BL456" s="31"/>
      <c r="BM456" s="31"/>
      <c r="BN456" s="31"/>
      <c r="BO456" s="31"/>
      <c r="BP456" s="31"/>
      <c r="BQ456" s="31"/>
    </row>
    <row r="457" spans="58:69" x14ac:dyDescent="0.25">
      <c r="BF457" s="31"/>
      <c r="BG457" s="31"/>
      <c r="BH457" s="31"/>
      <c r="BI457" s="31"/>
      <c r="BJ457" s="31"/>
      <c r="BK457" s="31"/>
      <c r="BL457" s="31"/>
      <c r="BM457" s="31"/>
      <c r="BN457" s="31"/>
      <c r="BO457" s="31"/>
      <c r="BP457" s="31"/>
      <c r="BQ457" s="31"/>
    </row>
    <row r="458" spans="58:69" x14ac:dyDescent="0.25">
      <c r="BF458" s="31"/>
      <c r="BG458" s="31"/>
      <c r="BH458" s="31"/>
      <c r="BI458" s="31"/>
      <c r="BJ458" s="31"/>
      <c r="BK458" s="31"/>
      <c r="BL458" s="31"/>
      <c r="BM458" s="31"/>
      <c r="BN458" s="31"/>
      <c r="BO458" s="31"/>
      <c r="BP458" s="31"/>
      <c r="BQ458" s="31"/>
    </row>
    <row r="459" spans="58:69" x14ac:dyDescent="0.25">
      <c r="BF459" s="31"/>
      <c r="BG459" s="31"/>
      <c r="BH459" s="31"/>
      <c r="BI459" s="31"/>
      <c r="BJ459" s="31"/>
      <c r="BK459" s="31"/>
      <c r="BL459" s="31"/>
      <c r="BM459" s="31"/>
      <c r="BN459" s="31"/>
      <c r="BO459" s="31"/>
      <c r="BP459" s="31"/>
      <c r="BQ459" s="31"/>
    </row>
    <row r="460" spans="58:69" x14ac:dyDescent="0.25">
      <c r="BF460" s="31"/>
      <c r="BG460" s="31"/>
      <c r="BH460" s="31"/>
      <c r="BI460" s="31"/>
      <c r="BJ460" s="31"/>
      <c r="BK460" s="31"/>
      <c r="BL460" s="31"/>
      <c r="BM460" s="31"/>
      <c r="BN460" s="31"/>
      <c r="BO460" s="31"/>
      <c r="BP460" s="31"/>
      <c r="BQ460" s="31"/>
    </row>
    <row r="461" spans="58:69" x14ac:dyDescent="0.25">
      <c r="BF461" s="31"/>
      <c r="BG461" s="31"/>
      <c r="BH461" s="31"/>
      <c r="BI461" s="31"/>
      <c r="BJ461" s="31"/>
      <c r="BK461" s="31"/>
      <c r="BL461" s="31"/>
      <c r="BM461" s="31"/>
      <c r="BN461" s="31"/>
      <c r="BO461" s="31"/>
      <c r="BP461" s="31"/>
      <c r="BQ461" s="31"/>
    </row>
    <row r="462" spans="58:69" x14ac:dyDescent="0.25">
      <c r="BF462" s="31"/>
      <c r="BG462" s="31"/>
      <c r="BH462" s="31"/>
      <c r="BI462" s="31"/>
      <c r="BJ462" s="31"/>
      <c r="BK462" s="31"/>
      <c r="BL462" s="31"/>
      <c r="BM462" s="31"/>
      <c r="BN462" s="31"/>
      <c r="BO462" s="31"/>
      <c r="BP462" s="31"/>
      <c r="BQ462" s="31"/>
    </row>
    <row r="463" spans="58:69" x14ac:dyDescent="0.25">
      <c r="BF463" s="31"/>
      <c r="BG463" s="31"/>
      <c r="BH463" s="31"/>
      <c r="BI463" s="31"/>
      <c r="BJ463" s="31"/>
      <c r="BK463" s="31"/>
      <c r="BL463" s="31"/>
      <c r="BM463" s="31"/>
      <c r="BN463" s="31"/>
      <c r="BO463" s="31"/>
      <c r="BP463" s="31"/>
      <c r="BQ463" s="31"/>
    </row>
    <row r="464" spans="58:69" x14ac:dyDescent="0.25">
      <c r="BF464" s="31"/>
      <c r="BG464" s="31"/>
      <c r="BH464" s="31"/>
      <c r="BI464" s="31"/>
      <c r="BJ464" s="31"/>
      <c r="BK464" s="31"/>
      <c r="BL464" s="31"/>
      <c r="BM464" s="31"/>
      <c r="BN464" s="31"/>
      <c r="BO464" s="31"/>
      <c r="BP464" s="31"/>
      <c r="BQ464" s="31"/>
    </row>
    <row r="465" spans="58:69" x14ac:dyDescent="0.25">
      <c r="BF465" s="31"/>
      <c r="BG465" s="31"/>
      <c r="BH465" s="31"/>
      <c r="BI465" s="31"/>
      <c r="BJ465" s="31"/>
      <c r="BK465" s="31"/>
      <c r="BL465" s="31"/>
      <c r="BM465" s="31"/>
      <c r="BN465" s="31"/>
      <c r="BO465" s="31"/>
      <c r="BP465" s="31"/>
      <c r="BQ465" s="31"/>
    </row>
    <row r="466" spans="58:69" x14ac:dyDescent="0.25">
      <c r="BF466" s="31"/>
      <c r="BG466" s="31"/>
      <c r="BH466" s="31"/>
      <c r="BI466" s="31"/>
      <c r="BJ466" s="31"/>
      <c r="BK466" s="31"/>
      <c r="BL466" s="31"/>
      <c r="BM466" s="31"/>
      <c r="BN466" s="31"/>
      <c r="BO466" s="31"/>
      <c r="BP466" s="31"/>
      <c r="BQ466" s="31"/>
    </row>
    <row r="467" spans="58:69" x14ac:dyDescent="0.25">
      <c r="BF467" s="31"/>
      <c r="BG467" s="31"/>
      <c r="BH467" s="31"/>
      <c r="BI467" s="31"/>
      <c r="BJ467" s="31"/>
      <c r="BK467" s="31"/>
      <c r="BL467" s="31"/>
      <c r="BM467" s="31"/>
      <c r="BN467" s="31"/>
      <c r="BO467" s="31"/>
      <c r="BP467" s="31"/>
      <c r="BQ467" s="31"/>
    </row>
    <row r="468" spans="58:69" x14ac:dyDescent="0.25">
      <c r="BF468" s="31"/>
      <c r="BG468" s="31"/>
      <c r="BH468" s="31"/>
      <c r="BI468" s="31"/>
      <c r="BJ468" s="31"/>
      <c r="BK468" s="31"/>
      <c r="BL468" s="31"/>
      <c r="BM468" s="31"/>
      <c r="BN468" s="31"/>
      <c r="BO468" s="31"/>
      <c r="BP468" s="31"/>
      <c r="BQ468" s="31"/>
    </row>
    <row r="469" spans="58:69" x14ac:dyDescent="0.25">
      <c r="BF469" s="31"/>
      <c r="BG469" s="31"/>
      <c r="BH469" s="31"/>
      <c r="BI469" s="31"/>
      <c r="BJ469" s="31"/>
      <c r="BK469" s="31"/>
      <c r="BL469" s="31"/>
      <c r="BM469" s="31"/>
      <c r="BN469" s="31"/>
      <c r="BO469" s="31"/>
      <c r="BP469" s="31"/>
      <c r="BQ469" s="31"/>
    </row>
    <row r="470" spans="58:69" x14ac:dyDescent="0.25">
      <c r="BF470" s="31"/>
      <c r="BG470" s="31"/>
      <c r="BH470" s="31"/>
      <c r="BI470" s="31"/>
      <c r="BJ470" s="31"/>
      <c r="BK470" s="31"/>
      <c r="BL470" s="31"/>
      <c r="BM470" s="31"/>
      <c r="BN470" s="31"/>
      <c r="BO470" s="31"/>
      <c r="BP470" s="31"/>
      <c r="BQ470" s="31"/>
    </row>
    <row r="471" spans="58:69" x14ac:dyDescent="0.25">
      <c r="BF471" s="31"/>
      <c r="BG471" s="31"/>
      <c r="BH471" s="31"/>
      <c r="BI471" s="31"/>
      <c r="BJ471" s="31"/>
      <c r="BK471" s="31"/>
      <c r="BL471" s="31"/>
      <c r="BM471" s="31"/>
      <c r="BN471" s="31"/>
      <c r="BO471" s="31"/>
      <c r="BP471" s="31"/>
      <c r="BQ471" s="31"/>
    </row>
    <row r="472" spans="58:69" x14ac:dyDescent="0.25">
      <c r="BF472" s="31"/>
      <c r="BG472" s="31"/>
      <c r="BH472" s="31"/>
      <c r="BI472" s="31"/>
      <c r="BJ472" s="31"/>
      <c r="BK472" s="31"/>
      <c r="BL472" s="31"/>
      <c r="BM472" s="31"/>
      <c r="BN472" s="31"/>
      <c r="BO472" s="31"/>
      <c r="BP472" s="31"/>
      <c r="BQ472" s="31"/>
    </row>
    <row r="473" spans="58:69" x14ac:dyDescent="0.25">
      <c r="BF473" s="31"/>
      <c r="BG473" s="31"/>
      <c r="BH473" s="31"/>
      <c r="BI473" s="31"/>
      <c r="BJ473" s="31"/>
      <c r="BK473" s="31"/>
      <c r="BL473" s="31"/>
      <c r="BM473" s="31"/>
      <c r="BN473" s="31"/>
      <c r="BO473" s="31"/>
      <c r="BP473" s="31"/>
      <c r="BQ473" s="31"/>
    </row>
    <row r="474" spans="58:69" x14ac:dyDescent="0.25">
      <c r="BF474" s="31"/>
      <c r="BG474" s="31"/>
      <c r="BH474" s="31"/>
      <c r="BI474" s="31"/>
      <c r="BJ474" s="31"/>
      <c r="BK474" s="31"/>
      <c r="BL474" s="31"/>
      <c r="BM474" s="31"/>
      <c r="BN474" s="31"/>
      <c r="BO474" s="31"/>
      <c r="BP474" s="31"/>
      <c r="BQ474" s="31"/>
    </row>
    <row r="475" spans="58:69" x14ac:dyDescent="0.25">
      <c r="BF475" s="31"/>
      <c r="BG475" s="31"/>
      <c r="BH475" s="31"/>
      <c r="BI475" s="31"/>
      <c r="BJ475" s="31"/>
      <c r="BK475" s="31"/>
      <c r="BL475" s="31"/>
      <c r="BM475" s="31"/>
      <c r="BN475" s="31"/>
      <c r="BO475" s="31"/>
      <c r="BP475" s="31"/>
      <c r="BQ475" s="31"/>
    </row>
    <row r="476" spans="58:69" x14ac:dyDescent="0.25">
      <c r="BF476" s="31"/>
      <c r="BG476" s="31"/>
      <c r="BH476" s="31"/>
      <c r="BI476" s="31"/>
      <c r="BJ476" s="31"/>
      <c r="BK476" s="31"/>
      <c r="BL476" s="31"/>
      <c r="BM476" s="31"/>
      <c r="BN476" s="31"/>
      <c r="BO476" s="31"/>
      <c r="BP476" s="31"/>
      <c r="BQ476" s="31"/>
    </row>
    <row r="477" spans="58:69" x14ac:dyDescent="0.25">
      <c r="BF477" s="31"/>
      <c r="BG477" s="31"/>
      <c r="BH477" s="31"/>
      <c r="BI477" s="31"/>
      <c r="BJ477" s="31"/>
      <c r="BK477" s="31"/>
      <c r="BL477" s="31"/>
      <c r="BM477" s="31"/>
      <c r="BN477" s="31"/>
      <c r="BO477" s="31"/>
      <c r="BP477" s="31"/>
      <c r="BQ477" s="31"/>
    </row>
    <row r="478" spans="58:69" x14ac:dyDescent="0.25">
      <c r="BF478" s="31"/>
      <c r="BG478" s="31"/>
      <c r="BH478" s="31"/>
      <c r="BI478" s="31"/>
      <c r="BJ478" s="31"/>
      <c r="BK478" s="31"/>
      <c r="BL478" s="31"/>
      <c r="BM478" s="31"/>
      <c r="BN478" s="31"/>
      <c r="BO478" s="31"/>
      <c r="BP478" s="31"/>
      <c r="BQ478" s="31"/>
    </row>
    <row r="479" spans="58:69" x14ac:dyDescent="0.25">
      <c r="BF479" s="31"/>
      <c r="BG479" s="31"/>
      <c r="BH479" s="31"/>
      <c r="BI479" s="31"/>
      <c r="BJ479" s="31"/>
      <c r="BK479" s="31"/>
      <c r="BL479" s="31"/>
      <c r="BM479" s="31"/>
      <c r="BN479" s="31"/>
      <c r="BO479" s="31"/>
      <c r="BP479" s="31"/>
      <c r="BQ479" s="31"/>
    </row>
    <row r="480" spans="58:69" x14ac:dyDescent="0.25">
      <c r="BF480" s="31"/>
      <c r="BG480" s="31"/>
      <c r="BH480" s="31"/>
      <c r="BI480" s="31"/>
      <c r="BJ480" s="31"/>
      <c r="BK480" s="31"/>
      <c r="BL480" s="31"/>
      <c r="BM480" s="31"/>
      <c r="BN480" s="31"/>
      <c r="BO480" s="31"/>
      <c r="BP480" s="31"/>
      <c r="BQ480" s="31"/>
    </row>
    <row r="481" spans="58:69" x14ac:dyDescent="0.25">
      <c r="BF481" s="31"/>
      <c r="BG481" s="31"/>
      <c r="BH481" s="31"/>
      <c r="BI481" s="31"/>
      <c r="BJ481" s="31"/>
      <c r="BK481" s="31"/>
      <c r="BL481" s="31"/>
      <c r="BM481" s="31"/>
      <c r="BN481" s="31"/>
      <c r="BO481" s="31"/>
      <c r="BP481" s="31"/>
      <c r="BQ481" s="31"/>
    </row>
    <row r="482" spans="58:69" x14ac:dyDescent="0.25">
      <c r="BF482" s="31"/>
      <c r="BG482" s="31"/>
      <c r="BH482" s="31"/>
      <c r="BI482" s="31"/>
      <c r="BJ482" s="31"/>
      <c r="BK482" s="31"/>
      <c r="BL482" s="31"/>
      <c r="BM482" s="31"/>
      <c r="BN482" s="31"/>
      <c r="BO482" s="31"/>
      <c r="BP482" s="31"/>
      <c r="BQ482" s="31"/>
    </row>
    <row r="483" spans="58:69" x14ac:dyDescent="0.25">
      <c r="BF483" s="31"/>
      <c r="BG483" s="31"/>
      <c r="BH483" s="31"/>
      <c r="BI483" s="31"/>
      <c r="BJ483" s="31"/>
      <c r="BK483" s="31"/>
      <c r="BL483" s="31"/>
      <c r="BM483" s="31"/>
      <c r="BN483" s="31"/>
      <c r="BO483" s="31"/>
      <c r="BP483" s="31"/>
      <c r="BQ483" s="31"/>
    </row>
    <row r="484" spans="58:69" x14ac:dyDescent="0.25">
      <c r="BF484" s="31"/>
      <c r="BG484" s="31"/>
      <c r="BH484" s="31"/>
      <c r="BI484" s="31"/>
      <c r="BJ484" s="31"/>
      <c r="BK484" s="31"/>
      <c r="BL484" s="31"/>
      <c r="BM484" s="31"/>
      <c r="BN484" s="31"/>
      <c r="BO484" s="31"/>
      <c r="BP484" s="31"/>
      <c r="BQ484" s="31"/>
    </row>
    <row r="485" spans="58:69" x14ac:dyDescent="0.25">
      <c r="BF485" s="31"/>
      <c r="BG485" s="31"/>
      <c r="BH485" s="31"/>
      <c r="BI485" s="31"/>
      <c r="BJ485" s="31"/>
      <c r="BK485" s="31"/>
      <c r="BL485" s="31"/>
      <c r="BM485" s="31"/>
      <c r="BN485" s="31"/>
      <c r="BO485" s="31"/>
      <c r="BP485" s="31"/>
      <c r="BQ485" s="31"/>
    </row>
    <row r="486" spans="58:69" x14ac:dyDescent="0.25">
      <c r="BF486" s="31"/>
      <c r="BG486" s="31"/>
      <c r="BH486" s="31"/>
      <c r="BI486" s="31"/>
      <c r="BJ486" s="31"/>
      <c r="BK486" s="31"/>
      <c r="BL486" s="31"/>
      <c r="BM486" s="31"/>
      <c r="BN486" s="31"/>
      <c r="BO486" s="31"/>
      <c r="BP486" s="31"/>
      <c r="BQ486" s="31"/>
    </row>
    <row r="487" spans="58:69" x14ac:dyDescent="0.25">
      <c r="BF487" s="31"/>
      <c r="BG487" s="31"/>
      <c r="BH487" s="31"/>
      <c r="BI487" s="31"/>
      <c r="BJ487" s="31"/>
      <c r="BK487" s="31"/>
      <c r="BL487" s="31"/>
      <c r="BM487" s="31"/>
      <c r="BN487" s="31"/>
      <c r="BO487" s="31"/>
      <c r="BP487" s="31"/>
      <c r="BQ487" s="31"/>
    </row>
    <row r="488" spans="58:69" x14ac:dyDescent="0.25">
      <c r="BF488" s="31"/>
      <c r="BG488" s="31"/>
      <c r="BH488" s="31"/>
      <c r="BI488" s="31"/>
      <c r="BJ488" s="31"/>
      <c r="BK488" s="31"/>
      <c r="BL488" s="31"/>
      <c r="BM488" s="31"/>
      <c r="BN488" s="31"/>
      <c r="BO488" s="31"/>
      <c r="BP488" s="31"/>
      <c r="BQ488" s="31"/>
    </row>
    <row r="489" spans="58:69" x14ac:dyDescent="0.25">
      <c r="BF489" s="31"/>
      <c r="BG489" s="31"/>
      <c r="BH489" s="31"/>
      <c r="BI489" s="31"/>
      <c r="BJ489" s="31"/>
      <c r="BK489" s="31"/>
      <c r="BL489" s="31"/>
      <c r="BM489" s="31"/>
      <c r="BN489" s="31"/>
      <c r="BO489" s="31"/>
      <c r="BP489" s="31"/>
      <c r="BQ489" s="31"/>
    </row>
    <row r="490" spans="58:69" x14ac:dyDescent="0.25">
      <c r="BF490" s="31"/>
      <c r="BG490" s="31"/>
      <c r="BH490" s="31"/>
      <c r="BI490" s="31"/>
      <c r="BJ490" s="31"/>
      <c r="BK490" s="31"/>
      <c r="BL490" s="31"/>
      <c r="BM490" s="31"/>
      <c r="BN490" s="31"/>
      <c r="BO490" s="31"/>
      <c r="BP490" s="31"/>
      <c r="BQ490" s="31"/>
    </row>
    <row r="491" spans="58:69" x14ac:dyDescent="0.25">
      <c r="BF491" s="31"/>
      <c r="BG491" s="31"/>
      <c r="BH491" s="31"/>
      <c r="BI491" s="31"/>
      <c r="BJ491" s="31"/>
      <c r="BK491" s="31"/>
      <c r="BL491" s="31"/>
      <c r="BM491" s="31"/>
      <c r="BN491" s="31"/>
      <c r="BO491" s="31"/>
      <c r="BP491" s="31"/>
      <c r="BQ491" s="31"/>
    </row>
    <row r="492" spans="58:69" x14ac:dyDescent="0.25">
      <c r="BF492" s="31"/>
      <c r="BG492" s="31"/>
      <c r="BH492" s="31"/>
      <c r="BI492" s="31"/>
      <c r="BJ492" s="31"/>
      <c r="BK492" s="31"/>
      <c r="BL492" s="31"/>
      <c r="BM492" s="31"/>
      <c r="BN492" s="31"/>
      <c r="BO492" s="31"/>
      <c r="BP492" s="31"/>
      <c r="BQ492" s="31"/>
    </row>
    <row r="493" spans="58:69" x14ac:dyDescent="0.25">
      <c r="BF493" s="31"/>
      <c r="BG493" s="31"/>
      <c r="BH493" s="31"/>
      <c r="BI493" s="31"/>
      <c r="BJ493" s="31"/>
      <c r="BK493" s="31"/>
      <c r="BL493" s="31"/>
      <c r="BM493" s="31"/>
      <c r="BN493" s="31"/>
      <c r="BO493" s="31"/>
      <c r="BP493" s="31"/>
      <c r="BQ493" s="31"/>
    </row>
    <row r="494" spans="58:69" x14ac:dyDescent="0.25">
      <c r="BF494" s="31"/>
      <c r="BG494" s="31"/>
      <c r="BH494" s="31"/>
      <c r="BI494" s="31"/>
      <c r="BJ494" s="31"/>
      <c r="BK494" s="31"/>
      <c r="BL494" s="31"/>
      <c r="BM494" s="31"/>
      <c r="BN494" s="31"/>
      <c r="BO494" s="31"/>
      <c r="BP494" s="31"/>
      <c r="BQ494" s="31"/>
    </row>
    <row r="495" spans="58:69" x14ac:dyDescent="0.25">
      <c r="BF495" s="31"/>
      <c r="BG495" s="31"/>
      <c r="BH495" s="31"/>
      <c r="BI495" s="31"/>
      <c r="BJ495" s="31"/>
      <c r="BK495" s="31"/>
      <c r="BL495" s="31"/>
      <c r="BM495" s="31"/>
      <c r="BN495" s="31"/>
      <c r="BO495" s="31"/>
      <c r="BP495" s="31"/>
      <c r="BQ495" s="31"/>
    </row>
    <row r="496" spans="58:69" x14ac:dyDescent="0.25">
      <c r="BF496" s="31"/>
      <c r="BG496" s="31"/>
      <c r="BH496" s="31"/>
      <c r="BI496" s="31"/>
      <c r="BJ496" s="31"/>
      <c r="BK496" s="31"/>
      <c r="BL496" s="31"/>
      <c r="BM496" s="31"/>
      <c r="BN496" s="31"/>
      <c r="BO496" s="31"/>
      <c r="BP496" s="31"/>
      <c r="BQ496" s="31"/>
    </row>
    <row r="497" spans="58:69" x14ac:dyDescent="0.25">
      <c r="BF497" s="31"/>
      <c r="BG497" s="31"/>
      <c r="BH497" s="31"/>
      <c r="BI497" s="31"/>
      <c r="BJ497" s="31"/>
      <c r="BK497" s="31"/>
      <c r="BL497" s="31"/>
      <c r="BM497" s="31"/>
      <c r="BN497" s="31"/>
      <c r="BO497" s="31"/>
      <c r="BP497" s="31"/>
      <c r="BQ497" s="31"/>
    </row>
    <row r="498" spans="58:69" x14ac:dyDescent="0.25">
      <c r="BF498" s="31"/>
      <c r="BG498" s="31"/>
      <c r="BH498" s="31"/>
      <c r="BI498" s="31"/>
      <c r="BJ498" s="31"/>
      <c r="BK498" s="31"/>
      <c r="BL498" s="31"/>
      <c r="BM498" s="31"/>
      <c r="BN498" s="31"/>
      <c r="BO498" s="31"/>
      <c r="BP498" s="31"/>
      <c r="BQ498" s="31"/>
    </row>
    <row r="499" spans="58:69" x14ac:dyDescent="0.25">
      <c r="BF499" s="31"/>
      <c r="BG499" s="31"/>
      <c r="BH499" s="31"/>
      <c r="BI499" s="31"/>
      <c r="BJ499" s="31"/>
      <c r="BK499" s="31"/>
      <c r="BL499" s="31"/>
      <c r="BM499" s="31"/>
      <c r="BN499" s="31"/>
      <c r="BO499" s="31"/>
      <c r="BP499" s="31"/>
      <c r="BQ499" s="31"/>
    </row>
    <row r="500" spans="58:69" x14ac:dyDescent="0.25">
      <c r="BF500" s="31"/>
      <c r="BG500" s="31"/>
      <c r="BH500" s="31"/>
      <c r="BI500" s="31"/>
      <c r="BJ500" s="31"/>
      <c r="BK500" s="31"/>
      <c r="BL500" s="31"/>
      <c r="BM500" s="31"/>
      <c r="BN500" s="31"/>
      <c r="BO500" s="31"/>
      <c r="BP500" s="31"/>
      <c r="BQ500" s="31"/>
    </row>
    <row r="501" spans="58:69" x14ac:dyDescent="0.25">
      <c r="BF501" s="31"/>
      <c r="BG501" s="31"/>
      <c r="BH501" s="31"/>
      <c r="BI501" s="31"/>
      <c r="BJ501" s="31"/>
      <c r="BK501" s="31"/>
      <c r="BL501" s="31"/>
      <c r="BM501" s="31"/>
      <c r="BN501" s="31"/>
      <c r="BO501" s="31"/>
      <c r="BP501" s="31"/>
      <c r="BQ501" s="31"/>
    </row>
    <row r="502" spans="58:69" x14ac:dyDescent="0.25">
      <c r="BF502" s="31"/>
      <c r="BG502" s="31"/>
      <c r="BH502" s="31"/>
      <c r="BI502" s="31"/>
      <c r="BJ502" s="31"/>
      <c r="BK502" s="31"/>
      <c r="BL502" s="31"/>
      <c r="BM502" s="31"/>
      <c r="BN502" s="31"/>
      <c r="BO502" s="31"/>
      <c r="BP502" s="31"/>
      <c r="BQ502" s="31"/>
    </row>
    <row r="503" spans="58:69" x14ac:dyDescent="0.25">
      <c r="BF503" s="31"/>
      <c r="BG503" s="31"/>
      <c r="BH503" s="31"/>
      <c r="BI503" s="31"/>
      <c r="BJ503" s="31"/>
      <c r="BK503" s="31"/>
      <c r="BL503" s="31"/>
      <c r="BM503" s="31"/>
      <c r="BN503" s="31"/>
      <c r="BO503" s="31"/>
      <c r="BP503" s="31"/>
      <c r="BQ503" s="31"/>
    </row>
    <row r="504" spans="58:69" x14ac:dyDescent="0.25">
      <c r="BF504" s="31"/>
      <c r="BG504" s="31"/>
      <c r="BH504" s="31"/>
      <c r="BI504" s="31"/>
      <c r="BJ504" s="31"/>
      <c r="BK504" s="31"/>
      <c r="BL504" s="31"/>
      <c r="BM504" s="31"/>
      <c r="BN504" s="31"/>
      <c r="BO504" s="31"/>
      <c r="BP504" s="31"/>
      <c r="BQ504" s="31"/>
    </row>
    <row r="505" spans="58:69" x14ac:dyDescent="0.25">
      <c r="BF505" s="31"/>
      <c r="BG505" s="31"/>
      <c r="BH505" s="31"/>
      <c r="BI505" s="31"/>
      <c r="BJ505" s="31"/>
      <c r="BK505" s="31"/>
      <c r="BL505" s="31"/>
      <c r="BM505" s="31"/>
      <c r="BN505" s="31"/>
      <c r="BO505" s="31"/>
      <c r="BP505" s="31"/>
      <c r="BQ505" s="31"/>
    </row>
    <row r="506" spans="58:69" x14ac:dyDescent="0.25">
      <c r="BF506" s="31"/>
      <c r="BG506" s="31"/>
      <c r="BH506" s="31"/>
      <c r="BI506" s="31"/>
      <c r="BJ506" s="31"/>
      <c r="BK506" s="31"/>
      <c r="BL506" s="31"/>
      <c r="BM506" s="31"/>
      <c r="BN506" s="31"/>
      <c r="BO506" s="31"/>
      <c r="BP506" s="31"/>
      <c r="BQ506" s="31"/>
    </row>
    <row r="507" spans="58:69" x14ac:dyDescent="0.25">
      <c r="BF507" s="31"/>
      <c r="BG507" s="31"/>
      <c r="BH507" s="31"/>
      <c r="BI507" s="31"/>
      <c r="BJ507" s="31"/>
      <c r="BK507" s="31"/>
      <c r="BL507" s="31"/>
      <c r="BM507" s="31"/>
      <c r="BN507" s="31"/>
      <c r="BO507" s="31"/>
      <c r="BP507" s="31"/>
      <c r="BQ507" s="31"/>
    </row>
    <row r="508" spans="58:69" x14ac:dyDescent="0.25">
      <c r="BF508" s="31"/>
      <c r="BG508" s="31"/>
      <c r="BH508" s="31"/>
      <c r="BI508" s="31"/>
      <c r="BJ508" s="31"/>
      <c r="BK508" s="31"/>
      <c r="BL508" s="31"/>
      <c r="BM508" s="31"/>
      <c r="BN508" s="31"/>
      <c r="BO508" s="31"/>
      <c r="BP508" s="31"/>
      <c r="BQ508" s="31"/>
    </row>
    <row r="509" spans="58:69" x14ac:dyDescent="0.25">
      <c r="BF509" s="31"/>
      <c r="BG509" s="31"/>
      <c r="BH509" s="31"/>
      <c r="BI509" s="31"/>
      <c r="BJ509" s="31"/>
      <c r="BK509" s="31"/>
      <c r="BL509" s="31"/>
      <c r="BM509" s="31"/>
      <c r="BN509" s="31"/>
      <c r="BO509" s="31"/>
      <c r="BP509" s="31"/>
      <c r="BQ509" s="31"/>
    </row>
    <row r="510" spans="58:69" x14ac:dyDescent="0.25">
      <c r="BF510" s="31"/>
      <c r="BG510" s="31"/>
      <c r="BH510" s="31"/>
      <c r="BI510" s="31"/>
      <c r="BJ510" s="31"/>
      <c r="BK510" s="31"/>
      <c r="BL510" s="31"/>
      <c r="BM510" s="31"/>
      <c r="BN510" s="31"/>
      <c r="BO510" s="31"/>
      <c r="BP510" s="31"/>
      <c r="BQ510" s="31"/>
    </row>
    <row r="511" spans="58:69" x14ac:dyDescent="0.25">
      <c r="BF511" s="31"/>
      <c r="BG511" s="31"/>
      <c r="BH511" s="31"/>
      <c r="BI511" s="31"/>
      <c r="BJ511" s="31"/>
      <c r="BK511" s="31"/>
      <c r="BL511" s="31"/>
      <c r="BM511" s="31"/>
      <c r="BN511" s="31"/>
      <c r="BO511" s="31"/>
      <c r="BP511" s="31"/>
      <c r="BQ511" s="31"/>
    </row>
    <row r="512" spans="58:69" x14ac:dyDescent="0.25">
      <c r="BF512" s="31"/>
      <c r="BG512" s="31"/>
      <c r="BH512" s="31"/>
      <c r="BI512" s="31"/>
      <c r="BJ512" s="31"/>
      <c r="BK512" s="31"/>
      <c r="BL512" s="31"/>
      <c r="BM512" s="31"/>
      <c r="BN512" s="31"/>
      <c r="BO512" s="31"/>
      <c r="BP512" s="31"/>
      <c r="BQ512" s="31"/>
    </row>
    <row r="513" spans="58:69" x14ac:dyDescent="0.25">
      <c r="BF513" s="31"/>
      <c r="BG513" s="31"/>
      <c r="BH513" s="31"/>
      <c r="BI513" s="31"/>
      <c r="BJ513" s="31"/>
      <c r="BK513" s="31"/>
      <c r="BL513" s="31"/>
      <c r="BM513" s="31"/>
      <c r="BN513" s="31"/>
      <c r="BO513" s="31"/>
      <c r="BP513" s="31"/>
      <c r="BQ513" s="31"/>
    </row>
    <row r="514" spans="58:69" x14ac:dyDescent="0.25">
      <c r="BF514" s="31"/>
      <c r="BG514" s="31"/>
      <c r="BH514" s="31"/>
      <c r="BI514" s="31"/>
      <c r="BJ514" s="31"/>
      <c r="BK514" s="31"/>
      <c r="BL514" s="31"/>
      <c r="BM514" s="31"/>
      <c r="BN514" s="31"/>
      <c r="BO514" s="31"/>
      <c r="BP514" s="31"/>
      <c r="BQ514" s="31"/>
    </row>
    <row r="515" spans="58:69" x14ac:dyDescent="0.25">
      <c r="BF515" s="31"/>
      <c r="BG515" s="31"/>
      <c r="BH515" s="31"/>
      <c r="BI515" s="31"/>
      <c r="BJ515" s="31"/>
      <c r="BK515" s="31"/>
      <c r="BL515" s="31"/>
      <c r="BM515" s="31"/>
      <c r="BN515" s="31"/>
      <c r="BO515" s="31"/>
      <c r="BP515" s="31"/>
      <c r="BQ515" s="31"/>
    </row>
    <row r="516" spans="58:69" x14ac:dyDescent="0.25">
      <c r="BF516" s="31"/>
      <c r="BG516" s="31"/>
      <c r="BH516" s="31"/>
      <c r="BI516" s="31"/>
      <c r="BJ516" s="31"/>
      <c r="BK516" s="31"/>
      <c r="BL516" s="31"/>
      <c r="BM516" s="31"/>
      <c r="BN516" s="31"/>
      <c r="BO516" s="31"/>
      <c r="BP516" s="31"/>
      <c r="BQ516" s="31"/>
    </row>
    <row r="517" spans="58:69" x14ac:dyDescent="0.25">
      <c r="BF517" s="31"/>
      <c r="BG517" s="31"/>
      <c r="BH517" s="31"/>
      <c r="BI517" s="31"/>
      <c r="BJ517" s="31"/>
      <c r="BK517" s="31"/>
      <c r="BL517" s="31"/>
      <c r="BM517" s="31"/>
      <c r="BN517" s="31"/>
      <c r="BO517" s="31"/>
      <c r="BP517" s="31"/>
      <c r="BQ517" s="31"/>
    </row>
    <row r="518" spans="58:69" x14ac:dyDescent="0.25">
      <c r="BF518" s="31"/>
      <c r="BG518" s="31"/>
      <c r="BH518" s="31"/>
      <c r="BI518" s="31"/>
      <c r="BJ518" s="31"/>
      <c r="BK518" s="31"/>
      <c r="BL518" s="31"/>
      <c r="BM518" s="31"/>
      <c r="BN518" s="31"/>
      <c r="BO518" s="31"/>
      <c r="BP518" s="31"/>
      <c r="BQ518" s="31"/>
    </row>
    <row r="519" spans="58:69" x14ac:dyDescent="0.25">
      <c r="BF519" s="31"/>
      <c r="BG519" s="31"/>
      <c r="BH519" s="31"/>
      <c r="BI519" s="31"/>
      <c r="BJ519" s="31"/>
      <c r="BK519" s="31"/>
      <c r="BL519" s="31"/>
      <c r="BM519" s="31"/>
      <c r="BN519" s="31"/>
      <c r="BO519" s="31"/>
      <c r="BP519" s="31"/>
      <c r="BQ519" s="31"/>
    </row>
    <row r="520" spans="58:69" x14ac:dyDescent="0.25">
      <c r="BF520" s="31"/>
      <c r="BG520" s="31"/>
      <c r="BH520" s="31"/>
      <c r="BI520" s="31"/>
      <c r="BJ520" s="31"/>
      <c r="BK520" s="31"/>
      <c r="BL520" s="31"/>
      <c r="BM520" s="31"/>
      <c r="BN520" s="31"/>
      <c r="BO520" s="31"/>
      <c r="BP520" s="31"/>
      <c r="BQ520" s="31"/>
    </row>
    <row r="521" spans="58:69" x14ac:dyDescent="0.25">
      <c r="BF521" s="31"/>
      <c r="BG521" s="31"/>
      <c r="BH521" s="31"/>
      <c r="BI521" s="31"/>
      <c r="BJ521" s="31"/>
      <c r="BK521" s="31"/>
      <c r="BL521" s="31"/>
      <c r="BM521" s="31"/>
      <c r="BN521" s="31"/>
      <c r="BO521" s="31"/>
      <c r="BP521" s="31"/>
      <c r="BQ521" s="31"/>
    </row>
    <row r="522" spans="58:69" x14ac:dyDescent="0.25">
      <c r="BF522" s="31"/>
      <c r="BG522" s="31"/>
      <c r="BH522" s="31"/>
      <c r="BI522" s="31"/>
      <c r="BJ522" s="31"/>
      <c r="BK522" s="31"/>
      <c r="BL522" s="31"/>
      <c r="BM522" s="31"/>
      <c r="BN522" s="31"/>
      <c r="BO522" s="31"/>
      <c r="BP522" s="31"/>
      <c r="BQ522" s="31"/>
    </row>
    <row r="523" spans="58:69" x14ac:dyDescent="0.25">
      <c r="BF523" s="31"/>
      <c r="BG523" s="31"/>
      <c r="BH523" s="31"/>
      <c r="BI523" s="31"/>
      <c r="BJ523" s="31"/>
      <c r="BK523" s="31"/>
      <c r="BL523" s="31"/>
      <c r="BM523" s="31"/>
      <c r="BN523" s="31"/>
      <c r="BO523" s="31"/>
      <c r="BP523" s="31"/>
      <c r="BQ523" s="31"/>
    </row>
    <row r="524" spans="58:69" x14ac:dyDescent="0.25">
      <c r="BF524" s="31"/>
      <c r="BG524" s="31"/>
      <c r="BH524" s="31"/>
      <c r="BI524" s="31"/>
      <c r="BJ524" s="31"/>
      <c r="BK524" s="31"/>
      <c r="BL524" s="31"/>
      <c r="BM524" s="31"/>
      <c r="BN524" s="31"/>
      <c r="BO524" s="31"/>
      <c r="BP524" s="31"/>
      <c r="BQ524" s="31"/>
    </row>
    <row r="525" spans="58:69" x14ac:dyDescent="0.25">
      <c r="BF525" s="31"/>
      <c r="BG525" s="31"/>
      <c r="BH525" s="31"/>
      <c r="BI525" s="31"/>
      <c r="BJ525" s="31"/>
      <c r="BK525" s="31"/>
      <c r="BL525" s="31"/>
      <c r="BM525" s="31"/>
      <c r="BN525" s="31"/>
      <c r="BO525" s="31"/>
      <c r="BP525" s="31"/>
      <c r="BQ525" s="31"/>
    </row>
    <row r="526" spans="58:69" x14ac:dyDescent="0.25">
      <c r="BF526" s="31"/>
      <c r="BG526" s="31"/>
      <c r="BH526" s="31"/>
      <c r="BI526" s="31"/>
      <c r="BJ526" s="31"/>
      <c r="BK526" s="31"/>
      <c r="BL526" s="31"/>
      <c r="BM526" s="31"/>
      <c r="BN526" s="31"/>
      <c r="BO526" s="31"/>
      <c r="BP526" s="31"/>
      <c r="BQ526" s="31"/>
    </row>
    <row r="527" spans="58:69" x14ac:dyDescent="0.25">
      <c r="BF527" s="31"/>
      <c r="BG527" s="31"/>
      <c r="BH527" s="31"/>
      <c r="BI527" s="31"/>
      <c r="BJ527" s="31"/>
      <c r="BK527" s="31"/>
      <c r="BL527" s="31"/>
      <c r="BM527" s="31"/>
      <c r="BN527" s="31"/>
      <c r="BO527" s="31"/>
      <c r="BP527" s="31"/>
      <c r="BQ527" s="31"/>
    </row>
    <row r="528" spans="58:69" x14ac:dyDescent="0.25">
      <c r="BF528" s="31"/>
      <c r="BG528" s="31"/>
      <c r="BH528" s="31"/>
      <c r="BI528" s="31"/>
      <c r="BJ528" s="31"/>
      <c r="BK528" s="31"/>
      <c r="BL528" s="31"/>
      <c r="BM528" s="31"/>
      <c r="BN528" s="31"/>
      <c r="BO528" s="31"/>
      <c r="BP528" s="31"/>
      <c r="BQ528" s="31"/>
    </row>
    <row r="529" spans="58:69" x14ac:dyDescent="0.25">
      <c r="BF529" s="31"/>
      <c r="BG529" s="31"/>
      <c r="BH529" s="31"/>
      <c r="BI529" s="31"/>
      <c r="BJ529" s="31"/>
      <c r="BK529" s="31"/>
      <c r="BL529" s="31"/>
      <c r="BM529" s="31"/>
      <c r="BN529" s="31"/>
      <c r="BO529" s="31"/>
      <c r="BP529" s="31"/>
      <c r="BQ529" s="31"/>
    </row>
    <row r="530" spans="58:69" x14ac:dyDescent="0.25">
      <c r="BF530" s="31"/>
      <c r="BG530" s="31"/>
      <c r="BH530" s="31"/>
      <c r="BI530" s="31"/>
      <c r="BJ530" s="31"/>
      <c r="BK530" s="31"/>
      <c r="BL530" s="31"/>
      <c r="BM530" s="31"/>
      <c r="BN530" s="31"/>
      <c r="BO530" s="31"/>
      <c r="BP530" s="31"/>
      <c r="BQ530" s="31"/>
    </row>
    <row r="531" spans="58:69" x14ac:dyDescent="0.25">
      <c r="BF531" s="31"/>
      <c r="BG531" s="31"/>
      <c r="BH531" s="31"/>
      <c r="BI531" s="31"/>
      <c r="BJ531" s="31"/>
      <c r="BK531" s="31"/>
      <c r="BL531" s="31"/>
      <c r="BM531" s="31"/>
      <c r="BN531" s="31"/>
      <c r="BO531" s="31"/>
      <c r="BP531" s="31"/>
      <c r="BQ531" s="31"/>
    </row>
    <row r="532" spans="58:69" x14ac:dyDescent="0.25">
      <c r="BF532" s="31"/>
      <c r="BG532" s="31"/>
      <c r="BH532" s="31"/>
      <c r="BI532" s="31"/>
      <c r="BJ532" s="31"/>
      <c r="BK532" s="31"/>
      <c r="BL532" s="31"/>
      <c r="BM532" s="31"/>
      <c r="BN532" s="31"/>
      <c r="BO532" s="31"/>
      <c r="BP532" s="31"/>
      <c r="BQ532" s="31"/>
    </row>
    <row r="533" spans="58:69" x14ac:dyDescent="0.25">
      <c r="BF533" s="31"/>
      <c r="BG533" s="31"/>
      <c r="BH533" s="31"/>
      <c r="BI533" s="31"/>
      <c r="BJ533" s="31"/>
      <c r="BK533" s="31"/>
      <c r="BL533" s="31"/>
      <c r="BM533" s="31"/>
      <c r="BN533" s="31"/>
      <c r="BO533" s="31"/>
      <c r="BP533" s="31"/>
      <c r="BQ533" s="31"/>
    </row>
    <row r="534" spans="58:69" x14ac:dyDescent="0.25">
      <c r="BF534" s="31"/>
      <c r="BG534" s="31"/>
      <c r="BH534" s="31"/>
      <c r="BI534" s="31"/>
      <c r="BJ534" s="31"/>
      <c r="BK534" s="31"/>
      <c r="BL534" s="31"/>
      <c r="BM534" s="31"/>
      <c r="BN534" s="31"/>
      <c r="BO534" s="31"/>
      <c r="BP534" s="31"/>
      <c r="BQ534" s="31"/>
    </row>
    <row r="535" spans="58:69" x14ac:dyDescent="0.25">
      <c r="BF535" s="31"/>
      <c r="BG535" s="31"/>
      <c r="BH535" s="31"/>
      <c r="BI535" s="31"/>
      <c r="BJ535" s="31"/>
      <c r="BK535" s="31"/>
      <c r="BL535" s="31"/>
      <c r="BM535" s="31"/>
      <c r="BN535" s="31"/>
      <c r="BO535" s="31"/>
      <c r="BP535" s="31"/>
      <c r="BQ535" s="31"/>
    </row>
    <row r="536" spans="58:69" x14ac:dyDescent="0.25">
      <c r="BF536" s="31"/>
      <c r="BG536" s="31"/>
      <c r="BH536" s="31"/>
      <c r="BI536" s="31"/>
      <c r="BJ536" s="31"/>
      <c r="BK536" s="31"/>
      <c r="BL536" s="31"/>
      <c r="BM536" s="31"/>
      <c r="BN536" s="31"/>
      <c r="BO536" s="31"/>
      <c r="BP536" s="31"/>
      <c r="BQ536" s="31"/>
    </row>
    <row r="537" spans="58:69" x14ac:dyDescent="0.25">
      <c r="BF537" s="31"/>
      <c r="BG537" s="31"/>
      <c r="BH537" s="31"/>
      <c r="BI537" s="31"/>
      <c r="BJ537" s="31"/>
      <c r="BK537" s="31"/>
      <c r="BL537" s="31"/>
      <c r="BM537" s="31"/>
      <c r="BN537" s="31"/>
      <c r="BO537" s="31"/>
      <c r="BP537" s="31"/>
      <c r="BQ537" s="31"/>
    </row>
    <row r="538" spans="58:69" x14ac:dyDescent="0.25">
      <c r="BF538" s="31"/>
      <c r="BG538" s="31"/>
      <c r="BH538" s="31"/>
      <c r="BI538" s="31"/>
      <c r="BJ538" s="31"/>
      <c r="BK538" s="31"/>
      <c r="BL538" s="31"/>
      <c r="BM538" s="31"/>
      <c r="BN538" s="31"/>
      <c r="BO538" s="31"/>
      <c r="BP538" s="31"/>
      <c r="BQ538" s="31"/>
    </row>
    <row r="539" spans="58:69" x14ac:dyDescent="0.25">
      <c r="BF539" s="31"/>
      <c r="BG539" s="31"/>
      <c r="BH539" s="31"/>
      <c r="BI539" s="31"/>
      <c r="BJ539" s="31"/>
      <c r="BK539" s="31"/>
      <c r="BL539" s="31"/>
      <c r="BM539" s="31"/>
      <c r="BN539" s="31"/>
      <c r="BO539" s="31"/>
      <c r="BP539" s="31"/>
      <c r="BQ539" s="31"/>
    </row>
    <row r="540" spans="58:69" x14ac:dyDescent="0.25">
      <c r="BF540" s="31"/>
      <c r="BG540" s="31"/>
      <c r="BH540" s="31"/>
      <c r="BI540" s="31"/>
      <c r="BJ540" s="31"/>
      <c r="BK540" s="31"/>
      <c r="BL540" s="31"/>
      <c r="BM540" s="31"/>
      <c r="BN540" s="31"/>
      <c r="BO540" s="31"/>
      <c r="BP540" s="31"/>
      <c r="BQ540" s="31"/>
    </row>
    <row r="541" spans="58:69" x14ac:dyDescent="0.25">
      <c r="BF541" s="31"/>
      <c r="BG541" s="31"/>
      <c r="BH541" s="31"/>
      <c r="BI541" s="31"/>
      <c r="BJ541" s="31"/>
      <c r="BK541" s="31"/>
      <c r="BL541" s="31"/>
      <c r="BM541" s="31"/>
      <c r="BN541" s="31"/>
      <c r="BO541" s="31"/>
      <c r="BP541" s="31"/>
      <c r="BQ541" s="31"/>
    </row>
    <row r="542" spans="58:69" x14ac:dyDescent="0.25">
      <c r="BF542" s="31"/>
      <c r="BG542" s="31"/>
      <c r="BH542" s="31"/>
      <c r="BI542" s="31"/>
      <c r="BJ542" s="31"/>
      <c r="BK542" s="31"/>
      <c r="BL542" s="31"/>
      <c r="BM542" s="31"/>
      <c r="BN542" s="31"/>
      <c r="BO542" s="31"/>
      <c r="BP542" s="31"/>
      <c r="BQ542" s="31"/>
    </row>
    <row r="543" spans="58:69" x14ac:dyDescent="0.25">
      <c r="BF543" s="31"/>
      <c r="BG543" s="31"/>
      <c r="BH543" s="31"/>
      <c r="BI543" s="31"/>
      <c r="BJ543" s="31"/>
      <c r="BK543" s="31"/>
      <c r="BL543" s="31"/>
      <c r="BM543" s="31"/>
      <c r="BN543" s="31"/>
      <c r="BO543" s="31"/>
      <c r="BP543" s="31"/>
      <c r="BQ543" s="31"/>
    </row>
    <row r="544" spans="58:69" x14ac:dyDescent="0.25">
      <c r="BF544" s="31"/>
      <c r="BG544" s="31"/>
      <c r="BH544" s="31"/>
      <c r="BI544" s="31"/>
      <c r="BJ544" s="31"/>
      <c r="BK544" s="31"/>
      <c r="BL544" s="31"/>
      <c r="BM544" s="31"/>
      <c r="BN544" s="31"/>
      <c r="BO544" s="31"/>
      <c r="BP544" s="31"/>
      <c r="BQ544" s="31"/>
    </row>
    <row r="545" spans="58:69" x14ac:dyDescent="0.25">
      <c r="BF545" s="31"/>
      <c r="BG545" s="31"/>
      <c r="BH545" s="31"/>
      <c r="BI545" s="31"/>
      <c r="BJ545" s="31"/>
      <c r="BK545" s="31"/>
      <c r="BL545" s="31"/>
      <c r="BM545" s="31"/>
      <c r="BN545" s="31"/>
      <c r="BO545" s="31"/>
      <c r="BP545" s="31"/>
      <c r="BQ545" s="31"/>
    </row>
    <row r="546" spans="58:69" x14ac:dyDescent="0.25">
      <c r="BF546" s="31"/>
      <c r="BG546" s="31"/>
      <c r="BH546" s="31"/>
      <c r="BI546" s="31"/>
      <c r="BJ546" s="31"/>
      <c r="BK546" s="31"/>
      <c r="BL546" s="31"/>
      <c r="BM546" s="31"/>
      <c r="BN546" s="31"/>
      <c r="BO546" s="31"/>
      <c r="BP546" s="31"/>
      <c r="BQ546" s="31"/>
    </row>
    <row r="547" spans="58:69" x14ac:dyDescent="0.25">
      <c r="BF547" s="31"/>
      <c r="BG547" s="31"/>
      <c r="BH547" s="31"/>
      <c r="BI547" s="31"/>
      <c r="BJ547" s="31"/>
      <c r="BK547" s="31"/>
      <c r="BL547" s="31"/>
      <c r="BM547" s="31"/>
      <c r="BN547" s="31"/>
      <c r="BO547" s="31"/>
      <c r="BP547" s="31"/>
      <c r="BQ547" s="31"/>
    </row>
    <row r="548" spans="58:69" x14ac:dyDescent="0.25">
      <c r="BF548" s="31"/>
      <c r="BG548" s="31"/>
      <c r="BH548" s="31"/>
      <c r="BI548" s="31"/>
      <c r="BJ548" s="31"/>
      <c r="BK548" s="31"/>
      <c r="BL548" s="31"/>
      <c r="BM548" s="31"/>
      <c r="BN548" s="31"/>
      <c r="BO548" s="31"/>
      <c r="BP548" s="31"/>
      <c r="BQ548" s="31"/>
    </row>
    <row r="549" spans="58:69" x14ac:dyDescent="0.25">
      <c r="BF549" s="31"/>
      <c r="BG549" s="31"/>
      <c r="BH549" s="31"/>
      <c r="BI549" s="31"/>
      <c r="BJ549" s="31"/>
      <c r="BK549" s="31"/>
      <c r="BL549" s="31"/>
      <c r="BM549" s="31"/>
      <c r="BN549" s="31"/>
      <c r="BO549" s="31"/>
      <c r="BP549" s="31"/>
      <c r="BQ549" s="31"/>
    </row>
    <row r="550" spans="58:69" x14ac:dyDescent="0.25">
      <c r="BF550" s="31"/>
      <c r="BG550" s="31"/>
      <c r="BH550" s="31"/>
      <c r="BI550" s="31"/>
      <c r="BJ550" s="31"/>
      <c r="BK550" s="31"/>
      <c r="BL550" s="31"/>
      <c r="BM550" s="31"/>
      <c r="BN550" s="31"/>
      <c r="BO550" s="31"/>
      <c r="BP550" s="31"/>
      <c r="BQ550" s="31"/>
    </row>
    <row r="551" spans="58:69" x14ac:dyDescent="0.25">
      <c r="BF551" s="31"/>
      <c r="BG551" s="31"/>
      <c r="BH551" s="31"/>
      <c r="BI551" s="31"/>
      <c r="BJ551" s="31"/>
      <c r="BK551" s="31"/>
      <c r="BL551" s="31"/>
      <c r="BM551" s="31"/>
      <c r="BN551" s="31"/>
      <c r="BO551" s="31"/>
      <c r="BP551" s="31"/>
      <c r="BQ551" s="31"/>
    </row>
    <row r="552" spans="58:69" x14ac:dyDescent="0.25">
      <c r="BF552" s="31"/>
      <c r="BG552" s="31"/>
      <c r="BH552" s="31"/>
      <c r="BI552" s="31"/>
      <c r="BJ552" s="31"/>
      <c r="BK552" s="31"/>
      <c r="BL552" s="31"/>
      <c r="BM552" s="31"/>
      <c r="BN552" s="31"/>
      <c r="BO552" s="31"/>
      <c r="BP552" s="31"/>
      <c r="BQ552" s="31"/>
    </row>
    <row r="553" spans="58:69" x14ac:dyDescent="0.25">
      <c r="BF553" s="31"/>
      <c r="BG553" s="31"/>
      <c r="BH553" s="31"/>
      <c r="BI553" s="31"/>
      <c r="BJ553" s="31"/>
      <c r="BK553" s="31"/>
      <c r="BL553" s="31"/>
      <c r="BM553" s="31"/>
      <c r="BN553" s="31"/>
      <c r="BO553" s="31"/>
      <c r="BP553" s="31"/>
      <c r="BQ553" s="31"/>
    </row>
    <row r="554" spans="58:69" x14ac:dyDescent="0.25">
      <c r="BF554" s="31"/>
      <c r="BG554" s="31"/>
      <c r="BH554" s="31"/>
      <c r="BI554" s="31"/>
      <c r="BJ554" s="31"/>
      <c r="BK554" s="31"/>
      <c r="BL554" s="31"/>
      <c r="BM554" s="31"/>
      <c r="BN554" s="31"/>
      <c r="BO554" s="31"/>
      <c r="BP554" s="31"/>
      <c r="BQ554" s="31"/>
    </row>
    <row r="555" spans="58:69" x14ac:dyDescent="0.25">
      <c r="BF555" s="31"/>
      <c r="BG555" s="31"/>
      <c r="BH555" s="31"/>
      <c r="BI555" s="31"/>
      <c r="BJ555" s="31"/>
      <c r="BK555" s="31"/>
      <c r="BL555" s="31"/>
      <c r="BM555" s="31"/>
      <c r="BN555" s="31"/>
      <c r="BO555" s="31"/>
      <c r="BP555" s="31"/>
      <c r="BQ555" s="31"/>
    </row>
    <row r="556" spans="58:69" x14ac:dyDescent="0.25">
      <c r="BF556" s="31"/>
      <c r="BG556" s="31"/>
      <c r="BH556" s="31"/>
      <c r="BI556" s="31"/>
      <c r="BJ556" s="31"/>
      <c r="BK556" s="31"/>
      <c r="BL556" s="31"/>
      <c r="BM556" s="31"/>
      <c r="BN556" s="31"/>
      <c r="BO556" s="31"/>
      <c r="BP556" s="31"/>
      <c r="BQ556" s="31"/>
    </row>
    <row r="557" spans="58:69" x14ac:dyDescent="0.25">
      <c r="BF557" s="31"/>
      <c r="BG557" s="31"/>
      <c r="BH557" s="31"/>
      <c r="BI557" s="31"/>
      <c r="BJ557" s="31"/>
      <c r="BK557" s="31"/>
      <c r="BL557" s="31"/>
      <c r="BM557" s="31"/>
      <c r="BN557" s="31"/>
      <c r="BO557" s="31"/>
      <c r="BP557" s="31"/>
      <c r="BQ557" s="31"/>
    </row>
    <row r="558" spans="58:69" x14ac:dyDescent="0.25">
      <c r="BF558" s="31"/>
      <c r="BG558" s="31"/>
      <c r="BH558" s="31"/>
      <c r="BI558" s="31"/>
      <c r="BJ558" s="31"/>
      <c r="BK558" s="31"/>
      <c r="BL558" s="31"/>
      <c r="BM558" s="31"/>
      <c r="BN558" s="31"/>
      <c r="BO558" s="31"/>
      <c r="BP558" s="31"/>
      <c r="BQ558" s="31"/>
    </row>
    <row r="559" spans="58:69" x14ac:dyDescent="0.25">
      <c r="BF559" s="31"/>
      <c r="BG559" s="31"/>
      <c r="BH559" s="31"/>
      <c r="BI559" s="31"/>
      <c r="BJ559" s="31"/>
      <c r="BK559" s="31"/>
      <c r="BL559" s="31"/>
      <c r="BM559" s="31"/>
      <c r="BN559" s="31"/>
      <c r="BO559" s="31"/>
      <c r="BP559" s="31"/>
      <c r="BQ559" s="31"/>
    </row>
    <row r="560" spans="58:69" x14ac:dyDescent="0.25">
      <c r="BF560" s="31"/>
      <c r="BG560" s="31"/>
      <c r="BH560" s="31"/>
      <c r="BI560" s="31"/>
      <c r="BJ560" s="31"/>
      <c r="BK560" s="31"/>
      <c r="BL560" s="31"/>
      <c r="BM560" s="31"/>
      <c r="BN560" s="31"/>
      <c r="BO560" s="31"/>
      <c r="BP560" s="31"/>
      <c r="BQ560" s="31"/>
    </row>
    <row r="561" spans="58:69" x14ac:dyDescent="0.25">
      <c r="BF561" s="31"/>
      <c r="BG561" s="31"/>
      <c r="BH561" s="31"/>
      <c r="BI561" s="31"/>
      <c r="BJ561" s="31"/>
      <c r="BK561" s="31"/>
      <c r="BL561" s="31"/>
      <c r="BM561" s="31"/>
      <c r="BN561" s="31"/>
      <c r="BO561" s="31"/>
      <c r="BP561" s="31"/>
      <c r="BQ561" s="31"/>
    </row>
    <row r="562" spans="58:69" x14ac:dyDescent="0.25">
      <c r="BF562" s="31"/>
      <c r="BG562" s="31"/>
      <c r="BH562" s="31"/>
      <c r="BI562" s="31"/>
      <c r="BJ562" s="31"/>
      <c r="BK562" s="31"/>
      <c r="BL562" s="31"/>
      <c r="BM562" s="31"/>
      <c r="BN562" s="31"/>
      <c r="BO562" s="31"/>
      <c r="BP562" s="31"/>
      <c r="BQ562" s="31"/>
    </row>
    <row r="563" spans="58:69" x14ac:dyDescent="0.25">
      <c r="BF563" s="31"/>
      <c r="BG563" s="31"/>
      <c r="BH563" s="31"/>
      <c r="BI563" s="31"/>
      <c r="BJ563" s="31"/>
      <c r="BK563" s="31"/>
      <c r="BL563" s="31"/>
      <c r="BM563" s="31"/>
      <c r="BN563" s="31"/>
      <c r="BO563" s="31"/>
      <c r="BP563" s="31"/>
      <c r="BQ563" s="31"/>
    </row>
    <row r="564" spans="58:69" x14ac:dyDescent="0.25">
      <c r="BF564" s="31"/>
      <c r="BG564" s="31"/>
      <c r="BH564" s="31"/>
      <c r="BI564" s="31"/>
      <c r="BJ564" s="31"/>
      <c r="BK564" s="31"/>
      <c r="BL564" s="31"/>
      <c r="BM564" s="31"/>
      <c r="BN564" s="31"/>
      <c r="BO564" s="31"/>
      <c r="BP564" s="31"/>
      <c r="BQ564" s="31"/>
    </row>
    <row r="565" spans="58:69" x14ac:dyDescent="0.25">
      <c r="BF565" s="31"/>
      <c r="BG565" s="31"/>
      <c r="BH565" s="31"/>
      <c r="BI565" s="31"/>
      <c r="BJ565" s="31"/>
      <c r="BK565" s="31"/>
      <c r="BL565" s="31"/>
      <c r="BM565" s="31"/>
      <c r="BN565" s="31"/>
      <c r="BO565" s="31"/>
      <c r="BP565" s="31"/>
      <c r="BQ565" s="31"/>
    </row>
    <row r="566" spans="58:69" x14ac:dyDescent="0.25">
      <c r="BF566" s="31"/>
      <c r="BG566" s="31"/>
      <c r="BH566" s="31"/>
      <c r="BI566" s="31"/>
      <c r="BJ566" s="31"/>
      <c r="BK566" s="31"/>
      <c r="BL566" s="31"/>
      <c r="BM566" s="31"/>
      <c r="BN566" s="31"/>
      <c r="BO566" s="31"/>
      <c r="BP566" s="31"/>
      <c r="BQ566" s="31"/>
    </row>
    <row r="567" spans="58:69" x14ac:dyDescent="0.25">
      <c r="BF567" s="31"/>
      <c r="BG567" s="31"/>
      <c r="BH567" s="31"/>
      <c r="BI567" s="31"/>
      <c r="BJ567" s="31"/>
      <c r="BK567" s="31"/>
      <c r="BL567" s="31"/>
      <c r="BM567" s="31"/>
      <c r="BN567" s="31"/>
      <c r="BO567" s="31"/>
      <c r="BP567" s="31"/>
      <c r="BQ567" s="31"/>
    </row>
    <row r="568" spans="58:69" x14ac:dyDescent="0.25">
      <c r="BF568" s="31"/>
      <c r="BG568" s="31"/>
      <c r="BH568" s="31"/>
      <c r="BI568" s="31"/>
      <c r="BJ568" s="31"/>
      <c r="BK568" s="31"/>
      <c r="BL568" s="31"/>
      <c r="BM568" s="31"/>
      <c r="BN568" s="31"/>
      <c r="BO568" s="31"/>
      <c r="BP568" s="31"/>
      <c r="BQ568" s="31"/>
    </row>
    <row r="569" spans="58:69" x14ac:dyDescent="0.25">
      <c r="BF569" s="31"/>
      <c r="BG569" s="31"/>
      <c r="BH569" s="31"/>
      <c r="BI569" s="31"/>
      <c r="BJ569" s="31"/>
      <c r="BK569" s="31"/>
      <c r="BL569" s="31"/>
      <c r="BM569" s="31"/>
      <c r="BN569" s="31"/>
      <c r="BO569" s="31"/>
      <c r="BP569" s="31"/>
      <c r="BQ569" s="31"/>
    </row>
    <row r="570" spans="58:69" x14ac:dyDescent="0.25">
      <c r="BF570" s="31"/>
      <c r="BG570" s="31"/>
      <c r="BH570" s="31"/>
      <c r="BI570" s="31"/>
      <c r="BJ570" s="31"/>
      <c r="BK570" s="31"/>
      <c r="BL570" s="31"/>
      <c r="BM570" s="31"/>
      <c r="BN570" s="31"/>
      <c r="BO570" s="31"/>
      <c r="BP570" s="31"/>
      <c r="BQ570" s="31"/>
    </row>
    <row r="571" spans="58:69" x14ac:dyDescent="0.25">
      <c r="BF571" s="31"/>
      <c r="BG571" s="31"/>
      <c r="BH571" s="31"/>
      <c r="BI571" s="31"/>
      <c r="BJ571" s="31"/>
      <c r="BK571" s="31"/>
      <c r="BL571" s="31"/>
      <c r="BM571" s="31"/>
      <c r="BN571" s="31"/>
      <c r="BO571" s="31"/>
      <c r="BP571" s="31"/>
      <c r="BQ571" s="31"/>
    </row>
    <row r="572" spans="58:69" x14ac:dyDescent="0.25">
      <c r="BF572" s="31"/>
      <c r="BG572" s="31"/>
      <c r="BH572" s="31"/>
      <c r="BI572" s="31"/>
      <c r="BJ572" s="31"/>
      <c r="BK572" s="31"/>
      <c r="BL572" s="31"/>
      <c r="BM572" s="31"/>
      <c r="BN572" s="31"/>
      <c r="BO572" s="31"/>
      <c r="BP572" s="31"/>
      <c r="BQ572" s="31"/>
    </row>
    <row r="573" spans="58:69" x14ac:dyDescent="0.25">
      <c r="BF573" s="31"/>
      <c r="BG573" s="31"/>
      <c r="BH573" s="31"/>
      <c r="BI573" s="31"/>
      <c r="BJ573" s="31"/>
      <c r="BK573" s="31"/>
      <c r="BL573" s="31"/>
      <c r="BM573" s="31"/>
      <c r="BN573" s="31"/>
      <c r="BO573" s="31"/>
      <c r="BP573" s="31"/>
      <c r="BQ573" s="31"/>
    </row>
    <row r="574" spans="58:69" x14ac:dyDescent="0.25">
      <c r="BF574" s="31"/>
      <c r="BG574" s="31"/>
      <c r="BH574" s="31"/>
      <c r="BI574" s="31"/>
      <c r="BJ574" s="31"/>
      <c r="BK574" s="31"/>
      <c r="BL574" s="31"/>
      <c r="BM574" s="31"/>
      <c r="BN574" s="31"/>
      <c r="BO574" s="31"/>
      <c r="BP574" s="31"/>
      <c r="BQ574" s="31"/>
    </row>
    <row r="575" spans="58:69" x14ac:dyDescent="0.25">
      <c r="BF575" s="31"/>
      <c r="BG575" s="31"/>
      <c r="BH575" s="31"/>
      <c r="BI575" s="31"/>
      <c r="BJ575" s="31"/>
      <c r="BK575" s="31"/>
      <c r="BL575" s="31"/>
      <c r="BM575" s="31"/>
      <c r="BN575" s="31"/>
      <c r="BO575" s="31"/>
      <c r="BP575" s="31"/>
      <c r="BQ575" s="31"/>
    </row>
    <row r="576" spans="58:69" x14ac:dyDescent="0.25">
      <c r="BF576" s="31"/>
      <c r="BG576" s="31"/>
      <c r="BH576" s="31"/>
      <c r="BI576" s="31"/>
      <c r="BJ576" s="31"/>
      <c r="BK576" s="31"/>
      <c r="BL576" s="31"/>
      <c r="BM576" s="31"/>
      <c r="BN576" s="31"/>
      <c r="BO576" s="31"/>
      <c r="BP576" s="31"/>
      <c r="BQ576" s="31"/>
    </row>
    <row r="577" spans="58:69" x14ac:dyDescent="0.25">
      <c r="BF577" s="31"/>
      <c r="BG577" s="31"/>
      <c r="BH577" s="31"/>
      <c r="BI577" s="31"/>
      <c r="BJ577" s="31"/>
      <c r="BK577" s="31"/>
      <c r="BL577" s="31"/>
      <c r="BM577" s="31"/>
      <c r="BN577" s="31"/>
      <c r="BO577" s="31"/>
      <c r="BP577" s="31"/>
      <c r="BQ577" s="31"/>
    </row>
    <row r="578" spans="58:69" x14ac:dyDescent="0.25">
      <c r="BF578" s="31"/>
      <c r="BG578" s="31"/>
      <c r="BH578" s="31"/>
      <c r="BI578" s="31"/>
      <c r="BJ578" s="31"/>
      <c r="BK578" s="31"/>
      <c r="BL578" s="31"/>
      <c r="BM578" s="31"/>
      <c r="BN578" s="31"/>
      <c r="BO578" s="31"/>
      <c r="BP578" s="31"/>
      <c r="BQ578" s="31"/>
    </row>
    <row r="579" spans="58:69" x14ac:dyDescent="0.25">
      <c r="BF579" s="31"/>
      <c r="BG579" s="31"/>
      <c r="BH579" s="31"/>
      <c r="BI579" s="31"/>
      <c r="BJ579" s="31"/>
      <c r="BK579" s="31"/>
      <c r="BL579" s="31"/>
      <c r="BM579" s="31"/>
      <c r="BN579" s="31"/>
      <c r="BO579" s="31"/>
      <c r="BP579" s="31"/>
      <c r="BQ579" s="31"/>
    </row>
    <row r="580" spans="58:69" x14ac:dyDescent="0.25">
      <c r="BF580" s="31"/>
      <c r="BG580" s="31"/>
      <c r="BH580" s="31"/>
      <c r="BI580" s="31"/>
      <c r="BJ580" s="31"/>
      <c r="BK580" s="31"/>
      <c r="BL580" s="31"/>
      <c r="BM580" s="31"/>
      <c r="BN580" s="31"/>
      <c r="BO580" s="31"/>
      <c r="BP580" s="31"/>
      <c r="BQ580" s="31"/>
    </row>
    <row r="581" spans="58:69" x14ac:dyDescent="0.25">
      <c r="BF581" s="31"/>
      <c r="BG581" s="31"/>
      <c r="BH581" s="31"/>
      <c r="BI581" s="31"/>
      <c r="BJ581" s="31"/>
      <c r="BK581" s="31"/>
      <c r="BL581" s="31"/>
      <c r="BM581" s="31"/>
      <c r="BN581" s="31"/>
      <c r="BO581" s="31"/>
      <c r="BP581" s="31"/>
      <c r="BQ581" s="31"/>
    </row>
    <row r="582" spans="58:69" x14ac:dyDescent="0.25">
      <c r="BF582" s="31"/>
      <c r="BG582" s="31"/>
      <c r="BH582" s="31"/>
      <c r="BI582" s="31"/>
      <c r="BJ582" s="31"/>
      <c r="BK582" s="31"/>
      <c r="BL582" s="31"/>
      <c r="BM582" s="31"/>
      <c r="BN582" s="31"/>
      <c r="BO582" s="31"/>
      <c r="BP582" s="31"/>
      <c r="BQ582" s="31"/>
    </row>
    <row r="583" spans="58:69" x14ac:dyDescent="0.25">
      <c r="BF583" s="31"/>
      <c r="BG583" s="31"/>
      <c r="BH583" s="31"/>
      <c r="BI583" s="31"/>
      <c r="BJ583" s="31"/>
      <c r="BK583" s="31"/>
      <c r="BL583" s="31"/>
      <c r="BM583" s="31"/>
      <c r="BN583" s="31"/>
      <c r="BO583" s="31"/>
      <c r="BP583" s="31"/>
      <c r="BQ583" s="31"/>
    </row>
    <row r="584" spans="58:69" x14ac:dyDescent="0.25">
      <c r="BF584" s="31"/>
      <c r="BG584" s="31"/>
      <c r="BH584" s="31"/>
      <c r="BI584" s="31"/>
      <c r="BJ584" s="31"/>
      <c r="BK584" s="31"/>
      <c r="BL584" s="31"/>
      <c r="BM584" s="31"/>
      <c r="BN584" s="31"/>
      <c r="BO584" s="31"/>
      <c r="BP584" s="31"/>
      <c r="BQ584" s="31"/>
    </row>
    <row r="585" spans="58:69" x14ac:dyDescent="0.25">
      <c r="BF585" s="31"/>
      <c r="BG585" s="31"/>
      <c r="BH585" s="31"/>
      <c r="BI585" s="31"/>
      <c r="BJ585" s="31"/>
      <c r="BK585" s="31"/>
      <c r="BL585" s="31"/>
      <c r="BM585" s="31"/>
      <c r="BN585" s="31"/>
      <c r="BO585" s="31"/>
      <c r="BP585" s="31"/>
      <c r="BQ585" s="31"/>
    </row>
    <row r="586" spans="58:69" x14ac:dyDescent="0.25">
      <c r="BF586" s="31"/>
      <c r="BG586" s="31"/>
      <c r="BH586" s="31"/>
      <c r="BI586" s="31"/>
      <c r="BJ586" s="31"/>
      <c r="BK586" s="31"/>
      <c r="BL586" s="31"/>
      <c r="BM586" s="31"/>
      <c r="BN586" s="31"/>
      <c r="BO586" s="31"/>
      <c r="BP586" s="31"/>
      <c r="BQ586" s="31"/>
    </row>
    <row r="587" spans="58:69" x14ac:dyDescent="0.25">
      <c r="BF587" s="31"/>
      <c r="BG587" s="31"/>
      <c r="BH587" s="31"/>
      <c r="BI587" s="31"/>
      <c r="BJ587" s="31"/>
      <c r="BK587" s="31"/>
      <c r="BL587" s="31"/>
      <c r="BM587" s="31"/>
      <c r="BN587" s="31"/>
      <c r="BO587" s="31"/>
      <c r="BP587" s="31"/>
      <c r="BQ587" s="31"/>
    </row>
    <row r="588" spans="58:69" x14ac:dyDescent="0.25">
      <c r="BF588" s="31"/>
      <c r="BG588" s="31"/>
      <c r="BH588" s="31"/>
      <c r="BI588" s="31"/>
      <c r="BJ588" s="31"/>
      <c r="BK588" s="31"/>
      <c r="BL588" s="31"/>
      <c r="BM588" s="31"/>
      <c r="BN588" s="31"/>
      <c r="BO588" s="31"/>
      <c r="BP588" s="31"/>
      <c r="BQ588" s="31"/>
    </row>
    <row r="589" spans="58:69" x14ac:dyDescent="0.25">
      <c r="BF589" s="31"/>
      <c r="BG589" s="31"/>
      <c r="BH589" s="31"/>
      <c r="BI589" s="31"/>
      <c r="BJ589" s="31"/>
      <c r="BK589" s="31"/>
      <c r="BL589" s="31"/>
      <c r="BM589" s="31"/>
      <c r="BN589" s="31"/>
      <c r="BO589" s="31"/>
      <c r="BP589" s="31"/>
      <c r="BQ589" s="31"/>
    </row>
    <row r="590" spans="58:69" x14ac:dyDescent="0.25">
      <c r="BF590" s="31"/>
      <c r="BG590" s="31"/>
      <c r="BH590" s="31"/>
      <c r="BI590" s="31"/>
      <c r="BJ590" s="31"/>
      <c r="BK590" s="31"/>
      <c r="BL590" s="31"/>
      <c r="BM590" s="31"/>
      <c r="BN590" s="31"/>
      <c r="BO590" s="31"/>
      <c r="BP590" s="31"/>
      <c r="BQ590" s="31"/>
    </row>
    <row r="591" spans="58:69" x14ac:dyDescent="0.25">
      <c r="BF591" s="31"/>
      <c r="BG591" s="31"/>
      <c r="BH591" s="31"/>
      <c r="BI591" s="31"/>
      <c r="BJ591" s="31"/>
      <c r="BK591" s="31"/>
      <c r="BL591" s="31"/>
      <c r="BM591" s="31"/>
      <c r="BN591" s="31"/>
      <c r="BO591" s="31"/>
      <c r="BP591" s="31"/>
      <c r="BQ591" s="31"/>
    </row>
    <row r="592" spans="58:69" x14ac:dyDescent="0.25">
      <c r="BF592" s="31"/>
      <c r="BG592" s="31"/>
      <c r="BH592" s="31"/>
      <c r="BI592" s="31"/>
      <c r="BJ592" s="31"/>
      <c r="BK592" s="31"/>
      <c r="BL592" s="31"/>
      <c r="BM592" s="31"/>
      <c r="BN592" s="31"/>
      <c r="BO592" s="31"/>
      <c r="BP592" s="31"/>
      <c r="BQ592" s="31"/>
    </row>
    <row r="593" spans="58:69" x14ac:dyDescent="0.25">
      <c r="BF593" s="31"/>
      <c r="BG593" s="31"/>
      <c r="BH593" s="31"/>
      <c r="BI593" s="31"/>
      <c r="BJ593" s="31"/>
      <c r="BK593" s="31"/>
      <c r="BL593" s="31"/>
      <c r="BM593" s="31"/>
      <c r="BN593" s="31"/>
      <c r="BO593" s="31"/>
      <c r="BP593" s="31"/>
      <c r="BQ593" s="31"/>
    </row>
    <row r="594" spans="58:69" x14ac:dyDescent="0.25">
      <c r="BF594" s="31"/>
      <c r="BG594" s="31"/>
      <c r="BH594" s="31"/>
      <c r="BI594" s="31"/>
      <c r="BJ594" s="31"/>
      <c r="BK594" s="31"/>
      <c r="BL594" s="31"/>
      <c r="BM594" s="31"/>
      <c r="BN594" s="31"/>
      <c r="BO594" s="31"/>
      <c r="BP594" s="31"/>
      <c r="BQ594" s="31"/>
    </row>
    <row r="595" spans="58:69" x14ac:dyDescent="0.25">
      <c r="BF595" s="31"/>
      <c r="BG595" s="31"/>
      <c r="BH595" s="31"/>
      <c r="BI595" s="31"/>
      <c r="BJ595" s="31"/>
      <c r="BK595" s="31"/>
      <c r="BL595" s="31"/>
      <c r="BM595" s="31"/>
      <c r="BN595" s="31"/>
      <c r="BO595" s="31"/>
      <c r="BP595" s="31"/>
      <c r="BQ595" s="31"/>
    </row>
    <row r="596" spans="58:69" x14ac:dyDescent="0.25">
      <c r="BF596" s="31"/>
      <c r="BG596" s="31"/>
      <c r="BH596" s="31"/>
      <c r="BI596" s="31"/>
      <c r="BJ596" s="31"/>
      <c r="BK596" s="31"/>
      <c r="BL596" s="31"/>
      <c r="BM596" s="31"/>
      <c r="BN596" s="31"/>
      <c r="BO596" s="31"/>
      <c r="BP596" s="31"/>
      <c r="BQ596" s="31"/>
    </row>
    <row r="597" spans="58:69" x14ac:dyDescent="0.25">
      <c r="BF597" s="31"/>
      <c r="BG597" s="31"/>
      <c r="BH597" s="31"/>
      <c r="BI597" s="31"/>
      <c r="BJ597" s="31"/>
      <c r="BK597" s="31"/>
      <c r="BL597" s="31"/>
      <c r="BM597" s="31"/>
      <c r="BN597" s="31"/>
      <c r="BO597" s="31"/>
      <c r="BP597" s="31"/>
      <c r="BQ597" s="31"/>
    </row>
    <row r="598" spans="58:69" x14ac:dyDescent="0.25">
      <c r="BF598" s="31"/>
      <c r="BG598" s="31"/>
      <c r="BH598" s="31"/>
      <c r="BI598" s="31"/>
      <c r="BJ598" s="31"/>
      <c r="BK598" s="31"/>
      <c r="BL598" s="31"/>
      <c r="BM598" s="31"/>
      <c r="BN598" s="31"/>
      <c r="BO598" s="31"/>
      <c r="BP598" s="31"/>
      <c r="BQ598" s="31"/>
    </row>
    <row r="599" spans="58:69" x14ac:dyDescent="0.25">
      <c r="BF599" s="31"/>
      <c r="BG599" s="31"/>
      <c r="BH599" s="31"/>
      <c r="BI599" s="31"/>
      <c r="BJ599" s="31"/>
      <c r="BK599" s="31"/>
      <c r="BL599" s="31"/>
      <c r="BM599" s="31"/>
      <c r="BN599" s="31"/>
      <c r="BO599" s="31"/>
      <c r="BP599" s="31"/>
      <c r="BQ599" s="31"/>
    </row>
    <row r="600" spans="58:69" x14ac:dyDescent="0.25">
      <c r="BF600" s="31"/>
      <c r="BG600" s="31"/>
      <c r="BH600" s="31"/>
      <c r="BI600" s="31"/>
      <c r="BJ600" s="31"/>
      <c r="BK600" s="31"/>
      <c r="BL600" s="31"/>
      <c r="BM600" s="31"/>
      <c r="BN600" s="31"/>
      <c r="BO600" s="31"/>
      <c r="BP600" s="31"/>
      <c r="BQ600" s="31"/>
    </row>
    <row r="601" spans="58:69" x14ac:dyDescent="0.25">
      <c r="BF601" s="31"/>
      <c r="BG601" s="31"/>
      <c r="BH601" s="31"/>
      <c r="BI601" s="31"/>
      <c r="BJ601" s="31"/>
      <c r="BK601" s="31"/>
      <c r="BL601" s="31"/>
      <c r="BM601" s="31"/>
      <c r="BN601" s="31"/>
      <c r="BO601" s="31"/>
      <c r="BP601" s="31"/>
      <c r="BQ601" s="31"/>
    </row>
    <row r="602" spans="58:69" x14ac:dyDescent="0.25">
      <c r="BF602" s="31"/>
      <c r="BG602" s="31"/>
      <c r="BH602" s="31"/>
      <c r="BI602" s="31"/>
      <c r="BJ602" s="31"/>
      <c r="BK602" s="31"/>
      <c r="BL602" s="31"/>
      <c r="BM602" s="31"/>
      <c r="BN602" s="31"/>
      <c r="BO602" s="31"/>
      <c r="BP602" s="31"/>
      <c r="BQ602" s="31"/>
    </row>
    <row r="603" spans="58:69" x14ac:dyDescent="0.25">
      <c r="BF603" s="31"/>
      <c r="BG603" s="31"/>
      <c r="BH603" s="31"/>
      <c r="BI603" s="31"/>
      <c r="BJ603" s="31"/>
      <c r="BK603" s="31"/>
      <c r="BL603" s="31"/>
      <c r="BM603" s="31"/>
      <c r="BN603" s="31"/>
      <c r="BO603" s="31"/>
      <c r="BP603" s="31"/>
      <c r="BQ603" s="31"/>
    </row>
    <row r="604" spans="58:69" x14ac:dyDescent="0.25">
      <c r="BF604" s="31"/>
      <c r="BG604" s="31"/>
      <c r="BH604" s="31"/>
      <c r="BI604" s="31"/>
      <c r="BJ604" s="31"/>
      <c r="BK604" s="31"/>
      <c r="BL604" s="31"/>
      <c r="BM604" s="31"/>
      <c r="BN604" s="31"/>
      <c r="BO604" s="31"/>
      <c r="BP604" s="31"/>
      <c r="BQ604" s="31"/>
    </row>
    <row r="605" spans="58:69" x14ac:dyDescent="0.25">
      <c r="BF605" s="31"/>
      <c r="BG605" s="31"/>
      <c r="BH605" s="31"/>
      <c r="BI605" s="31"/>
      <c r="BJ605" s="31"/>
      <c r="BK605" s="31"/>
      <c r="BL605" s="31"/>
      <c r="BM605" s="31"/>
      <c r="BN605" s="31"/>
      <c r="BO605" s="31"/>
      <c r="BP605" s="31"/>
      <c r="BQ605" s="31"/>
    </row>
    <row r="606" spans="58:69" x14ac:dyDescent="0.25">
      <c r="BF606" s="31"/>
      <c r="BG606" s="31"/>
      <c r="BH606" s="31"/>
      <c r="BI606" s="31"/>
      <c r="BJ606" s="31"/>
      <c r="BK606" s="31"/>
      <c r="BL606" s="31"/>
      <c r="BM606" s="31"/>
      <c r="BN606" s="31"/>
      <c r="BO606" s="31"/>
      <c r="BP606" s="31"/>
      <c r="BQ606" s="31"/>
    </row>
    <row r="607" spans="58:69" x14ac:dyDescent="0.25">
      <c r="BF607" s="31"/>
      <c r="BG607" s="31"/>
      <c r="BH607" s="31"/>
      <c r="BI607" s="31"/>
      <c r="BJ607" s="31"/>
      <c r="BK607" s="31"/>
      <c r="BL607" s="31"/>
      <c r="BM607" s="31"/>
      <c r="BN607" s="31"/>
      <c r="BO607" s="31"/>
      <c r="BP607" s="31"/>
      <c r="BQ607" s="31"/>
    </row>
    <row r="608" spans="58:69" x14ac:dyDescent="0.25">
      <c r="BF608" s="31"/>
      <c r="BG608" s="31"/>
      <c r="BH608" s="31"/>
      <c r="BI608" s="31"/>
      <c r="BJ608" s="31"/>
      <c r="BK608" s="31"/>
      <c r="BL608" s="31"/>
      <c r="BM608" s="31"/>
      <c r="BN608" s="31"/>
      <c r="BO608" s="31"/>
      <c r="BP608" s="31"/>
      <c r="BQ608" s="31"/>
    </row>
    <row r="609" spans="58:69" x14ac:dyDescent="0.25">
      <c r="BF609" s="31"/>
      <c r="BG609" s="31"/>
      <c r="BH609" s="31"/>
      <c r="BI609" s="31"/>
      <c r="BJ609" s="31"/>
      <c r="BK609" s="31"/>
      <c r="BL609" s="31"/>
      <c r="BM609" s="31"/>
      <c r="BN609" s="31"/>
      <c r="BO609" s="31"/>
      <c r="BP609" s="31"/>
      <c r="BQ609" s="31"/>
    </row>
    <row r="610" spans="58:69" x14ac:dyDescent="0.25">
      <c r="BF610" s="31"/>
      <c r="BG610" s="31"/>
      <c r="BH610" s="31"/>
      <c r="BI610" s="31"/>
      <c r="BJ610" s="31"/>
      <c r="BK610" s="31"/>
      <c r="BL610" s="31"/>
      <c r="BM610" s="31"/>
      <c r="BN610" s="31"/>
      <c r="BO610" s="31"/>
      <c r="BP610" s="31"/>
      <c r="BQ610" s="31"/>
    </row>
    <row r="611" spans="58:69" x14ac:dyDescent="0.25">
      <c r="BF611" s="31"/>
      <c r="BG611" s="31"/>
      <c r="BH611" s="31"/>
      <c r="BI611" s="31"/>
      <c r="BJ611" s="31"/>
      <c r="BK611" s="31"/>
      <c r="BL611" s="31"/>
      <c r="BM611" s="31"/>
      <c r="BN611" s="31"/>
      <c r="BO611" s="31"/>
      <c r="BP611" s="31"/>
      <c r="BQ611" s="31"/>
    </row>
    <row r="612" spans="58:69" x14ac:dyDescent="0.25">
      <c r="BF612" s="31"/>
      <c r="BG612" s="31"/>
      <c r="BH612" s="31"/>
      <c r="BI612" s="31"/>
      <c r="BJ612" s="31"/>
      <c r="BK612" s="31"/>
      <c r="BL612" s="31"/>
      <c r="BM612" s="31"/>
      <c r="BN612" s="31"/>
      <c r="BO612" s="31"/>
      <c r="BP612" s="31"/>
      <c r="BQ612" s="31"/>
    </row>
    <row r="613" spans="58:69" x14ac:dyDescent="0.25">
      <c r="BF613" s="31"/>
      <c r="BG613" s="31"/>
      <c r="BH613" s="31"/>
      <c r="BI613" s="31"/>
      <c r="BJ613" s="31"/>
      <c r="BK613" s="31"/>
      <c r="BL613" s="31"/>
      <c r="BM613" s="31"/>
      <c r="BN613" s="31"/>
      <c r="BO613" s="31"/>
      <c r="BP613" s="31"/>
      <c r="BQ613" s="31"/>
    </row>
    <row r="614" spans="58:69" x14ac:dyDescent="0.25">
      <c r="BF614" s="31"/>
      <c r="BG614" s="31"/>
      <c r="BH614" s="31"/>
      <c r="BI614" s="31"/>
      <c r="BJ614" s="31"/>
      <c r="BK614" s="31"/>
      <c r="BL614" s="31"/>
      <c r="BM614" s="31"/>
      <c r="BN614" s="31"/>
      <c r="BO614" s="31"/>
      <c r="BP614" s="31"/>
      <c r="BQ614" s="31"/>
    </row>
    <row r="615" spans="58:69" x14ac:dyDescent="0.25">
      <c r="BF615" s="31"/>
      <c r="BG615" s="31"/>
      <c r="BH615" s="31"/>
      <c r="BI615" s="31"/>
      <c r="BJ615" s="31"/>
      <c r="BK615" s="31"/>
      <c r="BL615" s="31"/>
      <c r="BM615" s="31"/>
      <c r="BN615" s="31"/>
      <c r="BO615" s="31"/>
      <c r="BP615" s="31"/>
      <c r="BQ615" s="31"/>
    </row>
    <row r="616" spans="58:69" x14ac:dyDescent="0.25">
      <c r="BF616" s="31"/>
      <c r="BG616" s="31"/>
      <c r="BH616" s="31"/>
      <c r="BI616" s="31"/>
      <c r="BJ616" s="31"/>
      <c r="BK616" s="31"/>
      <c r="BL616" s="31"/>
      <c r="BM616" s="31"/>
      <c r="BN616" s="31"/>
      <c r="BO616" s="31"/>
      <c r="BP616" s="31"/>
      <c r="BQ616" s="31"/>
    </row>
    <row r="617" spans="58:69" x14ac:dyDescent="0.25">
      <c r="BF617" s="31"/>
      <c r="BG617" s="31"/>
      <c r="BH617" s="31"/>
      <c r="BI617" s="31"/>
      <c r="BJ617" s="31"/>
      <c r="BK617" s="31"/>
      <c r="BL617" s="31"/>
      <c r="BM617" s="31"/>
      <c r="BN617" s="31"/>
      <c r="BO617" s="31"/>
      <c r="BP617" s="31"/>
      <c r="BQ617" s="31"/>
    </row>
    <row r="618" spans="58:69" x14ac:dyDescent="0.25">
      <c r="BF618" s="31"/>
      <c r="BG618" s="31"/>
      <c r="BH618" s="31"/>
      <c r="BI618" s="31"/>
      <c r="BJ618" s="31"/>
      <c r="BK618" s="31"/>
      <c r="BL618" s="31"/>
      <c r="BM618" s="31"/>
      <c r="BN618" s="31"/>
      <c r="BO618" s="31"/>
      <c r="BP618" s="31"/>
      <c r="BQ618" s="31"/>
    </row>
    <row r="619" spans="58:69" x14ac:dyDescent="0.25">
      <c r="BF619" s="31"/>
      <c r="BG619" s="31"/>
      <c r="BH619" s="31"/>
      <c r="BI619" s="31"/>
      <c r="BJ619" s="31"/>
      <c r="BK619" s="31"/>
      <c r="BL619" s="31"/>
      <c r="BM619" s="31"/>
      <c r="BN619" s="31"/>
      <c r="BO619" s="31"/>
      <c r="BP619" s="31"/>
      <c r="BQ619" s="31"/>
    </row>
    <row r="620" spans="58:69" x14ac:dyDescent="0.25">
      <c r="BF620" s="31"/>
      <c r="BG620" s="31"/>
      <c r="BH620" s="31"/>
      <c r="BI620" s="31"/>
      <c r="BJ620" s="31"/>
      <c r="BK620" s="31"/>
      <c r="BL620" s="31"/>
      <c r="BM620" s="31"/>
      <c r="BN620" s="31"/>
      <c r="BO620" s="31"/>
      <c r="BP620" s="31"/>
      <c r="BQ620" s="31"/>
    </row>
    <row r="621" spans="58:69" x14ac:dyDescent="0.25">
      <c r="BF621" s="31"/>
      <c r="BG621" s="31"/>
      <c r="BH621" s="31"/>
      <c r="BI621" s="31"/>
      <c r="BJ621" s="31"/>
      <c r="BK621" s="31"/>
      <c r="BL621" s="31"/>
      <c r="BM621" s="31"/>
      <c r="BN621" s="31"/>
      <c r="BO621" s="31"/>
      <c r="BP621" s="31"/>
      <c r="BQ621" s="31"/>
    </row>
    <row r="622" spans="58:69" x14ac:dyDescent="0.25">
      <c r="BF622" s="31"/>
      <c r="BG622" s="31"/>
      <c r="BH622" s="31"/>
      <c r="BI622" s="31"/>
      <c r="BJ622" s="31"/>
      <c r="BK622" s="31"/>
      <c r="BL622" s="31"/>
      <c r="BM622" s="31"/>
      <c r="BN622" s="31"/>
      <c r="BO622" s="31"/>
      <c r="BP622" s="31"/>
      <c r="BQ622" s="31"/>
    </row>
    <row r="623" spans="58:69" x14ac:dyDescent="0.25">
      <c r="BF623" s="31"/>
      <c r="BG623" s="31"/>
      <c r="BH623" s="31"/>
      <c r="BI623" s="31"/>
      <c r="BJ623" s="31"/>
      <c r="BK623" s="31"/>
      <c r="BL623" s="31"/>
      <c r="BM623" s="31"/>
      <c r="BN623" s="31"/>
      <c r="BO623" s="31"/>
      <c r="BP623" s="31"/>
      <c r="BQ623" s="31"/>
    </row>
    <row r="624" spans="58:69" x14ac:dyDescent="0.25">
      <c r="BF624" s="31"/>
      <c r="BG624" s="31"/>
      <c r="BH624" s="31"/>
      <c r="BI624" s="31"/>
      <c r="BJ624" s="31"/>
      <c r="BK624" s="31"/>
      <c r="BL624" s="31"/>
      <c r="BM624" s="31"/>
      <c r="BN624" s="31"/>
      <c r="BO624" s="31"/>
      <c r="BP624" s="31"/>
      <c r="BQ624" s="31"/>
    </row>
    <row r="625" spans="58:69" x14ac:dyDescent="0.25">
      <c r="BF625" s="31"/>
      <c r="BG625" s="31"/>
      <c r="BH625" s="31"/>
      <c r="BI625" s="31"/>
      <c r="BJ625" s="31"/>
      <c r="BK625" s="31"/>
      <c r="BL625" s="31"/>
      <c r="BM625" s="31"/>
      <c r="BN625" s="31"/>
      <c r="BO625" s="31"/>
      <c r="BP625" s="31"/>
      <c r="BQ625" s="31"/>
    </row>
    <row r="626" spans="58:69" x14ac:dyDescent="0.25">
      <c r="BF626" s="31"/>
      <c r="BG626" s="31"/>
      <c r="BH626" s="31"/>
      <c r="BI626" s="31"/>
      <c r="BJ626" s="31"/>
      <c r="BK626" s="31"/>
      <c r="BL626" s="31"/>
      <c r="BM626" s="31"/>
      <c r="BN626" s="31"/>
      <c r="BO626" s="31"/>
      <c r="BP626" s="31"/>
      <c r="BQ626" s="31"/>
    </row>
    <row r="627" spans="58:69" x14ac:dyDescent="0.25">
      <c r="BF627" s="31"/>
      <c r="BG627" s="31"/>
      <c r="BH627" s="31"/>
      <c r="BI627" s="31"/>
      <c r="BJ627" s="31"/>
      <c r="BK627" s="31"/>
      <c r="BL627" s="31"/>
      <c r="BM627" s="31"/>
      <c r="BN627" s="31"/>
      <c r="BO627" s="31"/>
      <c r="BP627" s="31"/>
      <c r="BQ627" s="31"/>
    </row>
    <row r="628" spans="58:69" x14ac:dyDescent="0.25">
      <c r="BF628" s="31"/>
      <c r="BG628" s="31"/>
      <c r="BH628" s="31"/>
      <c r="BI628" s="31"/>
      <c r="BJ628" s="31"/>
      <c r="BK628" s="31"/>
      <c r="BL628" s="31"/>
      <c r="BM628" s="31"/>
      <c r="BN628" s="31"/>
      <c r="BO628" s="31"/>
      <c r="BP628" s="31"/>
      <c r="BQ628" s="31"/>
    </row>
    <row r="629" spans="58:69" x14ac:dyDescent="0.25">
      <c r="BF629" s="31"/>
      <c r="BG629" s="31"/>
      <c r="BH629" s="31"/>
      <c r="BI629" s="31"/>
      <c r="BJ629" s="31"/>
      <c r="BK629" s="31"/>
      <c r="BL629" s="31"/>
      <c r="BM629" s="31"/>
      <c r="BN629" s="31"/>
      <c r="BO629" s="31"/>
      <c r="BP629" s="31"/>
      <c r="BQ629" s="31"/>
    </row>
    <row r="630" spans="58:69" x14ac:dyDescent="0.25">
      <c r="BF630" s="31"/>
      <c r="BG630" s="31"/>
      <c r="BH630" s="31"/>
      <c r="BI630" s="31"/>
      <c r="BJ630" s="31"/>
      <c r="BK630" s="31"/>
      <c r="BL630" s="31"/>
      <c r="BM630" s="31"/>
      <c r="BN630" s="31"/>
      <c r="BO630" s="31"/>
      <c r="BP630" s="31"/>
      <c r="BQ630" s="31"/>
    </row>
    <row r="631" spans="58:69" x14ac:dyDescent="0.25">
      <c r="BF631" s="31"/>
      <c r="BG631" s="31"/>
      <c r="BH631" s="31"/>
      <c r="BI631" s="31"/>
      <c r="BJ631" s="31"/>
      <c r="BK631" s="31"/>
      <c r="BL631" s="31"/>
      <c r="BM631" s="31"/>
      <c r="BN631" s="31"/>
      <c r="BO631" s="31"/>
      <c r="BP631" s="31"/>
      <c r="BQ631" s="31"/>
    </row>
    <row r="632" spans="58:69" x14ac:dyDescent="0.25">
      <c r="BF632" s="31"/>
      <c r="BG632" s="31"/>
      <c r="BH632" s="31"/>
      <c r="BI632" s="31"/>
      <c r="BJ632" s="31"/>
      <c r="BK632" s="31"/>
      <c r="BL632" s="31"/>
      <c r="BM632" s="31"/>
      <c r="BN632" s="31"/>
      <c r="BO632" s="31"/>
      <c r="BP632" s="31"/>
      <c r="BQ632" s="31"/>
    </row>
    <row r="633" spans="58:69" x14ac:dyDescent="0.25">
      <c r="BF633" s="31"/>
      <c r="BG633" s="31"/>
      <c r="BH633" s="31"/>
      <c r="BI633" s="31"/>
      <c r="BJ633" s="31"/>
      <c r="BK633" s="31"/>
      <c r="BL633" s="31"/>
      <c r="BM633" s="31"/>
      <c r="BN633" s="31"/>
      <c r="BO633" s="31"/>
      <c r="BP633" s="31"/>
      <c r="BQ633" s="31"/>
    </row>
    <row r="634" spans="58:69" x14ac:dyDescent="0.25">
      <c r="BF634" s="31"/>
      <c r="BG634" s="31"/>
      <c r="BH634" s="31"/>
      <c r="BI634" s="31"/>
      <c r="BJ634" s="31"/>
      <c r="BK634" s="31"/>
      <c r="BL634" s="31"/>
      <c r="BM634" s="31"/>
      <c r="BN634" s="31"/>
      <c r="BO634" s="31"/>
      <c r="BP634" s="31"/>
      <c r="BQ634" s="31"/>
    </row>
    <row r="635" spans="58:69" x14ac:dyDescent="0.25">
      <c r="BF635" s="31"/>
      <c r="BG635" s="31"/>
      <c r="BH635" s="31"/>
      <c r="BI635" s="31"/>
      <c r="BJ635" s="31"/>
      <c r="BK635" s="31"/>
      <c r="BL635" s="31"/>
      <c r="BM635" s="31"/>
      <c r="BN635" s="31"/>
      <c r="BO635" s="31"/>
      <c r="BP635" s="31"/>
      <c r="BQ635" s="31"/>
    </row>
    <row r="636" spans="58:69" x14ac:dyDescent="0.25">
      <c r="BF636" s="31"/>
      <c r="BG636" s="31"/>
      <c r="BH636" s="31"/>
      <c r="BI636" s="31"/>
      <c r="BJ636" s="31"/>
      <c r="BK636" s="31"/>
      <c r="BL636" s="31"/>
      <c r="BM636" s="31"/>
      <c r="BN636" s="31"/>
      <c r="BO636" s="31"/>
      <c r="BP636" s="31"/>
      <c r="BQ636" s="31"/>
    </row>
    <row r="637" spans="58:69" x14ac:dyDescent="0.25">
      <c r="BF637" s="31"/>
      <c r="BG637" s="31"/>
      <c r="BH637" s="31"/>
      <c r="BI637" s="31"/>
      <c r="BJ637" s="31"/>
      <c r="BK637" s="31"/>
      <c r="BL637" s="31"/>
      <c r="BM637" s="31"/>
      <c r="BN637" s="31"/>
      <c r="BO637" s="31"/>
      <c r="BP637" s="31"/>
      <c r="BQ637" s="31"/>
    </row>
    <row r="638" spans="58:69" x14ac:dyDescent="0.25">
      <c r="BF638" s="31"/>
      <c r="BG638" s="31"/>
      <c r="BH638" s="31"/>
      <c r="BI638" s="31"/>
      <c r="BJ638" s="31"/>
      <c r="BK638" s="31"/>
      <c r="BL638" s="31"/>
      <c r="BM638" s="31"/>
      <c r="BN638" s="31"/>
      <c r="BO638" s="31"/>
      <c r="BP638" s="31"/>
      <c r="BQ638" s="31"/>
    </row>
    <row r="639" spans="58:69" x14ac:dyDescent="0.25">
      <c r="BF639" s="31"/>
      <c r="BG639" s="31"/>
      <c r="BH639" s="31"/>
      <c r="BI639" s="31"/>
      <c r="BJ639" s="31"/>
      <c r="BK639" s="31"/>
      <c r="BL639" s="31"/>
      <c r="BM639" s="31"/>
      <c r="BN639" s="31"/>
      <c r="BO639" s="31"/>
      <c r="BP639" s="31"/>
      <c r="BQ639" s="31"/>
    </row>
    <row r="640" spans="58:69" x14ac:dyDescent="0.25">
      <c r="BF640" s="31"/>
      <c r="BG640" s="31"/>
      <c r="BH640" s="31"/>
      <c r="BI640" s="31"/>
      <c r="BJ640" s="31"/>
      <c r="BK640" s="31"/>
      <c r="BL640" s="31"/>
      <c r="BM640" s="31"/>
      <c r="BN640" s="31"/>
      <c r="BO640" s="31"/>
      <c r="BP640" s="31"/>
      <c r="BQ640" s="31"/>
    </row>
    <row r="641" spans="58:69" x14ac:dyDescent="0.25">
      <c r="BF641" s="31"/>
      <c r="BG641" s="31"/>
      <c r="BH641" s="31"/>
      <c r="BI641" s="31"/>
      <c r="BJ641" s="31"/>
      <c r="BK641" s="31"/>
      <c r="BL641" s="31"/>
      <c r="BM641" s="31"/>
      <c r="BN641" s="31"/>
      <c r="BO641" s="31"/>
      <c r="BP641" s="31"/>
      <c r="BQ641" s="31"/>
    </row>
    <row r="642" spans="58:69" x14ac:dyDescent="0.25">
      <c r="BF642" s="31"/>
      <c r="BG642" s="31"/>
      <c r="BH642" s="31"/>
      <c r="BI642" s="31"/>
      <c r="BJ642" s="31"/>
      <c r="BK642" s="31"/>
      <c r="BL642" s="31"/>
      <c r="BM642" s="31"/>
      <c r="BN642" s="31"/>
      <c r="BO642" s="31"/>
      <c r="BP642" s="31"/>
      <c r="BQ642" s="31"/>
    </row>
    <row r="643" spans="58:69" x14ac:dyDescent="0.25">
      <c r="BF643" s="31"/>
      <c r="BG643" s="31"/>
      <c r="BH643" s="31"/>
      <c r="BI643" s="31"/>
      <c r="BJ643" s="31"/>
      <c r="BK643" s="31"/>
      <c r="BL643" s="31"/>
      <c r="BM643" s="31"/>
      <c r="BN643" s="31"/>
      <c r="BO643" s="31"/>
      <c r="BP643" s="31"/>
      <c r="BQ643" s="31"/>
    </row>
    <row r="644" spans="58:69" x14ac:dyDescent="0.25">
      <c r="BF644" s="31"/>
      <c r="BG644" s="31"/>
      <c r="BH644" s="31"/>
      <c r="BI644" s="31"/>
      <c r="BJ644" s="31"/>
      <c r="BK644" s="31"/>
      <c r="BL644" s="31"/>
      <c r="BM644" s="31"/>
      <c r="BN644" s="31"/>
      <c r="BO644" s="31"/>
      <c r="BP644" s="31"/>
      <c r="BQ644" s="31"/>
    </row>
    <row r="645" spans="58:69" x14ac:dyDescent="0.25">
      <c r="BF645" s="31"/>
      <c r="BG645" s="31"/>
      <c r="BH645" s="31"/>
      <c r="BI645" s="31"/>
      <c r="BJ645" s="31"/>
      <c r="BK645" s="31"/>
      <c r="BL645" s="31"/>
      <c r="BM645" s="31"/>
      <c r="BN645" s="31"/>
      <c r="BO645" s="31"/>
      <c r="BP645" s="31"/>
      <c r="BQ645" s="31"/>
    </row>
    <row r="646" spans="58:69" x14ac:dyDescent="0.25">
      <c r="BF646" s="31"/>
      <c r="BG646" s="31"/>
      <c r="BH646" s="31"/>
      <c r="BI646" s="31"/>
      <c r="BJ646" s="31"/>
      <c r="BK646" s="31"/>
      <c r="BL646" s="31"/>
      <c r="BM646" s="31"/>
      <c r="BN646" s="31"/>
      <c r="BO646" s="31"/>
      <c r="BP646" s="31"/>
      <c r="BQ646" s="31"/>
    </row>
    <row r="647" spans="58:69" x14ac:dyDescent="0.25">
      <c r="BF647" s="31"/>
      <c r="BG647" s="31"/>
      <c r="BH647" s="31"/>
      <c r="BI647" s="31"/>
      <c r="BJ647" s="31"/>
      <c r="BK647" s="31"/>
      <c r="BL647" s="31"/>
      <c r="BM647" s="31"/>
      <c r="BN647" s="31"/>
      <c r="BO647" s="31"/>
      <c r="BP647" s="31"/>
      <c r="BQ647" s="31"/>
    </row>
    <row r="648" spans="58:69" x14ac:dyDescent="0.25">
      <c r="BF648" s="31"/>
      <c r="BG648" s="31"/>
      <c r="BH648" s="31"/>
      <c r="BI648" s="31"/>
      <c r="BJ648" s="31"/>
      <c r="BK648" s="31"/>
      <c r="BL648" s="31"/>
      <c r="BM648" s="31"/>
      <c r="BN648" s="31"/>
      <c r="BO648" s="31"/>
      <c r="BP648" s="31"/>
      <c r="BQ648" s="31"/>
    </row>
    <row r="649" spans="58:69" x14ac:dyDescent="0.25">
      <c r="BF649" s="31"/>
      <c r="BG649" s="31"/>
      <c r="BH649" s="31"/>
      <c r="BI649" s="31"/>
      <c r="BJ649" s="31"/>
      <c r="BK649" s="31"/>
      <c r="BL649" s="31"/>
      <c r="BM649" s="31"/>
      <c r="BN649" s="31"/>
      <c r="BO649" s="31"/>
      <c r="BP649" s="31"/>
      <c r="BQ649" s="31"/>
    </row>
    <row r="650" spans="58:69" x14ac:dyDescent="0.25">
      <c r="BF650" s="31"/>
      <c r="BG650" s="31"/>
      <c r="BH650" s="31"/>
      <c r="BI650" s="31"/>
      <c r="BJ650" s="31"/>
      <c r="BK650" s="31"/>
      <c r="BL650" s="31"/>
      <c r="BM650" s="31"/>
      <c r="BN650" s="31"/>
      <c r="BO650" s="31"/>
      <c r="BP650" s="31"/>
      <c r="BQ650" s="31"/>
    </row>
    <row r="651" spans="58:69" x14ac:dyDescent="0.25">
      <c r="BF651" s="31"/>
      <c r="BG651" s="31"/>
      <c r="BH651" s="31"/>
      <c r="BI651" s="31"/>
      <c r="BJ651" s="31"/>
      <c r="BK651" s="31"/>
      <c r="BL651" s="31"/>
      <c r="BM651" s="31"/>
      <c r="BN651" s="31"/>
      <c r="BO651" s="31"/>
      <c r="BP651" s="31"/>
      <c r="BQ651" s="31"/>
    </row>
    <row r="652" spans="58:69" x14ac:dyDescent="0.25">
      <c r="BF652" s="31"/>
      <c r="BG652" s="31"/>
      <c r="BH652" s="31"/>
      <c r="BI652" s="31"/>
      <c r="BJ652" s="31"/>
      <c r="BK652" s="31"/>
      <c r="BL652" s="31"/>
      <c r="BM652" s="31"/>
      <c r="BN652" s="31"/>
      <c r="BO652" s="31"/>
      <c r="BP652" s="31"/>
      <c r="BQ652" s="31"/>
    </row>
    <row r="653" spans="58:69" x14ac:dyDescent="0.25">
      <c r="BF653" s="31"/>
      <c r="BG653" s="31"/>
      <c r="BH653" s="31"/>
      <c r="BI653" s="31"/>
      <c r="BJ653" s="31"/>
      <c r="BK653" s="31"/>
      <c r="BL653" s="31"/>
      <c r="BM653" s="31"/>
      <c r="BN653" s="31"/>
      <c r="BO653" s="31"/>
      <c r="BP653" s="31"/>
      <c r="BQ653" s="31"/>
    </row>
    <row r="654" spans="58:69" x14ac:dyDescent="0.25">
      <c r="BF654" s="31"/>
      <c r="BG654" s="31"/>
      <c r="BH654" s="31"/>
      <c r="BI654" s="31"/>
      <c r="BJ654" s="31"/>
      <c r="BK654" s="31"/>
      <c r="BL654" s="31"/>
      <c r="BM654" s="31"/>
      <c r="BN654" s="31"/>
      <c r="BO654" s="31"/>
      <c r="BP654" s="31"/>
      <c r="BQ654" s="31"/>
    </row>
    <row r="655" spans="58:69" x14ac:dyDescent="0.25">
      <c r="BF655" s="31"/>
      <c r="BG655" s="31"/>
      <c r="BH655" s="31"/>
      <c r="BI655" s="31"/>
      <c r="BJ655" s="31"/>
      <c r="BK655" s="31"/>
      <c r="BL655" s="31"/>
      <c r="BM655" s="31"/>
      <c r="BN655" s="31"/>
      <c r="BO655" s="31"/>
      <c r="BP655" s="31"/>
      <c r="BQ655" s="31"/>
    </row>
    <row r="656" spans="58:69" x14ac:dyDescent="0.25">
      <c r="BF656" s="31"/>
      <c r="BG656" s="31"/>
      <c r="BH656" s="31"/>
      <c r="BI656" s="31"/>
      <c r="BJ656" s="31"/>
      <c r="BK656" s="31"/>
      <c r="BL656" s="31"/>
      <c r="BM656" s="31"/>
      <c r="BN656" s="31"/>
      <c r="BO656" s="31"/>
      <c r="BP656" s="31"/>
      <c r="BQ656" s="31"/>
    </row>
    <row r="657" spans="58:69" x14ac:dyDescent="0.25">
      <c r="BF657" s="31"/>
      <c r="BG657" s="31"/>
      <c r="BH657" s="31"/>
      <c r="BI657" s="31"/>
      <c r="BJ657" s="31"/>
      <c r="BK657" s="31"/>
      <c r="BL657" s="31"/>
      <c r="BM657" s="31"/>
      <c r="BN657" s="31"/>
      <c r="BO657" s="31"/>
      <c r="BP657" s="31"/>
      <c r="BQ657" s="31"/>
    </row>
    <row r="658" spans="58:69" x14ac:dyDescent="0.25">
      <c r="BF658" s="31"/>
      <c r="BG658" s="31"/>
      <c r="BH658" s="31"/>
      <c r="BI658" s="31"/>
      <c r="BJ658" s="31"/>
      <c r="BK658" s="31"/>
      <c r="BL658" s="31"/>
      <c r="BM658" s="31"/>
      <c r="BN658" s="31"/>
      <c r="BO658" s="31"/>
      <c r="BP658" s="31"/>
      <c r="BQ658" s="31"/>
    </row>
    <row r="659" spans="58:69" x14ac:dyDescent="0.25">
      <c r="BF659" s="31"/>
      <c r="BG659" s="31"/>
      <c r="BH659" s="31"/>
      <c r="BI659" s="31"/>
      <c r="BJ659" s="31"/>
      <c r="BK659" s="31"/>
      <c r="BL659" s="31"/>
      <c r="BM659" s="31"/>
      <c r="BN659" s="31"/>
      <c r="BO659" s="31"/>
      <c r="BP659" s="31"/>
      <c r="BQ659" s="31"/>
    </row>
    <row r="660" spans="58:69" x14ac:dyDescent="0.25">
      <c r="BF660" s="31"/>
      <c r="BG660" s="31"/>
      <c r="BH660" s="31"/>
      <c r="BI660" s="31"/>
      <c r="BJ660" s="31"/>
      <c r="BK660" s="31"/>
      <c r="BL660" s="31"/>
      <c r="BM660" s="31"/>
      <c r="BN660" s="31"/>
      <c r="BO660" s="31"/>
      <c r="BP660" s="31"/>
      <c r="BQ660" s="31"/>
    </row>
    <row r="661" spans="58:69" x14ac:dyDescent="0.25">
      <c r="BF661" s="31"/>
      <c r="BG661" s="31"/>
      <c r="BH661" s="31"/>
      <c r="BI661" s="31"/>
      <c r="BJ661" s="31"/>
      <c r="BK661" s="31"/>
      <c r="BL661" s="31"/>
      <c r="BM661" s="31"/>
      <c r="BN661" s="31"/>
      <c r="BO661" s="31"/>
      <c r="BP661" s="31"/>
      <c r="BQ661" s="31"/>
    </row>
    <row r="662" spans="58:69" x14ac:dyDescent="0.25">
      <c r="BF662" s="31"/>
      <c r="BG662" s="31"/>
      <c r="BH662" s="31"/>
      <c r="BI662" s="31"/>
      <c r="BJ662" s="31"/>
      <c r="BK662" s="31"/>
      <c r="BL662" s="31"/>
      <c r="BM662" s="31"/>
      <c r="BN662" s="31"/>
      <c r="BO662" s="31"/>
      <c r="BP662" s="31"/>
      <c r="BQ662" s="31"/>
    </row>
    <row r="663" spans="58:69" x14ac:dyDescent="0.25">
      <c r="BF663" s="31"/>
      <c r="BG663" s="31"/>
      <c r="BH663" s="31"/>
      <c r="BI663" s="31"/>
      <c r="BJ663" s="31"/>
      <c r="BK663" s="31"/>
      <c r="BL663" s="31"/>
      <c r="BM663" s="31"/>
      <c r="BN663" s="31"/>
      <c r="BO663" s="31"/>
      <c r="BP663" s="31"/>
      <c r="BQ663" s="31"/>
    </row>
    <row r="664" spans="58:69" x14ac:dyDescent="0.25">
      <c r="BF664" s="31"/>
      <c r="BG664" s="31"/>
      <c r="BH664" s="31"/>
      <c r="BI664" s="31"/>
      <c r="BJ664" s="31"/>
      <c r="BK664" s="31"/>
      <c r="BL664" s="31"/>
      <c r="BM664" s="31"/>
      <c r="BN664" s="31"/>
      <c r="BO664" s="31"/>
      <c r="BP664" s="31"/>
      <c r="BQ664" s="31"/>
    </row>
    <row r="665" spans="58:69" x14ac:dyDescent="0.25">
      <c r="BF665" s="31"/>
      <c r="BG665" s="31"/>
      <c r="BH665" s="31"/>
      <c r="BI665" s="31"/>
      <c r="BJ665" s="31"/>
      <c r="BK665" s="31"/>
      <c r="BL665" s="31"/>
      <c r="BM665" s="31"/>
      <c r="BN665" s="31"/>
      <c r="BO665" s="31"/>
      <c r="BP665" s="31"/>
      <c r="BQ665" s="31"/>
    </row>
    <row r="666" spans="58:69" x14ac:dyDescent="0.25">
      <c r="BF666" s="31"/>
      <c r="BG666" s="31"/>
      <c r="BH666" s="31"/>
      <c r="BI666" s="31"/>
      <c r="BJ666" s="31"/>
      <c r="BK666" s="31"/>
      <c r="BL666" s="31"/>
      <c r="BM666" s="31"/>
      <c r="BN666" s="31"/>
      <c r="BO666" s="31"/>
      <c r="BP666" s="31"/>
      <c r="BQ666" s="31"/>
    </row>
    <row r="667" spans="58:69" x14ac:dyDescent="0.25">
      <c r="BF667" s="31"/>
      <c r="BG667" s="31"/>
      <c r="BH667" s="31"/>
      <c r="BI667" s="31"/>
      <c r="BJ667" s="31"/>
      <c r="BK667" s="31"/>
      <c r="BL667" s="31"/>
      <c r="BM667" s="31"/>
      <c r="BN667" s="31"/>
      <c r="BO667" s="31"/>
      <c r="BP667" s="31"/>
      <c r="BQ667" s="31"/>
    </row>
    <row r="668" spans="58:69" x14ac:dyDescent="0.25">
      <c r="BF668" s="31"/>
      <c r="BG668" s="31"/>
      <c r="BH668" s="31"/>
      <c r="BI668" s="31"/>
      <c r="BJ668" s="31"/>
      <c r="BK668" s="31"/>
      <c r="BL668" s="31"/>
      <c r="BM668" s="31"/>
      <c r="BN668" s="31"/>
      <c r="BO668" s="31"/>
      <c r="BP668" s="31"/>
      <c r="BQ668" s="31"/>
    </row>
    <row r="669" spans="58:69" x14ac:dyDescent="0.25">
      <c r="BF669" s="31"/>
      <c r="BG669" s="31"/>
      <c r="BH669" s="31"/>
      <c r="BI669" s="31"/>
      <c r="BJ669" s="31"/>
      <c r="BK669" s="31"/>
      <c r="BL669" s="31"/>
      <c r="BM669" s="31"/>
      <c r="BN669" s="31"/>
      <c r="BO669" s="31"/>
      <c r="BP669" s="31"/>
      <c r="BQ669" s="31"/>
    </row>
    <row r="670" spans="58:69" x14ac:dyDescent="0.25">
      <c r="BF670" s="31"/>
      <c r="BG670" s="31"/>
      <c r="BH670" s="31"/>
      <c r="BI670" s="31"/>
      <c r="BJ670" s="31"/>
      <c r="BK670" s="31"/>
      <c r="BL670" s="31"/>
      <c r="BM670" s="31"/>
      <c r="BN670" s="31"/>
      <c r="BO670" s="31"/>
      <c r="BP670" s="31"/>
      <c r="BQ670" s="31"/>
    </row>
    <row r="671" spans="58:69" x14ac:dyDescent="0.25">
      <c r="BF671" s="31"/>
      <c r="BG671" s="31"/>
      <c r="BH671" s="31"/>
      <c r="BI671" s="31"/>
      <c r="BJ671" s="31"/>
      <c r="BK671" s="31"/>
      <c r="BL671" s="31"/>
      <c r="BM671" s="31"/>
      <c r="BN671" s="31"/>
      <c r="BO671" s="31"/>
      <c r="BP671" s="31"/>
      <c r="BQ671" s="31"/>
    </row>
    <row r="672" spans="58:69" x14ac:dyDescent="0.25">
      <c r="BF672" s="31"/>
      <c r="BG672" s="31"/>
      <c r="BH672" s="31"/>
      <c r="BI672" s="31"/>
      <c r="BJ672" s="31"/>
      <c r="BK672" s="31"/>
      <c r="BL672" s="31"/>
      <c r="BM672" s="31"/>
      <c r="BN672" s="31"/>
      <c r="BO672" s="31"/>
      <c r="BP672" s="31"/>
      <c r="BQ672" s="31"/>
    </row>
    <row r="673" spans="58:69" x14ac:dyDescent="0.25">
      <c r="BF673" s="31"/>
      <c r="BG673" s="31"/>
      <c r="BH673" s="31"/>
      <c r="BI673" s="31"/>
      <c r="BJ673" s="31"/>
      <c r="BK673" s="31"/>
      <c r="BL673" s="31"/>
      <c r="BM673" s="31"/>
      <c r="BN673" s="31"/>
      <c r="BO673" s="31"/>
      <c r="BP673" s="31"/>
      <c r="BQ673" s="31"/>
    </row>
    <row r="674" spans="58:69" x14ac:dyDescent="0.25">
      <c r="BF674" s="31"/>
      <c r="BG674" s="31"/>
      <c r="BH674" s="31"/>
      <c r="BI674" s="31"/>
      <c r="BJ674" s="31"/>
      <c r="BK674" s="31"/>
      <c r="BL674" s="31"/>
      <c r="BM674" s="31"/>
      <c r="BN674" s="31"/>
      <c r="BO674" s="31"/>
      <c r="BP674" s="31"/>
      <c r="BQ674" s="31"/>
    </row>
    <row r="675" spans="58:69" x14ac:dyDescent="0.25">
      <c r="BF675" s="31"/>
      <c r="BG675" s="31"/>
      <c r="BH675" s="31"/>
      <c r="BI675" s="31"/>
      <c r="BJ675" s="31"/>
      <c r="BK675" s="31"/>
      <c r="BL675" s="31"/>
      <c r="BM675" s="31"/>
      <c r="BN675" s="31"/>
      <c r="BO675" s="31"/>
      <c r="BP675" s="31"/>
      <c r="BQ675" s="31"/>
    </row>
    <row r="676" spans="58:69" x14ac:dyDescent="0.25">
      <c r="BF676" s="31"/>
      <c r="BG676" s="31"/>
      <c r="BH676" s="31"/>
      <c r="BI676" s="31"/>
      <c r="BJ676" s="31"/>
      <c r="BK676" s="31"/>
      <c r="BL676" s="31"/>
      <c r="BM676" s="31"/>
      <c r="BN676" s="31"/>
      <c r="BO676" s="31"/>
      <c r="BP676" s="31"/>
      <c r="BQ676" s="31"/>
    </row>
    <row r="677" spans="58:69" x14ac:dyDescent="0.25">
      <c r="BF677" s="31"/>
      <c r="BG677" s="31"/>
      <c r="BH677" s="31"/>
      <c r="BI677" s="31"/>
      <c r="BJ677" s="31"/>
      <c r="BK677" s="31"/>
      <c r="BL677" s="31"/>
      <c r="BM677" s="31"/>
      <c r="BN677" s="31"/>
      <c r="BO677" s="31"/>
      <c r="BP677" s="31"/>
      <c r="BQ677" s="31"/>
    </row>
    <row r="678" spans="58:69" x14ac:dyDescent="0.25">
      <c r="BF678" s="31"/>
      <c r="BG678" s="31"/>
      <c r="BH678" s="31"/>
      <c r="BI678" s="31"/>
      <c r="BJ678" s="31"/>
      <c r="BK678" s="31"/>
      <c r="BL678" s="31"/>
      <c r="BM678" s="31"/>
      <c r="BN678" s="31"/>
      <c r="BO678" s="31"/>
      <c r="BP678" s="31"/>
      <c r="BQ678" s="31"/>
    </row>
    <row r="679" spans="58:69" x14ac:dyDescent="0.25">
      <c r="BF679" s="31"/>
      <c r="BG679" s="31"/>
      <c r="BH679" s="31"/>
      <c r="BI679" s="31"/>
      <c r="BJ679" s="31"/>
      <c r="BK679" s="31"/>
      <c r="BL679" s="31"/>
      <c r="BM679" s="31"/>
      <c r="BN679" s="31"/>
      <c r="BO679" s="31"/>
      <c r="BP679" s="31"/>
      <c r="BQ679" s="31"/>
    </row>
    <row r="680" spans="58:69" x14ac:dyDescent="0.25">
      <c r="BF680" s="31"/>
      <c r="BG680" s="31"/>
      <c r="BH680" s="31"/>
      <c r="BI680" s="31"/>
      <c r="BJ680" s="31"/>
      <c r="BK680" s="31"/>
      <c r="BL680" s="31"/>
      <c r="BM680" s="31"/>
      <c r="BN680" s="31"/>
      <c r="BO680" s="31"/>
      <c r="BP680" s="31"/>
      <c r="BQ680" s="31"/>
    </row>
    <row r="681" spans="58:69" x14ac:dyDescent="0.25">
      <c r="BF681" s="31"/>
      <c r="BG681" s="31"/>
      <c r="BH681" s="31"/>
      <c r="BI681" s="31"/>
      <c r="BJ681" s="31"/>
      <c r="BK681" s="31"/>
      <c r="BL681" s="31"/>
      <c r="BM681" s="31"/>
      <c r="BN681" s="31"/>
      <c r="BO681" s="31"/>
      <c r="BP681" s="31"/>
      <c r="BQ681" s="31"/>
    </row>
    <row r="682" spans="58:69" x14ac:dyDescent="0.25">
      <c r="BF682" s="31"/>
      <c r="BG682" s="31"/>
      <c r="BH682" s="31"/>
      <c r="BI682" s="31"/>
      <c r="BJ682" s="31"/>
      <c r="BK682" s="31"/>
      <c r="BL682" s="31"/>
      <c r="BM682" s="31"/>
      <c r="BN682" s="31"/>
      <c r="BO682" s="31"/>
      <c r="BP682" s="31"/>
      <c r="BQ682" s="31"/>
    </row>
    <row r="683" spans="58:69" x14ac:dyDescent="0.25">
      <c r="BF683" s="31"/>
      <c r="BG683" s="31"/>
      <c r="BH683" s="31"/>
      <c r="BI683" s="31"/>
      <c r="BJ683" s="31"/>
      <c r="BK683" s="31"/>
      <c r="BL683" s="31"/>
      <c r="BM683" s="31"/>
      <c r="BN683" s="31"/>
      <c r="BO683" s="31"/>
      <c r="BP683" s="31"/>
      <c r="BQ683" s="31"/>
    </row>
    <row r="684" spans="58:69" x14ac:dyDescent="0.25">
      <c r="BF684" s="31"/>
      <c r="BG684" s="31"/>
      <c r="BH684" s="31"/>
      <c r="BI684" s="31"/>
      <c r="BJ684" s="31"/>
      <c r="BK684" s="31"/>
      <c r="BL684" s="31"/>
      <c r="BM684" s="31"/>
      <c r="BN684" s="31"/>
      <c r="BO684" s="31"/>
      <c r="BP684" s="31"/>
      <c r="BQ684" s="31"/>
    </row>
    <row r="685" spans="58:69" x14ac:dyDescent="0.25">
      <c r="BF685" s="31"/>
      <c r="BG685" s="31"/>
      <c r="BH685" s="31"/>
      <c r="BI685" s="31"/>
      <c r="BJ685" s="31"/>
      <c r="BK685" s="31"/>
      <c r="BL685" s="31"/>
      <c r="BM685" s="31"/>
      <c r="BN685" s="31"/>
      <c r="BO685" s="31"/>
      <c r="BP685" s="31"/>
      <c r="BQ685" s="31"/>
    </row>
    <row r="686" spans="58:69" x14ac:dyDescent="0.25">
      <c r="BF686" s="31"/>
      <c r="BG686" s="31"/>
      <c r="BH686" s="31"/>
      <c r="BI686" s="31"/>
      <c r="BJ686" s="31"/>
      <c r="BK686" s="31"/>
      <c r="BL686" s="31"/>
      <c r="BM686" s="31"/>
      <c r="BN686" s="31"/>
      <c r="BO686" s="31"/>
      <c r="BP686" s="31"/>
      <c r="BQ686" s="31"/>
    </row>
    <row r="687" spans="58:69" x14ac:dyDescent="0.25">
      <c r="BF687" s="31"/>
      <c r="BG687" s="31"/>
      <c r="BH687" s="31"/>
      <c r="BI687" s="31"/>
      <c r="BJ687" s="31"/>
      <c r="BK687" s="31"/>
      <c r="BL687" s="31"/>
      <c r="BM687" s="31"/>
      <c r="BN687" s="31"/>
      <c r="BO687" s="31"/>
      <c r="BP687" s="31"/>
      <c r="BQ687" s="31"/>
    </row>
    <row r="688" spans="58:69" x14ac:dyDescent="0.25">
      <c r="BF688" s="31"/>
      <c r="BG688" s="31"/>
      <c r="BH688" s="31"/>
      <c r="BI688" s="31"/>
      <c r="BJ688" s="31"/>
      <c r="BK688" s="31"/>
      <c r="BL688" s="31"/>
      <c r="BM688" s="31"/>
      <c r="BN688" s="31"/>
      <c r="BO688" s="31"/>
      <c r="BP688" s="31"/>
      <c r="BQ688" s="31"/>
    </row>
    <row r="689" spans="58:69" x14ac:dyDescent="0.25">
      <c r="BF689" s="31"/>
      <c r="BG689" s="31"/>
      <c r="BH689" s="31"/>
      <c r="BI689" s="31"/>
      <c r="BJ689" s="31"/>
      <c r="BK689" s="31"/>
      <c r="BL689" s="31"/>
      <c r="BM689" s="31"/>
      <c r="BN689" s="31"/>
      <c r="BO689" s="31"/>
      <c r="BP689" s="31"/>
      <c r="BQ689" s="31"/>
    </row>
    <row r="690" spans="58:69" x14ac:dyDescent="0.25">
      <c r="BF690" s="31"/>
      <c r="BG690" s="31"/>
      <c r="BH690" s="31"/>
      <c r="BI690" s="31"/>
      <c r="BJ690" s="31"/>
      <c r="BK690" s="31"/>
      <c r="BL690" s="31"/>
      <c r="BM690" s="31"/>
      <c r="BN690" s="31"/>
      <c r="BO690" s="31"/>
      <c r="BP690" s="31"/>
      <c r="BQ690" s="31"/>
    </row>
    <row r="691" spans="58:69" x14ac:dyDescent="0.25">
      <c r="BF691" s="31"/>
      <c r="BG691" s="31"/>
      <c r="BH691" s="31"/>
      <c r="BI691" s="31"/>
      <c r="BJ691" s="31"/>
      <c r="BK691" s="31"/>
      <c r="BL691" s="31"/>
      <c r="BM691" s="31"/>
      <c r="BN691" s="31"/>
      <c r="BO691" s="31"/>
      <c r="BP691" s="31"/>
      <c r="BQ691" s="31"/>
    </row>
    <row r="692" spans="58:69" x14ac:dyDescent="0.25">
      <c r="BF692" s="31"/>
      <c r="BG692" s="31"/>
      <c r="BH692" s="31"/>
      <c r="BI692" s="31"/>
      <c r="BJ692" s="31"/>
      <c r="BK692" s="31"/>
      <c r="BL692" s="31"/>
      <c r="BM692" s="31"/>
      <c r="BN692" s="31"/>
      <c r="BO692" s="31"/>
      <c r="BP692" s="31"/>
      <c r="BQ692" s="31"/>
    </row>
    <row r="693" spans="58:69" x14ac:dyDescent="0.25">
      <c r="BF693" s="31"/>
      <c r="BG693" s="31"/>
      <c r="BH693" s="31"/>
      <c r="BI693" s="31"/>
      <c r="BJ693" s="31"/>
      <c r="BK693" s="31"/>
      <c r="BL693" s="31"/>
      <c r="BM693" s="31"/>
      <c r="BN693" s="31"/>
      <c r="BO693" s="31"/>
      <c r="BP693" s="31"/>
      <c r="BQ693" s="31"/>
    </row>
    <row r="694" spans="58:69" x14ac:dyDescent="0.25">
      <c r="BF694" s="31"/>
      <c r="BG694" s="31"/>
      <c r="BH694" s="31"/>
      <c r="BI694" s="31"/>
      <c r="BJ694" s="31"/>
      <c r="BK694" s="31"/>
      <c r="BL694" s="31"/>
      <c r="BM694" s="31"/>
      <c r="BN694" s="31"/>
      <c r="BO694" s="31"/>
      <c r="BP694" s="31"/>
      <c r="BQ694" s="31"/>
    </row>
    <row r="695" spans="58:69" x14ac:dyDescent="0.25">
      <c r="BF695" s="31"/>
      <c r="BG695" s="31"/>
      <c r="BH695" s="31"/>
      <c r="BI695" s="31"/>
      <c r="BJ695" s="31"/>
      <c r="BK695" s="31"/>
      <c r="BL695" s="31"/>
      <c r="BM695" s="31"/>
      <c r="BN695" s="31"/>
      <c r="BO695" s="31"/>
      <c r="BP695" s="31"/>
      <c r="BQ695" s="31"/>
    </row>
    <row r="696" spans="58:69" x14ac:dyDescent="0.25">
      <c r="BF696" s="31"/>
      <c r="BG696" s="31"/>
      <c r="BH696" s="31"/>
      <c r="BI696" s="31"/>
      <c r="BJ696" s="31"/>
      <c r="BK696" s="31"/>
      <c r="BL696" s="31"/>
      <c r="BM696" s="31"/>
      <c r="BN696" s="31"/>
      <c r="BO696" s="31"/>
      <c r="BP696" s="31"/>
      <c r="BQ696" s="31"/>
    </row>
    <row r="697" spans="58:69" x14ac:dyDescent="0.25">
      <c r="BF697" s="31"/>
      <c r="BG697" s="31"/>
      <c r="BH697" s="31"/>
      <c r="BI697" s="31"/>
      <c r="BJ697" s="31"/>
      <c r="BK697" s="31"/>
      <c r="BL697" s="31"/>
      <c r="BM697" s="31"/>
      <c r="BN697" s="31"/>
      <c r="BO697" s="31"/>
      <c r="BP697" s="31"/>
      <c r="BQ697" s="31"/>
    </row>
    <row r="698" spans="58:69" x14ac:dyDescent="0.25">
      <c r="BF698" s="31"/>
      <c r="BG698" s="31"/>
      <c r="BH698" s="31"/>
      <c r="BI698" s="31"/>
      <c r="BJ698" s="31"/>
      <c r="BK698" s="31"/>
      <c r="BL698" s="31"/>
      <c r="BM698" s="31"/>
      <c r="BN698" s="31"/>
      <c r="BO698" s="31"/>
      <c r="BP698" s="31"/>
      <c r="BQ698" s="31"/>
    </row>
    <row r="699" spans="58:69" x14ac:dyDescent="0.25">
      <c r="BF699" s="31"/>
      <c r="BG699" s="31"/>
      <c r="BH699" s="31"/>
      <c r="BI699" s="31"/>
      <c r="BJ699" s="31"/>
      <c r="BK699" s="31"/>
      <c r="BL699" s="31"/>
      <c r="BM699" s="31"/>
      <c r="BN699" s="31"/>
      <c r="BO699" s="31"/>
      <c r="BP699" s="31"/>
      <c r="BQ699" s="31"/>
    </row>
    <row r="700" spans="58:69" x14ac:dyDescent="0.25">
      <c r="BF700" s="31"/>
      <c r="BG700" s="31"/>
      <c r="BH700" s="31"/>
      <c r="BI700" s="31"/>
      <c r="BJ700" s="31"/>
      <c r="BK700" s="31"/>
      <c r="BL700" s="31"/>
      <c r="BM700" s="31"/>
      <c r="BN700" s="31"/>
      <c r="BO700" s="31"/>
      <c r="BP700" s="31"/>
      <c r="BQ700" s="31"/>
    </row>
    <row r="701" spans="58:69" x14ac:dyDescent="0.25">
      <c r="BF701" s="31"/>
      <c r="BG701" s="31"/>
      <c r="BH701" s="31"/>
      <c r="BI701" s="31"/>
      <c r="BJ701" s="31"/>
      <c r="BK701" s="31"/>
      <c r="BL701" s="31"/>
      <c r="BM701" s="31"/>
      <c r="BN701" s="31"/>
      <c r="BO701" s="31"/>
      <c r="BP701" s="31"/>
      <c r="BQ701" s="31"/>
    </row>
    <row r="702" spans="58:69" x14ac:dyDescent="0.25">
      <c r="BF702" s="31"/>
      <c r="BG702" s="31"/>
      <c r="BH702" s="31"/>
      <c r="BI702" s="31"/>
      <c r="BJ702" s="31"/>
      <c r="BK702" s="31"/>
      <c r="BL702" s="31"/>
      <c r="BM702" s="31"/>
      <c r="BN702" s="31"/>
      <c r="BO702" s="31"/>
      <c r="BP702" s="31"/>
      <c r="BQ702" s="31"/>
    </row>
    <row r="703" spans="58:69" x14ac:dyDescent="0.25">
      <c r="BF703" s="31"/>
      <c r="BG703" s="31"/>
      <c r="BH703" s="31"/>
      <c r="BI703" s="31"/>
      <c r="BJ703" s="31"/>
      <c r="BK703" s="31"/>
      <c r="BL703" s="31"/>
      <c r="BM703" s="31"/>
      <c r="BN703" s="31"/>
      <c r="BO703" s="31"/>
      <c r="BP703" s="31"/>
      <c r="BQ703" s="31"/>
    </row>
    <row r="704" spans="58:69" x14ac:dyDescent="0.25">
      <c r="BF704" s="31"/>
      <c r="BG704" s="31"/>
      <c r="BH704" s="31"/>
      <c r="BI704" s="31"/>
      <c r="BJ704" s="31"/>
      <c r="BK704" s="31"/>
      <c r="BL704" s="31"/>
      <c r="BM704" s="31"/>
      <c r="BN704" s="31"/>
      <c r="BO704" s="31"/>
      <c r="BP704" s="31"/>
      <c r="BQ704" s="31"/>
    </row>
    <row r="705" spans="58:69" x14ac:dyDescent="0.25">
      <c r="BF705" s="31"/>
      <c r="BG705" s="31"/>
      <c r="BH705" s="31"/>
      <c r="BI705" s="31"/>
      <c r="BJ705" s="31"/>
      <c r="BK705" s="31"/>
      <c r="BL705" s="31"/>
      <c r="BM705" s="31"/>
      <c r="BN705" s="31"/>
      <c r="BO705" s="31"/>
      <c r="BP705" s="31"/>
      <c r="BQ705" s="31"/>
    </row>
    <row r="706" spans="58:69" x14ac:dyDescent="0.25">
      <c r="BF706" s="31"/>
      <c r="BG706" s="31"/>
      <c r="BH706" s="31"/>
      <c r="BI706" s="31"/>
      <c r="BJ706" s="31"/>
      <c r="BK706" s="31"/>
      <c r="BL706" s="31"/>
      <c r="BM706" s="31"/>
      <c r="BN706" s="31"/>
      <c r="BO706" s="31"/>
      <c r="BP706" s="31"/>
      <c r="BQ706" s="31"/>
    </row>
    <row r="707" spans="58:69" x14ac:dyDescent="0.25">
      <c r="BF707" s="31"/>
      <c r="BG707" s="31"/>
      <c r="BH707" s="31"/>
      <c r="BI707" s="31"/>
      <c r="BJ707" s="31"/>
      <c r="BK707" s="31"/>
      <c r="BL707" s="31"/>
      <c r="BM707" s="31"/>
      <c r="BN707" s="31"/>
      <c r="BO707" s="31"/>
      <c r="BP707" s="31"/>
      <c r="BQ707" s="31"/>
    </row>
    <row r="708" spans="58:69" x14ac:dyDescent="0.25">
      <c r="BF708" s="31"/>
      <c r="BG708" s="31"/>
      <c r="BH708" s="31"/>
      <c r="BI708" s="31"/>
      <c r="BJ708" s="31"/>
      <c r="BK708" s="31"/>
      <c r="BL708" s="31"/>
      <c r="BM708" s="31"/>
      <c r="BN708" s="31"/>
      <c r="BO708" s="31"/>
      <c r="BP708" s="31"/>
      <c r="BQ708" s="31"/>
    </row>
    <row r="709" spans="58:69" x14ac:dyDescent="0.25">
      <c r="BF709" s="31"/>
      <c r="BG709" s="31"/>
      <c r="BH709" s="31"/>
      <c r="BI709" s="31"/>
      <c r="BJ709" s="31"/>
      <c r="BK709" s="31"/>
      <c r="BL709" s="31"/>
      <c r="BM709" s="31"/>
      <c r="BN709" s="31"/>
      <c r="BO709" s="31"/>
      <c r="BP709" s="31"/>
      <c r="BQ709" s="31"/>
    </row>
    <row r="710" spans="58:69" x14ac:dyDescent="0.25">
      <c r="BF710" s="31"/>
      <c r="BG710" s="31"/>
      <c r="BH710" s="31"/>
      <c r="BI710" s="31"/>
      <c r="BJ710" s="31"/>
      <c r="BK710" s="31"/>
      <c r="BL710" s="31"/>
      <c r="BM710" s="31"/>
      <c r="BN710" s="31"/>
      <c r="BO710" s="31"/>
      <c r="BP710" s="31"/>
      <c r="BQ710" s="31"/>
    </row>
    <row r="711" spans="58:69" x14ac:dyDescent="0.25">
      <c r="BF711" s="31"/>
      <c r="BG711" s="31"/>
      <c r="BH711" s="31"/>
      <c r="BI711" s="31"/>
      <c r="BJ711" s="31"/>
      <c r="BK711" s="31"/>
      <c r="BL711" s="31"/>
      <c r="BM711" s="31"/>
      <c r="BN711" s="31"/>
      <c r="BO711" s="31"/>
      <c r="BP711" s="31"/>
      <c r="BQ711" s="31"/>
    </row>
    <row r="712" spans="58:69" x14ac:dyDescent="0.25">
      <c r="BF712" s="31"/>
      <c r="BG712" s="31"/>
      <c r="BH712" s="31"/>
      <c r="BI712" s="31"/>
      <c r="BJ712" s="31"/>
      <c r="BK712" s="31"/>
      <c r="BL712" s="31"/>
      <c r="BM712" s="31"/>
      <c r="BN712" s="31"/>
      <c r="BO712" s="31"/>
      <c r="BP712" s="31"/>
      <c r="BQ712" s="31"/>
    </row>
    <row r="713" spans="58:69" x14ac:dyDescent="0.25">
      <c r="BF713" s="31"/>
      <c r="BG713" s="31"/>
      <c r="BH713" s="31"/>
      <c r="BI713" s="31"/>
      <c r="BJ713" s="31"/>
      <c r="BK713" s="31"/>
      <c r="BL713" s="31"/>
      <c r="BM713" s="31"/>
      <c r="BN713" s="31"/>
      <c r="BO713" s="31"/>
      <c r="BP713" s="31"/>
      <c r="BQ713" s="31"/>
    </row>
    <row r="714" spans="58:69" x14ac:dyDescent="0.25">
      <c r="BF714" s="31"/>
      <c r="BG714" s="31"/>
      <c r="BH714" s="31"/>
      <c r="BI714" s="31"/>
      <c r="BJ714" s="31"/>
      <c r="BK714" s="31"/>
      <c r="BL714" s="31"/>
      <c r="BM714" s="31"/>
      <c r="BN714" s="31"/>
      <c r="BO714" s="31"/>
      <c r="BP714" s="31"/>
      <c r="BQ714" s="31"/>
    </row>
    <row r="715" spans="58:69" x14ac:dyDescent="0.25">
      <c r="BF715" s="31"/>
      <c r="BG715" s="31"/>
      <c r="BH715" s="31"/>
      <c r="BI715" s="31"/>
      <c r="BJ715" s="31"/>
      <c r="BK715" s="31"/>
      <c r="BL715" s="31"/>
      <c r="BM715" s="31"/>
      <c r="BN715" s="31"/>
      <c r="BO715" s="31"/>
      <c r="BP715" s="31"/>
      <c r="BQ715" s="31"/>
    </row>
    <row r="716" spans="58:69" x14ac:dyDescent="0.25">
      <c r="BF716" s="31"/>
      <c r="BG716" s="31"/>
      <c r="BH716" s="31"/>
      <c r="BI716" s="31"/>
      <c r="BJ716" s="31"/>
      <c r="BK716" s="31"/>
      <c r="BL716" s="31"/>
      <c r="BM716" s="31"/>
      <c r="BN716" s="31"/>
      <c r="BO716" s="31"/>
      <c r="BP716" s="31"/>
      <c r="BQ716" s="31"/>
    </row>
    <row r="717" spans="58:69" x14ac:dyDescent="0.25">
      <c r="BF717" s="31"/>
      <c r="BG717" s="31"/>
      <c r="BH717" s="31"/>
      <c r="BI717" s="31"/>
      <c r="BJ717" s="31"/>
      <c r="BK717" s="31"/>
      <c r="BL717" s="31"/>
      <c r="BM717" s="31"/>
      <c r="BN717" s="31"/>
      <c r="BO717" s="31"/>
      <c r="BP717" s="31"/>
      <c r="BQ717" s="31"/>
    </row>
    <row r="718" spans="58:69" x14ac:dyDescent="0.25">
      <c r="BF718" s="31"/>
      <c r="BG718" s="31"/>
      <c r="BH718" s="31"/>
      <c r="BI718" s="31"/>
      <c r="BJ718" s="31"/>
      <c r="BK718" s="31"/>
      <c r="BL718" s="31"/>
      <c r="BM718" s="31"/>
      <c r="BN718" s="31"/>
      <c r="BO718" s="31"/>
      <c r="BP718" s="31"/>
      <c r="BQ718" s="31"/>
    </row>
    <row r="719" spans="58:69" x14ac:dyDescent="0.25">
      <c r="BF719" s="31"/>
      <c r="BG719" s="31"/>
      <c r="BH719" s="31"/>
      <c r="BI719" s="31"/>
      <c r="BJ719" s="31"/>
      <c r="BK719" s="31"/>
      <c r="BL719" s="31"/>
      <c r="BM719" s="31"/>
      <c r="BN719" s="31"/>
      <c r="BO719" s="31"/>
      <c r="BP719" s="31"/>
      <c r="BQ719" s="31"/>
    </row>
    <row r="720" spans="58:69" x14ac:dyDescent="0.25">
      <c r="BF720" s="31"/>
      <c r="BG720" s="31"/>
      <c r="BH720" s="31"/>
      <c r="BI720" s="31"/>
      <c r="BJ720" s="31"/>
      <c r="BK720" s="31"/>
      <c r="BL720" s="31"/>
      <c r="BM720" s="31"/>
      <c r="BN720" s="31"/>
      <c r="BO720" s="31"/>
      <c r="BP720" s="31"/>
      <c r="BQ720" s="31"/>
    </row>
    <row r="721" spans="58:69" x14ac:dyDescent="0.25">
      <c r="BF721" s="31"/>
      <c r="BG721" s="31"/>
      <c r="BH721" s="31"/>
      <c r="BI721" s="31"/>
      <c r="BJ721" s="31"/>
      <c r="BK721" s="31"/>
      <c r="BL721" s="31"/>
      <c r="BM721" s="31"/>
      <c r="BN721" s="31"/>
      <c r="BO721" s="31"/>
      <c r="BP721" s="31"/>
      <c r="BQ721" s="31"/>
    </row>
    <row r="722" spans="58:69" x14ac:dyDescent="0.25">
      <c r="BF722" s="31"/>
      <c r="BG722" s="31"/>
      <c r="BH722" s="31"/>
      <c r="BI722" s="31"/>
      <c r="BJ722" s="31"/>
      <c r="BK722" s="31"/>
      <c r="BL722" s="31"/>
      <c r="BM722" s="31"/>
      <c r="BN722" s="31"/>
      <c r="BO722" s="31"/>
      <c r="BP722" s="31"/>
      <c r="BQ722" s="31"/>
    </row>
    <row r="723" spans="58:69" x14ac:dyDescent="0.25">
      <c r="BF723" s="31"/>
      <c r="BG723" s="31"/>
      <c r="BH723" s="31"/>
      <c r="BI723" s="31"/>
      <c r="BJ723" s="31"/>
      <c r="BK723" s="31"/>
      <c r="BL723" s="31"/>
      <c r="BM723" s="31"/>
      <c r="BN723" s="31"/>
      <c r="BO723" s="31"/>
      <c r="BP723" s="31"/>
      <c r="BQ723" s="31"/>
    </row>
    <row r="724" spans="58:69" x14ac:dyDescent="0.25">
      <c r="BF724" s="31"/>
      <c r="BG724" s="31"/>
      <c r="BH724" s="31"/>
      <c r="BI724" s="31"/>
      <c r="BJ724" s="31"/>
      <c r="BK724" s="31"/>
      <c r="BL724" s="31"/>
      <c r="BM724" s="31"/>
      <c r="BN724" s="31"/>
      <c r="BO724" s="31"/>
      <c r="BP724" s="31"/>
      <c r="BQ724" s="31"/>
    </row>
    <row r="725" spans="58:69" x14ac:dyDescent="0.25">
      <c r="BF725" s="31"/>
      <c r="BG725" s="31"/>
      <c r="BH725" s="31"/>
      <c r="BI725" s="31"/>
      <c r="BJ725" s="31"/>
      <c r="BK725" s="31"/>
      <c r="BL725" s="31"/>
      <c r="BM725" s="31"/>
      <c r="BN725" s="31"/>
      <c r="BO725" s="31"/>
      <c r="BP725" s="31"/>
      <c r="BQ725" s="31"/>
    </row>
    <row r="726" spans="58:69" x14ac:dyDescent="0.25">
      <c r="BF726" s="31"/>
      <c r="BG726" s="31"/>
      <c r="BH726" s="31"/>
      <c r="BI726" s="31"/>
      <c r="BJ726" s="31"/>
      <c r="BK726" s="31"/>
      <c r="BL726" s="31"/>
      <c r="BM726" s="31"/>
      <c r="BN726" s="31"/>
      <c r="BO726" s="31"/>
      <c r="BP726" s="31"/>
      <c r="BQ726" s="31"/>
    </row>
    <row r="727" spans="58:69" x14ac:dyDescent="0.25">
      <c r="BF727" s="31"/>
      <c r="BG727" s="31"/>
      <c r="BH727" s="31"/>
      <c r="BI727" s="31"/>
      <c r="BJ727" s="31"/>
      <c r="BK727" s="31"/>
      <c r="BL727" s="31"/>
      <c r="BM727" s="31"/>
      <c r="BN727" s="31"/>
      <c r="BO727" s="31"/>
      <c r="BP727" s="31"/>
      <c r="BQ727" s="31"/>
    </row>
    <row r="728" spans="58:69" x14ac:dyDescent="0.25">
      <c r="BF728" s="31"/>
      <c r="BG728" s="31"/>
      <c r="BH728" s="31"/>
      <c r="BI728" s="31"/>
      <c r="BJ728" s="31"/>
      <c r="BK728" s="31"/>
      <c r="BL728" s="31"/>
      <c r="BM728" s="31"/>
      <c r="BN728" s="31"/>
      <c r="BO728" s="31"/>
      <c r="BP728" s="31"/>
      <c r="BQ728" s="31"/>
    </row>
    <row r="729" spans="58:69" x14ac:dyDescent="0.25">
      <c r="BF729" s="31"/>
      <c r="BG729" s="31"/>
      <c r="BH729" s="31"/>
      <c r="BI729" s="31"/>
      <c r="BJ729" s="31"/>
      <c r="BK729" s="31"/>
      <c r="BL729" s="31"/>
      <c r="BM729" s="31"/>
      <c r="BN729" s="31"/>
      <c r="BO729" s="31"/>
      <c r="BP729" s="31"/>
      <c r="BQ729" s="31"/>
    </row>
    <row r="730" spans="58:69" x14ac:dyDescent="0.25">
      <c r="BF730" s="31"/>
      <c r="BG730" s="31"/>
      <c r="BH730" s="31"/>
      <c r="BI730" s="31"/>
      <c r="BJ730" s="31"/>
      <c r="BK730" s="31"/>
      <c r="BL730" s="31"/>
      <c r="BM730" s="31"/>
      <c r="BN730" s="31"/>
      <c r="BO730" s="31"/>
      <c r="BP730" s="31"/>
      <c r="BQ730" s="31"/>
    </row>
    <row r="731" spans="58:69" x14ac:dyDescent="0.25">
      <c r="BF731" s="31"/>
      <c r="BG731" s="31"/>
      <c r="BH731" s="31"/>
      <c r="BI731" s="31"/>
      <c r="BJ731" s="31"/>
      <c r="BK731" s="31"/>
      <c r="BL731" s="31"/>
      <c r="BM731" s="31"/>
      <c r="BN731" s="31"/>
      <c r="BO731" s="31"/>
      <c r="BP731" s="31"/>
      <c r="BQ731" s="31"/>
    </row>
    <row r="732" spans="58:69" x14ac:dyDescent="0.25">
      <c r="BF732" s="31"/>
      <c r="BG732" s="31"/>
      <c r="BH732" s="31"/>
      <c r="BI732" s="31"/>
      <c r="BJ732" s="31"/>
      <c r="BK732" s="31"/>
      <c r="BL732" s="31"/>
      <c r="BM732" s="31"/>
      <c r="BN732" s="31"/>
      <c r="BO732" s="31"/>
      <c r="BP732" s="31"/>
      <c r="BQ732" s="31"/>
    </row>
    <row r="733" spans="58:69" x14ac:dyDescent="0.25">
      <c r="BF733" s="31"/>
      <c r="BG733" s="31"/>
      <c r="BH733" s="31"/>
      <c r="BI733" s="31"/>
      <c r="BJ733" s="31"/>
      <c r="BK733" s="31"/>
      <c r="BL733" s="31"/>
      <c r="BM733" s="31"/>
      <c r="BN733" s="31"/>
      <c r="BO733" s="31"/>
      <c r="BP733" s="31"/>
      <c r="BQ733" s="31"/>
    </row>
    <row r="734" spans="58:69" x14ac:dyDescent="0.25">
      <c r="BF734" s="31"/>
      <c r="BG734" s="31"/>
      <c r="BH734" s="31"/>
      <c r="BI734" s="31"/>
      <c r="BJ734" s="31"/>
      <c r="BK734" s="31"/>
      <c r="BL734" s="31"/>
      <c r="BM734" s="31"/>
      <c r="BN734" s="31"/>
      <c r="BO734" s="31"/>
      <c r="BP734" s="31"/>
      <c r="BQ734" s="31"/>
    </row>
    <row r="735" spans="58:69" x14ac:dyDescent="0.25">
      <c r="BF735" s="31"/>
      <c r="BG735" s="31"/>
      <c r="BH735" s="31"/>
      <c r="BI735" s="31"/>
      <c r="BJ735" s="31"/>
      <c r="BK735" s="31"/>
      <c r="BL735" s="31"/>
      <c r="BM735" s="31"/>
      <c r="BN735" s="31"/>
      <c r="BO735" s="31"/>
      <c r="BP735" s="31"/>
      <c r="BQ735" s="31"/>
    </row>
    <row r="736" spans="58:69" x14ac:dyDescent="0.25">
      <c r="BF736" s="31"/>
      <c r="BG736" s="31"/>
      <c r="BH736" s="31"/>
      <c r="BI736" s="31"/>
      <c r="BJ736" s="31"/>
      <c r="BK736" s="31"/>
      <c r="BL736" s="31"/>
      <c r="BM736" s="31"/>
      <c r="BN736" s="31"/>
      <c r="BO736" s="31"/>
      <c r="BP736" s="31"/>
      <c r="BQ736" s="31"/>
    </row>
    <row r="737" spans="58:69" x14ac:dyDescent="0.25">
      <c r="BF737" s="31"/>
      <c r="BG737" s="31"/>
      <c r="BH737" s="31"/>
      <c r="BI737" s="31"/>
      <c r="BJ737" s="31"/>
      <c r="BK737" s="31"/>
      <c r="BL737" s="31"/>
      <c r="BM737" s="31"/>
      <c r="BN737" s="31"/>
      <c r="BO737" s="31"/>
      <c r="BP737" s="31"/>
      <c r="BQ737" s="31"/>
    </row>
    <row r="738" spans="58:69" x14ac:dyDescent="0.25">
      <c r="BF738" s="31"/>
      <c r="BG738" s="31"/>
      <c r="BH738" s="31"/>
      <c r="BI738" s="31"/>
      <c r="BJ738" s="31"/>
      <c r="BK738" s="31"/>
      <c r="BL738" s="31"/>
      <c r="BM738" s="31"/>
      <c r="BN738" s="31"/>
      <c r="BO738" s="31"/>
      <c r="BP738" s="31"/>
      <c r="BQ738" s="31"/>
    </row>
    <row r="739" spans="58:69" x14ac:dyDescent="0.25">
      <c r="BF739" s="31"/>
      <c r="BG739" s="31"/>
      <c r="BH739" s="31"/>
      <c r="BI739" s="31"/>
      <c r="BJ739" s="31"/>
      <c r="BK739" s="31"/>
      <c r="BL739" s="31"/>
      <c r="BM739" s="31"/>
      <c r="BN739" s="31"/>
      <c r="BO739" s="31"/>
      <c r="BP739" s="31"/>
      <c r="BQ739" s="31"/>
    </row>
    <row r="740" spans="58:69" x14ac:dyDescent="0.25">
      <c r="BF740" s="31"/>
      <c r="BG740" s="31"/>
      <c r="BH740" s="31"/>
      <c r="BI740" s="31"/>
      <c r="BJ740" s="31"/>
      <c r="BK740" s="31"/>
      <c r="BL740" s="31"/>
      <c r="BM740" s="31"/>
      <c r="BN740" s="31"/>
      <c r="BO740" s="31"/>
      <c r="BP740" s="31"/>
      <c r="BQ740" s="31"/>
    </row>
    <row r="741" spans="58:69" x14ac:dyDescent="0.25">
      <c r="BF741" s="31"/>
      <c r="BG741" s="31"/>
      <c r="BH741" s="31"/>
      <c r="BI741" s="31"/>
      <c r="BJ741" s="31"/>
      <c r="BK741" s="31"/>
      <c r="BL741" s="31"/>
      <c r="BM741" s="31"/>
      <c r="BN741" s="31"/>
      <c r="BO741" s="31"/>
      <c r="BP741" s="31"/>
      <c r="BQ741" s="31"/>
    </row>
    <row r="742" spans="58:69" x14ac:dyDescent="0.25">
      <c r="BF742" s="31"/>
      <c r="BG742" s="31"/>
      <c r="BH742" s="31"/>
      <c r="BI742" s="31"/>
      <c r="BJ742" s="31"/>
      <c r="BK742" s="31"/>
      <c r="BL742" s="31"/>
      <c r="BM742" s="31"/>
      <c r="BN742" s="31"/>
      <c r="BO742" s="31"/>
      <c r="BP742" s="31"/>
      <c r="BQ742" s="31"/>
    </row>
    <row r="743" spans="58:69" x14ac:dyDescent="0.25">
      <c r="BF743" s="31"/>
      <c r="BG743" s="31"/>
      <c r="BH743" s="31"/>
      <c r="BI743" s="31"/>
      <c r="BJ743" s="31"/>
      <c r="BK743" s="31"/>
      <c r="BL743" s="31"/>
      <c r="BM743" s="31"/>
      <c r="BN743" s="31"/>
      <c r="BO743" s="31"/>
      <c r="BP743" s="31"/>
      <c r="BQ743" s="31"/>
    </row>
    <row r="744" spans="58:69" x14ac:dyDescent="0.25">
      <c r="BF744" s="31"/>
      <c r="BG744" s="31"/>
      <c r="BH744" s="31"/>
      <c r="BI744" s="31"/>
      <c r="BJ744" s="31"/>
      <c r="BK744" s="31"/>
      <c r="BL744" s="31"/>
      <c r="BM744" s="31"/>
      <c r="BN744" s="31"/>
      <c r="BO744" s="31"/>
      <c r="BP744" s="31"/>
      <c r="BQ744" s="31"/>
    </row>
    <row r="745" spans="58:69" x14ac:dyDescent="0.25">
      <c r="BF745" s="31"/>
      <c r="BG745" s="31"/>
      <c r="BH745" s="31"/>
      <c r="BI745" s="31"/>
      <c r="BJ745" s="31"/>
      <c r="BK745" s="31"/>
      <c r="BL745" s="31"/>
      <c r="BM745" s="31"/>
      <c r="BN745" s="31"/>
      <c r="BO745" s="31"/>
      <c r="BP745" s="31"/>
      <c r="BQ745" s="31"/>
    </row>
    <row r="746" spans="58:69" x14ac:dyDescent="0.25">
      <c r="BF746" s="31"/>
      <c r="BG746" s="31"/>
      <c r="BH746" s="31"/>
      <c r="BI746" s="31"/>
      <c r="BJ746" s="31"/>
      <c r="BK746" s="31"/>
      <c r="BL746" s="31"/>
      <c r="BM746" s="31"/>
      <c r="BN746" s="31"/>
      <c r="BO746" s="31"/>
      <c r="BP746" s="31"/>
      <c r="BQ746" s="31"/>
    </row>
    <row r="747" spans="58:69" x14ac:dyDescent="0.25">
      <c r="BF747" s="31"/>
      <c r="BG747" s="31"/>
      <c r="BH747" s="31"/>
      <c r="BI747" s="31"/>
      <c r="BJ747" s="31"/>
      <c r="BK747" s="31"/>
      <c r="BL747" s="31"/>
      <c r="BM747" s="31"/>
      <c r="BN747" s="31"/>
      <c r="BO747" s="31"/>
      <c r="BP747" s="31"/>
      <c r="BQ747" s="31"/>
    </row>
    <row r="748" spans="58:69" x14ac:dyDescent="0.25">
      <c r="BF748" s="31"/>
      <c r="BG748" s="31"/>
      <c r="BH748" s="31"/>
      <c r="BI748" s="31"/>
      <c r="BJ748" s="31"/>
      <c r="BK748" s="31"/>
      <c r="BL748" s="31"/>
      <c r="BM748" s="31"/>
      <c r="BN748" s="31"/>
      <c r="BO748" s="31"/>
      <c r="BP748" s="31"/>
      <c r="BQ748" s="31"/>
    </row>
    <row r="749" spans="58:69" x14ac:dyDescent="0.25">
      <c r="BF749" s="31"/>
      <c r="BG749" s="31"/>
      <c r="BH749" s="31"/>
      <c r="BI749" s="31"/>
      <c r="BJ749" s="31"/>
      <c r="BK749" s="31"/>
      <c r="BL749" s="31"/>
      <c r="BM749" s="31"/>
      <c r="BN749" s="31"/>
      <c r="BO749" s="31"/>
      <c r="BP749" s="31"/>
      <c r="BQ749" s="31"/>
    </row>
    <row r="750" spans="58:69" x14ac:dyDescent="0.25">
      <c r="BF750" s="31"/>
      <c r="BG750" s="31"/>
      <c r="BH750" s="31"/>
      <c r="BI750" s="31"/>
      <c r="BJ750" s="31"/>
      <c r="BK750" s="31"/>
      <c r="BL750" s="31"/>
      <c r="BM750" s="31"/>
      <c r="BN750" s="31"/>
      <c r="BO750" s="31"/>
      <c r="BP750" s="31"/>
      <c r="BQ750" s="31"/>
    </row>
    <row r="751" spans="58:69" x14ac:dyDescent="0.25">
      <c r="BF751" s="31"/>
      <c r="BG751" s="31"/>
      <c r="BH751" s="31"/>
      <c r="BI751" s="31"/>
      <c r="BJ751" s="31"/>
      <c r="BK751" s="31"/>
      <c r="BL751" s="31"/>
      <c r="BM751" s="31"/>
      <c r="BN751" s="31"/>
      <c r="BO751" s="31"/>
      <c r="BP751" s="31"/>
      <c r="BQ751" s="31"/>
    </row>
    <row r="752" spans="58:69" x14ac:dyDescent="0.25">
      <c r="BF752" s="31"/>
      <c r="BG752" s="31"/>
      <c r="BH752" s="31"/>
      <c r="BI752" s="31"/>
      <c r="BJ752" s="31"/>
      <c r="BK752" s="31"/>
      <c r="BL752" s="31"/>
      <c r="BM752" s="31"/>
      <c r="BN752" s="31"/>
      <c r="BO752" s="31"/>
      <c r="BP752" s="31"/>
      <c r="BQ752" s="31"/>
    </row>
    <row r="753" spans="58:69" x14ac:dyDescent="0.25">
      <c r="BF753" s="31"/>
      <c r="BG753" s="31"/>
      <c r="BH753" s="31"/>
      <c r="BI753" s="31"/>
      <c r="BJ753" s="31"/>
      <c r="BK753" s="31"/>
      <c r="BL753" s="31"/>
      <c r="BM753" s="31"/>
      <c r="BN753" s="31"/>
      <c r="BO753" s="31"/>
      <c r="BP753" s="31"/>
      <c r="BQ753" s="31"/>
    </row>
    <row r="754" spans="58:69" x14ac:dyDescent="0.25">
      <c r="BF754" s="31"/>
      <c r="BG754" s="31"/>
      <c r="BH754" s="31"/>
      <c r="BI754" s="31"/>
      <c r="BJ754" s="31"/>
      <c r="BK754" s="31"/>
      <c r="BL754" s="31"/>
      <c r="BM754" s="31"/>
      <c r="BN754" s="31"/>
      <c r="BO754" s="31"/>
      <c r="BP754" s="31"/>
      <c r="BQ754" s="31"/>
    </row>
    <row r="755" spans="58:69" x14ac:dyDescent="0.25">
      <c r="BF755" s="31"/>
      <c r="BG755" s="31"/>
      <c r="BH755" s="31"/>
      <c r="BI755" s="31"/>
      <c r="BJ755" s="31"/>
      <c r="BK755" s="31"/>
      <c r="BL755" s="31"/>
      <c r="BM755" s="31"/>
      <c r="BN755" s="31"/>
      <c r="BO755" s="31"/>
      <c r="BP755" s="31"/>
      <c r="BQ755" s="31"/>
    </row>
    <row r="756" spans="58:69" x14ac:dyDescent="0.25">
      <c r="BF756" s="31"/>
      <c r="BG756" s="31"/>
      <c r="BH756" s="31"/>
      <c r="BI756" s="31"/>
      <c r="BJ756" s="31"/>
      <c r="BK756" s="31"/>
      <c r="BL756" s="31"/>
      <c r="BM756" s="31"/>
      <c r="BN756" s="31"/>
      <c r="BO756" s="31"/>
      <c r="BP756" s="31"/>
      <c r="BQ756" s="31"/>
    </row>
    <row r="757" spans="58:69" x14ac:dyDescent="0.25">
      <c r="BF757" s="31"/>
      <c r="BG757" s="31"/>
      <c r="BH757" s="31"/>
      <c r="BI757" s="31"/>
      <c r="BJ757" s="31"/>
      <c r="BK757" s="31"/>
      <c r="BL757" s="31"/>
      <c r="BM757" s="31"/>
      <c r="BN757" s="31"/>
      <c r="BO757" s="31"/>
      <c r="BP757" s="31"/>
      <c r="BQ757" s="31"/>
    </row>
    <row r="758" spans="58:69" x14ac:dyDescent="0.25">
      <c r="BF758" s="31"/>
      <c r="BG758" s="31"/>
      <c r="BH758" s="31"/>
      <c r="BI758" s="31"/>
      <c r="BJ758" s="31"/>
      <c r="BK758" s="31"/>
      <c r="BL758" s="31"/>
      <c r="BM758" s="31"/>
      <c r="BN758" s="31"/>
      <c r="BO758" s="31"/>
      <c r="BP758" s="31"/>
      <c r="BQ758" s="31"/>
    </row>
    <row r="759" spans="58:69" x14ac:dyDescent="0.25">
      <c r="BF759" s="31"/>
      <c r="BG759" s="31"/>
      <c r="BH759" s="31"/>
      <c r="BI759" s="31"/>
      <c r="BJ759" s="31"/>
      <c r="BK759" s="31"/>
      <c r="BL759" s="31"/>
      <c r="BM759" s="31"/>
      <c r="BN759" s="31"/>
      <c r="BO759" s="31"/>
      <c r="BP759" s="31"/>
      <c r="BQ759" s="31"/>
    </row>
    <row r="760" spans="58:69" x14ac:dyDescent="0.25">
      <c r="BF760" s="31"/>
      <c r="BG760" s="31"/>
      <c r="BH760" s="31"/>
      <c r="BI760" s="31"/>
      <c r="BJ760" s="31"/>
      <c r="BK760" s="31"/>
      <c r="BL760" s="31"/>
      <c r="BM760" s="31"/>
      <c r="BN760" s="31"/>
      <c r="BO760" s="31"/>
      <c r="BP760" s="31"/>
      <c r="BQ760" s="31"/>
    </row>
    <row r="761" spans="58:69" x14ac:dyDescent="0.25">
      <c r="BF761" s="31"/>
      <c r="BG761" s="31"/>
      <c r="BH761" s="31"/>
      <c r="BI761" s="31"/>
      <c r="BJ761" s="31"/>
      <c r="BK761" s="31"/>
      <c r="BL761" s="31"/>
      <c r="BM761" s="31"/>
      <c r="BN761" s="31"/>
      <c r="BO761" s="31"/>
      <c r="BP761" s="31"/>
      <c r="BQ761" s="31"/>
    </row>
    <row r="762" spans="58:69" x14ac:dyDescent="0.25">
      <c r="BF762" s="31"/>
      <c r="BG762" s="31"/>
      <c r="BH762" s="31"/>
      <c r="BI762" s="31"/>
      <c r="BJ762" s="31"/>
      <c r="BK762" s="31"/>
      <c r="BL762" s="31"/>
      <c r="BM762" s="31"/>
      <c r="BN762" s="31"/>
      <c r="BO762" s="31"/>
      <c r="BP762" s="31"/>
      <c r="BQ762" s="31"/>
    </row>
    <row r="763" spans="58:69" x14ac:dyDescent="0.25">
      <c r="BF763" s="31"/>
      <c r="BG763" s="31"/>
      <c r="BH763" s="31"/>
      <c r="BI763" s="31"/>
      <c r="BJ763" s="31"/>
      <c r="BK763" s="31"/>
      <c r="BL763" s="31"/>
      <c r="BM763" s="31"/>
      <c r="BN763" s="31"/>
      <c r="BO763" s="31"/>
      <c r="BP763" s="31"/>
      <c r="BQ763" s="31"/>
    </row>
    <row r="764" spans="58:69" x14ac:dyDescent="0.25">
      <c r="BF764" s="31"/>
      <c r="BG764" s="31"/>
      <c r="BH764" s="31"/>
      <c r="BI764" s="31"/>
      <c r="BJ764" s="31"/>
      <c r="BK764" s="31"/>
      <c r="BL764" s="31"/>
      <c r="BM764" s="31"/>
      <c r="BN764" s="31"/>
      <c r="BO764" s="31"/>
      <c r="BP764" s="31"/>
      <c r="BQ764" s="31"/>
    </row>
    <row r="765" spans="58:69" x14ac:dyDescent="0.25">
      <c r="BF765" s="31"/>
      <c r="BG765" s="31"/>
      <c r="BH765" s="31"/>
      <c r="BI765" s="31"/>
      <c r="BJ765" s="31"/>
      <c r="BK765" s="31"/>
      <c r="BL765" s="31"/>
      <c r="BM765" s="31"/>
      <c r="BN765" s="31"/>
      <c r="BO765" s="31"/>
      <c r="BP765" s="31"/>
      <c r="BQ765" s="31"/>
    </row>
    <row r="766" spans="58:69" x14ac:dyDescent="0.25">
      <c r="BF766" s="31"/>
      <c r="BG766" s="31"/>
      <c r="BH766" s="31"/>
      <c r="BI766" s="31"/>
      <c r="BJ766" s="31"/>
      <c r="BK766" s="31"/>
      <c r="BL766" s="31"/>
      <c r="BM766" s="31"/>
      <c r="BN766" s="31"/>
      <c r="BO766" s="31"/>
      <c r="BP766" s="31"/>
      <c r="BQ766" s="31"/>
    </row>
    <row r="767" spans="58:69" x14ac:dyDescent="0.25">
      <c r="BF767" s="31"/>
      <c r="BG767" s="31"/>
      <c r="BH767" s="31"/>
      <c r="BI767" s="31"/>
      <c r="BJ767" s="31"/>
      <c r="BK767" s="31"/>
      <c r="BL767" s="31"/>
      <c r="BM767" s="31"/>
      <c r="BN767" s="31"/>
      <c r="BO767" s="31"/>
      <c r="BP767" s="31"/>
      <c r="BQ767" s="31"/>
    </row>
    <row r="768" spans="58:69" x14ac:dyDescent="0.25">
      <c r="BF768" s="31"/>
      <c r="BG768" s="31"/>
      <c r="BH768" s="31"/>
      <c r="BI768" s="31"/>
      <c r="BJ768" s="31"/>
      <c r="BK768" s="31"/>
      <c r="BL768" s="31"/>
      <c r="BM768" s="31"/>
      <c r="BN768" s="31"/>
      <c r="BO768" s="31"/>
      <c r="BP768" s="31"/>
      <c r="BQ768" s="31"/>
    </row>
    <row r="769" spans="58:69" x14ac:dyDescent="0.25">
      <c r="BF769" s="31"/>
      <c r="BG769" s="31"/>
      <c r="BH769" s="31"/>
      <c r="BI769" s="31"/>
      <c r="BJ769" s="31"/>
      <c r="BK769" s="31"/>
      <c r="BL769" s="31"/>
      <c r="BM769" s="31"/>
      <c r="BN769" s="31"/>
      <c r="BO769" s="31"/>
      <c r="BP769" s="31"/>
      <c r="BQ769" s="31"/>
    </row>
    <row r="770" spans="58:69" x14ac:dyDescent="0.25">
      <c r="BF770" s="31"/>
      <c r="BG770" s="31"/>
      <c r="BH770" s="31"/>
      <c r="BI770" s="31"/>
      <c r="BJ770" s="31"/>
      <c r="BK770" s="31"/>
      <c r="BL770" s="31"/>
      <c r="BM770" s="31"/>
      <c r="BN770" s="31"/>
      <c r="BO770" s="31"/>
      <c r="BP770" s="31"/>
      <c r="BQ770" s="31"/>
    </row>
    <row r="771" spans="58:69" x14ac:dyDescent="0.25">
      <c r="BF771" s="31"/>
      <c r="BG771" s="31"/>
      <c r="BH771" s="31"/>
      <c r="BI771" s="31"/>
      <c r="BJ771" s="31"/>
      <c r="BK771" s="31"/>
      <c r="BL771" s="31"/>
      <c r="BM771" s="31"/>
      <c r="BN771" s="31"/>
      <c r="BO771" s="31"/>
      <c r="BP771" s="31"/>
      <c r="BQ771" s="31"/>
    </row>
    <row r="772" spans="58:69" x14ac:dyDescent="0.25">
      <c r="BF772" s="31"/>
      <c r="BG772" s="31"/>
      <c r="BH772" s="31"/>
      <c r="BI772" s="31"/>
      <c r="BJ772" s="31"/>
      <c r="BK772" s="31"/>
      <c r="BL772" s="31"/>
      <c r="BM772" s="31"/>
      <c r="BN772" s="31"/>
      <c r="BO772" s="31"/>
      <c r="BP772" s="31"/>
      <c r="BQ772" s="31"/>
    </row>
    <row r="773" spans="58:69" x14ac:dyDescent="0.25">
      <c r="BF773" s="31"/>
      <c r="BG773" s="31"/>
      <c r="BH773" s="31"/>
      <c r="BI773" s="31"/>
      <c r="BJ773" s="31"/>
      <c r="BK773" s="31"/>
      <c r="BL773" s="31"/>
      <c r="BM773" s="31"/>
      <c r="BN773" s="31"/>
      <c r="BO773" s="31"/>
      <c r="BP773" s="31"/>
      <c r="BQ773" s="31"/>
    </row>
    <row r="774" spans="58:69" x14ac:dyDescent="0.25">
      <c r="BF774" s="31"/>
      <c r="BG774" s="31"/>
      <c r="BH774" s="31"/>
      <c r="BI774" s="31"/>
      <c r="BJ774" s="31"/>
      <c r="BK774" s="31"/>
      <c r="BL774" s="31"/>
      <c r="BM774" s="31"/>
      <c r="BN774" s="31"/>
      <c r="BO774" s="31"/>
      <c r="BP774" s="31"/>
      <c r="BQ774" s="31"/>
    </row>
    <row r="775" spans="58:69" x14ac:dyDescent="0.25">
      <c r="BF775" s="31"/>
      <c r="BG775" s="31"/>
      <c r="BH775" s="31"/>
      <c r="BI775" s="31"/>
      <c r="BJ775" s="31"/>
      <c r="BK775" s="31"/>
      <c r="BL775" s="31"/>
      <c r="BM775" s="31"/>
      <c r="BN775" s="31"/>
      <c r="BO775" s="31"/>
      <c r="BP775" s="31"/>
      <c r="BQ775" s="31"/>
    </row>
    <row r="776" spans="58:69" x14ac:dyDescent="0.25">
      <c r="BF776" s="31"/>
      <c r="BG776" s="31"/>
      <c r="BH776" s="31"/>
      <c r="BI776" s="31"/>
      <c r="BJ776" s="31"/>
      <c r="BK776" s="31"/>
      <c r="BL776" s="31"/>
      <c r="BM776" s="31"/>
      <c r="BN776" s="31"/>
      <c r="BO776" s="31"/>
      <c r="BP776" s="31"/>
      <c r="BQ776" s="31"/>
    </row>
    <row r="777" spans="58:69" x14ac:dyDescent="0.25">
      <c r="BF777" s="31"/>
      <c r="BG777" s="31"/>
      <c r="BH777" s="31"/>
      <c r="BI777" s="31"/>
      <c r="BJ777" s="31"/>
      <c r="BK777" s="31"/>
      <c r="BL777" s="31"/>
      <c r="BM777" s="31"/>
      <c r="BN777" s="31"/>
      <c r="BO777" s="31"/>
      <c r="BP777" s="31"/>
      <c r="BQ777" s="31"/>
    </row>
    <row r="778" spans="58:69" x14ac:dyDescent="0.25">
      <c r="BF778" s="31"/>
      <c r="BG778" s="31"/>
      <c r="BH778" s="31"/>
      <c r="BI778" s="31"/>
      <c r="BJ778" s="31"/>
      <c r="BK778" s="31"/>
      <c r="BL778" s="31"/>
      <c r="BM778" s="31"/>
      <c r="BN778" s="31"/>
      <c r="BO778" s="31"/>
      <c r="BP778" s="31"/>
      <c r="BQ778" s="31"/>
    </row>
    <row r="779" spans="58:69" x14ac:dyDescent="0.25">
      <c r="BF779" s="31"/>
      <c r="BG779" s="31"/>
      <c r="BH779" s="31"/>
      <c r="BI779" s="31"/>
      <c r="BJ779" s="31"/>
      <c r="BK779" s="31"/>
      <c r="BL779" s="31"/>
      <c r="BM779" s="31"/>
      <c r="BN779" s="31"/>
      <c r="BO779" s="31"/>
      <c r="BP779" s="31"/>
      <c r="BQ779" s="31"/>
    </row>
    <row r="780" spans="58:69" x14ac:dyDescent="0.25">
      <c r="BF780" s="31"/>
      <c r="BG780" s="31"/>
      <c r="BH780" s="31"/>
      <c r="BI780" s="31"/>
      <c r="BJ780" s="31"/>
      <c r="BK780" s="31"/>
      <c r="BL780" s="31"/>
      <c r="BM780" s="31"/>
      <c r="BN780" s="31"/>
      <c r="BO780" s="31"/>
      <c r="BP780" s="31"/>
      <c r="BQ780" s="31"/>
    </row>
    <row r="781" spans="58:69" x14ac:dyDescent="0.25">
      <c r="BF781" s="31"/>
      <c r="BG781" s="31"/>
      <c r="BH781" s="31"/>
      <c r="BI781" s="31"/>
      <c r="BJ781" s="31"/>
      <c r="BK781" s="31"/>
      <c r="BL781" s="31"/>
      <c r="BM781" s="31"/>
      <c r="BN781" s="31"/>
      <c r="BO781" s="31"/>
      <c r="BP781" s="31"/>
      <c r="BQ781" s="31"/>
    </row>
    <row r="782" spans="58:69" x14ac:dyDescent="0.25">
      <c r="BF782" s="31"/>
      <c r="BG782" s="31"/>
      <c r="BH782" s="31"/>
      <c r="BI782" s="31"/>
      <c r="BJ782" s="31"/>
      <c r="BK782" s="31"/>
      <c r="BL782" s="31"/>
      <c r="BM782" s="31"/>
      <c r="BN782" s="31"/>
      <c r="BO782" s="31"/>
      <c r="BP782" s="31"/>
      <c r="BQ782" s="31"/>
    </row>
    <row r="783" spans="58:69" x14ac:dyDescent="0.25">
      <c r="BF783" s="31"/>
      <c r="BG783" s="31"/>
      <c r="BH783" s="31"/>
      <c r="BI783" s="31"/>
      <c r="BJ783" s="31"/>
      <c r="BK783" s="31"/>
      <c r="BL783" s="31"/>
      <c r="BM783" s="31"/>
      <c r="BN783" s="31"/>
      <c r="BO783" s="31"/>
      <c r="BP783" s="31"/>
      <c r="BQ783" s="31"/>
    </row>
    <row r="784" spans="58:69" x14ac:dyDescent="0.25">
      <c r="BF784" s="31"/>
      <c r="BG784" s="31"/>
      <c r="BH784" s="31"/>
      <c r="BI784" s="31"/>
      <c r="BJ784" s="31"/>
      <c r="BK784" s="31"/>
      <c r="BL784" s="31"/>
      <c r="BM784" s="31"/>
      <c r="BN784" s="31"/>
      <c r="BO784" s="31"/>
      <c r="BP784" s="31"/>
      <c r="BQ784" s="31"/>
    </row>
    <row r="785" spans="58:69" x14ac:dyDescent="0.25">
      <c r="BF785" s="31"/>
      <c r="BG785" s="31"/>
      <c r="BH785" s="31"/>
      <c r="BI785" s="31"/>
      <c r="BJ785" s="31"/>
      <c r="BK785" s="31"/>
      <c r="BL785" s="31"/>
      <c r="BM785" s="31"/>
      <c r="BN785" s="31"/>
      <c r="BO785" s="31"/>
      <c r="BP785" s="31"/>
      <c r="BQ785" s="31"/>
    </row>
    <row r="786" spans="58:69" x14ac:dyDescent="0.25">
      <c r="BF786" s="31"/>
      <c r="BG786" s="31"/>
      <c r="BH786" s="31"/>
      <c r="BI786" s="31"/>
      <c r="BJ786" s="31"/>
      <c r="BK786" s="31"/>
      <c r="BL786" s="31"/>
      <c r="BM786" s="31"/>
      <c r="BN786" s="31"/>
      <c r="BO786" s="31"/>
      <c r="BP786" s="31"/>
      <c r="BQ786" s="31"/>
    </row>
    <row r="787" spans="58:69" x14ac:dyDescent="0.25">
      <c r="BF787" s="31"/>
      <c r="BG787" s="31"/>
      <c r="BH787" s="31"/>
      <c r="BI787" s="31"/>
      <c r="BJ787" s="31"/>
      <c r="BK787" s="31"/>
      <c r="BL787" s="31"/>
      <c r="BM787" s="31"/>
      <c r="BN787" s="31"/>
      <c r="BO787" s="31"/>
      <c r="BP787" s="31"/>
      <c r="BQ787" s="31"/>
    </row>
    <row r="788" spans="58:69" x14ac:dyDescent="0.25">
      <c r="BF788" s="31"/>
      <c r="BG788" s="31"/>
      <c r="BH788" s="31"/>
      <c r="BI788" s="31"/>
      <c r="BJ788" s="31"/>
      <c r="BK788" s="31"/>
      <c r="BL788" s="31"/>
      <c r="BM788" s="31"/>
      <c r="BN788" s="31"/>
      <c r="BO788" s="31"/>
      <c r="BP788" s="31"/>
      <c r="BQ788" s="31"/>
    </row>
    <row r="789" spans="58:69" x14ac:dyDescent="0.25">
      <c r="BF789" s="31"/>
      <c r="BG789" s="31"/>
      <c r="BH789" s="31"/>
      <c r="BI789" s="31"/>
      <c r="BJ789" s="31"/>
      <c r="BK789" s="31"/>
      <c r="BL789" s="31"/>
      <c r="BM789" s="31"/>
      <c r="BN789" s="31"/>
      <c r="BO789" s="31"/>
      <c r="BP789" s="31"/>
      <c r="BQ789" s="31"/>
    </row>
    <row r="790" spans="58:69" x14ac:dyDescent="0.25">
      <c r="BF790" s="31"/>
      <c r="BG790" s="31"/>
      <c r="BH790" s="31"/>
      <c r="BI790" s="31"/>
      <c r="BJ790" s="31"/>
      <c r="BK790" s="31"/>
      <c r="BL790" s="31"/>
      <c r="BM790" s="31"/>
      <c r="BN790" s="31"/>
      <c r="BO790" s="31"/>
      <c r="BP790" s="31"/>
      <c r="BQ790" s="31"/>
    </row>
    <row r="791" spans="58:69" x14ac:dyDescent="0.25">
      <c r="BF791" s="31"/>
      <c r="BG791" s="31"/>
      <c r="BH791" s="31"/>
      <c r="BI791" s="31"/>
      <c r="BJ791" s="31"/>
      <c r="BK791" s="31"/>
      <c r="BL791" s="31"/>
      <c r="BM791" s="31"/>
      <c r="BN791" s="31"/>
      <c r="BO791" s="31"/>
      <c r="BP791" s="31"/>
      <c r="BQ791" s="31"/>
    </row>
    <row r="792" spans="58:69" x14ac:dyDescent="0.25">
      <c r="BF792" s="31"/>
      <c r="BG792" s="31"/>
      <c r="BH792" s="31"/>
      <c r="BI792" s="31"/>
      <c r="BJ792" s="31"/>
      <c r="BK792" s="31"/>
      <c r="BL792" s="31"/>
      <c r="BM792" s="31"/>
      <c r="BN792" s="31"/>
      <c r="BO792" s="31"/>
      <c r="BP792" s="31"/>
      <c r="BQ792" s="31"/>
    </row>
    <row r="793" spans="58:69" x14ac:dyDescent="0.25">
      <c r="BF793" s="31"/>
      <c r="BG793" s="31"/>
      <c r="BH793" s="31"/>
      <c r="BI793" s="31"/>
      <c r="BJ793" s="31"/>
      <c r="BK793" s="31"/>
      <c r="BL793" s="31"/>
      <c r="BM793" s="31"/>
      <c r="BN793" s="31"/>
      <c r="BO793" s="31"/>
      <c r="BP793" s="31"/>
      <c r="BQ793" s="31"/>
    </row>
    <row r="794" spans="58:69" x14ac:dyDescent="0.25">
      <c r="BF794" s="31"/>
      <c r="BG794" s="31"/>
      <c r="BH794" s="31"/>
      <c r="BI794" s="31"/>
      <c r="BJ794" s="31"/>
      <c r="BK794" s="31"/>
      <c r="BL794" s="31"/>
      <c r="BM794" s="31"/>
      <c r="BN794" s="31"/>
      <c r="BO794" s="31"/>
      <c r="BP794" s="31"/>
      <c r="BQ794" s="31"/>
    </row>
    <row r="795" spans="58:69" x14ac:dyDescent="0.25">
      <c r="BF795" s="31"/>
      <c r="BG795" s="31"/>
      <c r="BH795" s="31"/>
      <c r="BI795" s="31"/>
      <c r="BJ795" s="31"/>
      <c r="BK795" s="31"/>
      <c r="BL795" s="31"/>
      <c r="BM795" s="31"/>
      <c r="BN795" s="31"/>
      <c r="BO795" s="31"/>
      <c r="BP795" s="31"/>
      <c r="BQ795" s="31"/>
    </row>
    <row r="796" spans="58:69" x14ac:dyDescent="0.25">
      <c r="BF796" s="31"/>
      <c r="BG796" s="31"/>
      <c r="BH796" s="31"/>
      <c r="BI796" s="31"/>
      <c r="BJ796" s="31"/>
      <c r="BK796" s="31"/>
      <c r="BL796" s="31"/>
      <c r="BM796" s="31"/>
      <c r="BN796" s="31"/>
      <c r="BO796" s="31"/>
      <c r="BP796" s="31"/>
      <c r="BQ796" s="31"/>
    </row>
    <row r="797" spans="58:69" x14ac:dyDescent="0.25">
      <c r="BF797" s="31"/>
      <c r="BG797" s="31"/>
      <c r="BH797" s="31"/>
      <c r="BI797" s="31"/>
      <c r="BJ797" s="31"/>
      <c r="BK797" s="31"/>
      <c r="BL797" s="31"/>
      <c r="BM797" s="31"/>
      <c r="BN797" s="31"/>
      <c r="BO797" s="31"/>
      <c r="BP797" s="31"/>
      <c r="BQ797" s="31"/>
    </row>
    <row r="798" spans="58:69" x14ac:dyDescent="0.25">
      <c r="BF798" s="31"/>
      <c r="BG798" s="31"/>
      <c r="BH798" s="31"/>
      <c r="BI798" s="31"/>
      <c r="BJ798" s="31"/>
      <c r="BK798" s="31"/>
      <c r="BL798" s="31"/>
      <c r="BM798" s="31"/>
      <c r="BN798" s="31"/>
      <c r="BO798" s="31"/>
      <c r="BP798" s="31"/>
      <c r="BQ798" s="31"/>
    </row>
    <row r="799" spans="58:69" x14ac:dyDescent="0.25">
      <c r="BF799" s="31"/>
      <c r="BG799" s="31"/>
      <c r="BH799" s="31"/>
      <c r="BI799" s="31"/>
      <c r="BJ799" s="31"/>
      <c r="BK799" s="31"/>
      <c r="BL799" s="31"/>
      <c r="BM799" s="31"/>
      <c r="BN799" s="31"/>
      <c r="BO799" s="31"/>
      <c r="BP799" s="31"/>
      <c r="BQ799" s="31"/>
    </row>
    <row r="800" spans="58:69" x14ac:dyDescent="0.25">
      <c r="BF800" s="31"/>
      <c r="BG800" s="31"/>
      <c r="BH800" s="31"/>
      <c r="BI800" s="31"/>
      <c r="BJ800" s="31"/>
      <c r="BK800" s="31"/>
      <c r="BL800" s="31"/>
      <c r="BM800" s="31"/>
      <c r="BN800" s="31"/>
      <c r="BO800" s="31"/>
      <c r="BP800" s="31"/>
      <c r="BQ800" s="31"/>
    </row>
    <row r="801" spans="58:69" x14ac:dyDescent="0.25">
      <c r="BF801" s="31"/>
      <c r="BG801" s="31"/>
      <c r="BH801" s="31"/>
      <c r="BI801" s="31"/>
      <c r="BJ801" s="31"/>
      <c r="BK801" s="31"/>
      <c r="BL801" s="31"/>
      <c r="BM801" s="31"/>
      <c r="BN801" s="31"/>
      <c r="BO801" s="31"/>
      <c r="BP801" s="31"/>
      <c r="BQ801" s="31"/>
    </row>
    <row r="802" spans="58:69" x14ac:dyDescent="0.25">
      <c r="BF802" s="31"/>
      <c r="BG802" s="31"/>
      <c r="BH802" s="31"/>
      <c r="BI802" s="31"/>
      <c r="BJ802" s="31"/>
      <c r="BK802" s="31"/>
      <c r="BL802" s="31"/>
      <c r="BM802" s="31"/>
      <c r="BN802" s="31"/>
      <c r="BO802" s="31"/>
      <c r="BP802" s="31"/>
      <c r="BQ802" s="31"/>
    </row>
    <row r="803" spans="58:69" x14ac:dyDescent="0.25">
      <c r="BF803" s="31"/>
      <c r="BG803" s="31"/>
      <c r="BH803" s="31"/>
      <c r="BI803" s="31"/>
      <c r="BJ803" s="31"/>
      <c r="BK803" s="31"/>
      <c r="BL803" s="31"/>
      <c r="BM803" s="31"/>
      <c r="BN803" s="31"/>
      <c r="BO803" s="31"/>
      <c r="BP803" s="31"/>
      <c r="BQ803" s="31"/>
    </row>
    <row r="804" spans="58:69" x14ac:dyDescent="0.25">
      <c r="BF804" s="31"/>
      <c r="BG804" s="31"/>
      <c r="BH804" s="31"/>
      <c r="BI804" s="31"/>
      <c r="BJ804" s="31"/>
      <c r="BK804" s="31"/>
      <c r="BL804" s="31"/>
      <c r="BM804" s="31"/>
      <c r="BN804" s="31"/>
      <c r="BO804" s="31"/>
      <c r="BP804" s="31"/>
      <c r="BQ804" s="31"/>
    </row>
    <row r="805" spans="58:69" x14ac:dyDescent="0.25">
      <c r="BF805" s="31"/>
      <c r="BG805" s="31"/>
      <c r="BH805" s="31"/>
      <c r="BI805" s="31"/>
      <c r="BJ805" s="31"/>
      <c r="BK805" s="31"/>
      <c r="BL805" s="31"/>
      <c r="BM805" s="31"/>
      <c r="BN805" s="31"/>
      <c r="BO805" s="31"/>
      <c r="BP805" s="31"/>
      <c r="BQ805" s="31"/>
    </row>
    <row r="806" spans="58:69" x14ac:dyDescent="0.25">
      <c r="BF806" s="31"/>
      <c r="BG806" s="31"/>
      <c r="BH806" s="31"/>
      <c r="BI806" s="31"/>
      <c r="BJ806" s="31"/>
      <c r="BK806" s="31"/>
      <c r="BL806" s="31"/>
      <c r="BM806" s="31"/>
      <c r="BN806" s="31"/>
      <c r="BO806" s="31"/>
      <c r="BP806" s="31"/>
      <c r="BQ806" s="31"/>
    </row>
    <row r="807" spans="58:69" x14ac:dyDescent="0.25">
      <c r="BF807" s="31"/>
      <c r="BG807" s="31"/>
      <c r="BH807" s="31"/>
      <c r="BI807" s="31"/>
      <c r="BJ807" s="31"/>
      <c r="BK807" s="31"/>
      <c r="BL807" s="31"/>
      <c r="BM807" s="31"/>
      <c r="BN807" s="31"/>
      <c r="BO807" s="31"/>
      <c r="BP807" s="31"/>
      <c r="BQ807" s="31"/>
    </row>
    <row r="808" spans="58:69" x14ac:dyDescent="0.25">
      <c r="BF808" s="31"/>
      <c r="BG808" s="31"/>
      <c r="BH808" s="31"/>
      <c r="BI808" s="31"/>
      <c r="BJ808" s="31"/>
      <c r="BK808" s="31"/>
      <c r="BL808" s="31"/>
      <c r="BM808" s="31"/>
      <c r="BN808" s="31"/>
      <c r="BO808" s="31"/>
      <c r="BP808" s="31"/>
      <c r="BQ808" s="31"/>
    </row>
    <row r="809" spans="58:69" x14ac:dyDescent="0.25">
      <c r="BF809" s="31"/>
      <c r="BG809" s="31"/>
      <c r="BH809" s="31"/>
      <c r="BI809" s="31"/>
      <c r="BJ809" s="31"/>
      <c r="BK809" s="31"/>
      <c r="BL809" s="31"/>
      <c r="BM809" s="31"/>
      <c r="BN809" s="31"/>
      <c r="BO809" s="31"/>
      <c r="BP809" s="31"/>
      <c r="BQ809" s="31"/>
    </row>
    <row r="810" spans="58:69" x14ac:dyDescent="0.25">
      <c r="BF810" s="31"/>
      <c r="BG810" s="31"/>
      <c r="BH810" s="31"/>
      <c r="BI810" s="31"/>
      <c r="BJ810" s="31"/>
      <c r="BK810" s="31"/>
      <c r="BL810" s="31"/>
      <c r="BM810" s="31"/>
      <c r="BN810" s="31"/>
      <c r="BO810" s="31"/>
      <c r="BP810" s="31"/>
      <c r="BQ810" s="31"/>
    </row>
    <row r="811" spans="58:69" x14ac:dyDescent="0.25">
      <c r="BF811" s="31"/>
      <c r="BG811" s="31"/>
      <c r="BH811" s="31"/>
      <c r="BI811" s="31"/>
      <c r="BJ811" s="31"/>
      <c r="BK811" s="31"/>
      <c r="BL811" s="31"/>
      <c r="BM811" s="31"/>
      <c r="BN811" s="31"/>
      <c r="BO811" s="31"/>
      <c r="BP811" s="31"/>
      <c r="BQ811" s="31"/>
    </row>
    <row r="812" spans="58:69" x14ac:dyDescent="0.25">
      <c r="BF812" s="31"/>
      <c r="BG812" s="31"/>
      <c r="BH812" s="31"/>
      <c r="BI812" s="31"/>
      <c r="BJ812" s="31"/>
      <c r="BK812" s="31"/>
      <c r="BL812" s="31"/>
      <c r="BM812" s="31"/>
      <c r="BN812" s="31"/>
      <c r="BO812" s="31"/>
      <c r="BP812" s="31"/>
      <c r="BQ812" s="31"/>
    </row>
    <row r="813" spans="58:69" x14ac:dyDescent="0.25">
      <c r="BF813" s="31"/>
      <c r="BG813" s="31"/>
      <c r="BH813" s="31"/>
      <c r="BI813" s="31"/>
      <c r="BJ813" s="31"/>
      <c r="BK813" s="31"/>
      <c r="BL813" s="31"/>
      <c r="BM813" s="31"/>
      <c r="BN813" s="31"/>
      <c r="BO813" s="31"/>
      <c r="BP813" s="31"/>
      <c r="BQ813" s="31"/>
    </row>
    <row r="814" spans="58:69" x14ac:dyDescent="0.25">
      <c r="BF814" s="31"/>
      <c r="BG814" s="31"/>
      <c r="BH814" s="31"/>
      <c r="BI814" s="31"/>
      <c r="BJ814" s="31"/>
      <c r="BK814" s="31"/>
      <c r="BL814" s="31"/>
      <c r="BM814" s="31"/>
      <c r="BN814" s="31"/>
      <c r="BO814" s="31"/>
      <c r="BP814" s="31"/>
      <c r="BQ814" s="31"/>
    </row>
    <row r="815" spans="58:69" x14ac:dyDescent="0.25">
      <c r="BF815" s="31"/>
      <c r="BG815" s="31"/>
      <c r="BH815" s="31"/>
      <c r="BI815" s="31"/>
      <c r="BJ815" s="31"/>
      <c r="BK815" s="31"/>
      <c r="BL815" s="31"/>
      <c r="BM815" s="31"/>
      <c r="BN815" s="31"/>
      <c r="BO815" s="31"/>
      <c r="BP815" s="31"/>
      <c r="BQ815" s="31"/>
    </row>
    <row r="816" spans="58:69" x14ac:dyDescent="0.25">
      <c r="BF816" s="31"/>
      <c r="BG816" s="31"/>
      <c r="BH816" s="31"/>
      <c r="BI816" s="31"/>
      <c r="BJ816" s="31"/>
      <c r="BK816" s="31"/>
      <c r="BL816" s="31"/>
      <c r="BM816" s="31"/>
      <c r="BN816" s="31"/>
      <c r="BO816" s="31"/>
      <c r="BP816" s="31"/>
      <c r="BQ816" s="31"/>
    </row>
    <row r="817" spans="58:69" x14ac:dyDescent="0.25">
      <c r="BF817" s="31"/>
      <c r="BG817" s="31"/>
      <c r="BH817" s="31"/>
      <c r="BI817" s="31"/>
      <c r="BJ817" s="31"/>
      <c r="BK817" s="31"/>
      <c r="BL817" s="31"/>
      <c r="BM817" s="31"/>
      <c r="BN817" s="31"/>
      <c r="BO817" s="31"/>
      <c r="BP817" s="31"/>
      <c r="BQ817" s="31"/>
    </row>
    <row r="818" spans="58:69" x14ac:dyDescent="0.25">
      <c r="BF818" s="31"/>
      <c r="BG818" s="31"/>
      <c r="BH818" s="31"/>
      <c r="BI818" s="31"/>
      <c r="BJ818" s="31"/>
      <c r="BK818" s="31"/>
      <c r="BL818" s="31"/>
      <c r="BM818" s="31"/>
      <c r="BN818" s="31"/>
      <c r="BO818" s="31"/>
      <c r="BP818" s="31"/>
      <c r="BQ818" s="31"/>
    </row>
    <row r="819" spans="58:69" x14ac:dyDescent="0.25">
      <c r="BF819" s="31"/>
      <c r="BG819" s="31"/>
      <c r="BH819" s="31"/>
      <c r="BI819" s="31"/>
      <c r="BJ819" s="31"/>
      <c r="BK819" s="31"/>
      <c r="BL819" s="31"/>
      <c r="BM819" s="31"/>
      <c r="BN819" s="31"/>
      <c r="BO819" s="31"/>
      <c r="BP819" s="31"/>
      <c r="BQ819" s="31"/>
    </row>
    <row r="820" spans="58:69" x14ac:dyDescent="0.25">
      <c r="BF820" s="31"/>
      <c r="BG820" s="31"/>
      <c r="BH820" s="31"/>
      <c r="BI820" s="31"/>
      <c r="BJ820" s="31"/>
      <c r="BK820" s="31"/>
      <c r="BL820" s="31"/>
      <c r="BM820" s="31"/>
      <c r="BN820" s="31"/>
      <c r="BO820" s="31"/>
      <c r="BP820" s="31"/>
      <c r="BQ820" s="31"/>
    </row>
    <row r="821" spans="58:69" x14ac:dyDescent="0.25">
      <c r="BF821" s="31"/>
      <c r="BG821" s="31"/>
      <c r="BH821" s="31"/>
      <c r="BI821" s="31"/>
      <c r="BJ821" s="31"/>
      <c r="BK821" s="31"/>
      <c r="BL821" s="31"/>
      <c r="BM821" s="31"/>
      <c r="BN821" s="31"/>
      <c r="BO821" s="31"/>
      <c r="BP821" s="31"/>
      <c r="BQ821" s="31"/>
    </row>
    <row r="822" spans="58:69" x14ac:dyDescent="0.25">
      <c r="BF822" s="31"/>
      <c r="BG822" s="31"/>
      <c r="BH822" s="31"/>
      <c r="BI822" s="31"/>
      <c r="BJ822" s="31"/>
      <c r="BK822" s="31"/>
      <c r="BL822" s="31"/>
      <c r="BM822" s="31"/>
      <c r="BN822" s="31"/>
      <c r="BO822" s="31"/>
      <c r="BP822" s="31"/>
      <c r="BQ822" s="31"/>
    </row>
    <row r="823" spans="58:69" x14ac:dyDescent="0.25">
      <c r="BF823" s="31"/>
      <c r="BG823" s="31"/>
      <c r="BH823" s="31"/>
      <c r="BI823" s="31"/>
      <c r="BJ823" s="31"/>
      <c r="BK823" s="31"/>
      <c r="BL823" s="31"/>
      <c r="BM823" s="31"/>
      <c r="BN823" s="31"/>
      <c r="BO823" s="31"/>
      <c r="BP823" s="31"/>
      <c r="BQ823" s="31"/>
    </row>
    <row r="824" spans="58:69" x14ac:dyDescent="0.25">
      <c r="BF824" s="31"/>
      <c r="BG824" s="31"/>
      <c r="BH824" s="31"/>
      <c r="BI824" s="31"/>
      <c r="BJ824" s="31"/>
      <c r="BK824" s="31"/>
      <c r="BL824" s="31"/>
      <c r="BM824" s="31"/>
      <c r="BN824" s="31"/>
      <c r="BO824" s="31"/>
      <c r="BP824" s="31"/>
      <c r="BQ824" s="31"/>
    </row>
    <row r="825" spans="58:69" x14ac:dyDescent="0.25">
      <c r="BF825" s="31"/>
      <c r="BG825" s="31"/>
      <c r="BH825" s="31"/>
      <c r="BI825" s="31"/>
      <c r="BJ825" s="31"/>
      <c r="BK825" s="31"/>
      <c r="BL825" s="31"/>
      <c r="BM825" s="31"/>
      <c r="BN825" s="31"/>
      <c r="BO825" s="31"/>
      <c r="BP825" s="31"/>
      <c r="BQ825" s="31"/>
    </row>
    <row r="826" spans="58:69" x14ac:dyDescent="0.25">
      <c r="BF826" s="31"/>
      <c r="BG826" s="31"/>
      <c r="BH826" s="31"/>
      <c r="BI826" s="31"/>
      <c r="BJ826" s="31"/>
      <c r="BK826" s="31"/>
      <c r="BL826" s="31"/>
      <c r="BM826" s="31"/>
      <c r="BN826" s="31"/>
      <c r="BO826" s="31"/>
      <c r="BP826" s="31"/>
      <c r="BQ826" s="31"/>
    </row>
    <row r="827" spans="58:69" x14ac:dyDescent="0.25">
      <c r="BF827" s="31"/>
      <c r="BG827" s="31"/>
      <c r="BH827" s="31"/>
      <c r="BI827" s="31"/>
      <c r="BJ827" s="31"/>
      <c r="BK827" s="31"/>
      <c r="BL827" s="31"/>
      <c r="BM827" s="31"/>
      <c r="BN827" s="31"/>
      <c r="BO827" s="31"/>
      <c r="BP827" s="31"/>
      <c r="BQ827" s="31"/>
    </row>
    <row r="828" spans="58:69" x14ac:dyDescent="0.25">
      <c r="BF828" s="31"/>
      <c r="BG828" s="31"/>
      <c r="BH828" s="31"/>
      <c r="BI828" s="31"/>
      <c r="BJ828" s="31"/>
      <c r="BK828" s="31"/>
      <c r="BL828" s="31"/>
      <c r="BM828" s="31"/>
      <c r="BN828" s="31"/>
      <c r="BO828" s="31"/>
      <c r="BP828" s="31"/>
      <c r="BQ828" s="31"/>
    </row>
    <row r="829" spans="58:69" x14ac:dyDescent="0.25">
      <c r="BF829" s="31"/>
      <c r="BG829" s="31"/>
      <c r="BH829" s="31"/>
      <c r="BI829" s="31"/>
      <c r="BJ829" s="31"/>
      <c r="BK829" s="31"/>
      <c r="BL829" s="31"/>
      <c r="BM829" s="31"/>
      <c r="BN829" s="31"/>
      <c r="BO829" s="31"/>
      <c r="BP829" s="31"/>
      <c r="BQ829" s="31"/>
    </row>
    <row r="830" spans="58:69" x14ac:dyDescent="0.25">
      <c r="BF830" s="31"/>
      <c r="BG830" s="31"/>
      <c r="BH830" s="31"/>
      <c r="BI830" s="31"/>
      <c r="BJ830" s="31"/>
      <c r="BK830" s="31"/>
      <c r="BL830" s="31"/>
      <c r="BM830" s="31"/>
      <c r="BN830" s="31"/>
      <c r="BO830" s="31"/>
      <c r="BP830" s="31"/>
      <c r="BQ830" s="31"/>
    </row>
    <row r="831" spans="58:69" x14ac:dyDescent="0.25">
      <c r="BF831" s="31"/>
      <c r="BG831" s="31"/>
      <c r="BH831" s="31"/>
      <c r="BI831" s="31"/>
      <c r="BJ831" s="31"/>
      <c r="BK831" s="31"/>
      <c r="BL831" s="31"/>
      <c r="BM831" s="31"/>
      <c r="BN831" s="31"/>
      <c r="BO831" s="31"/>
      <c r="BP831" s="31"/>
      <c r="BQ831" s="31"/>
    </row>
    <row r="832" spans="58:69" x14ac:dyDescent="0.25">
      <c r="BF832" s="31"/>
      <c r="BG832" s="31"/>
      <c r="BH832" s="31"/>
      <c r="BI832" s="31"/>
      <c r="BJ832" s="31"/>
      <c r="BK832" s="31"/>
      <c r="BL832" s="31"/>
      <c r="BM832" s="31"/>
      <c r="BN832" s="31"/>
      <c r="BO832" s="31"/>
      <c r="BP832" s="31"/>
      <c r="BQ832" s="31"/>
    </row>
    <row r="833" spans="58:69" x14ac:dyDescent="0.25">
      <c r="BF833" s="31"/>
      <c r="BG833" s="31"/>
      <c r="BH833" s="31"/>
      <c r="BI833" s="31"/>
      <c r="BJ833" s="31"/>
      <c r="BK833" s="31"/>
      <c r="BL833" s="31"/>
      <c r="BM833" s="31"/>
      <c r="BN833" s="31"/>
      <c r="BO833" s="31"/>
      <c r="BP833" s="31"/>
      <c r="BQ833" s="31"/>
    </row>
    <row r="834" spans="58:69" x14ac:dyDescent="0.25">
      <c r="BF834" s="31"/>
      <c r="BG834" s="31"/>
      <c r="BH834" s="31"/>
      <c r="BI834" s="31"/>
      <c r="BJ834" s="31"/>
      <c r="BK834" s="31"/>
      <c r="BL834" s="31"/>
      <c r="BM834" s="31"/>
      <c r="BN834" s="31"/>
      <c r="BO834" s="31"/>
      <c r="BP834" s="31"/>
      <c r="BQ834" s="31"/>
    </row>
    <row r="835" spans="58:69" x14ac:dyDescent="0.25">
      <c r="BF835" s="31"/>
      <c r="BG835" s="31"/>
      <c r="BH835" s="31"/>
      <c r="BI835" s="31"/>
      <c r="BJ835" s="31"/>
      <c r="BK835" s="31"/>
      <c r="BL835" s="31"/>
      <c r="BM835" s="31"/>
      <c r="BN835" s="31"/>
      <c r="BO835" s="31"/>
      <c r="BP835" s="31"/>
      <c r="BQ835" s="31"/>
    </row>
    <row r="836" spans="58:69" x14ac:dyDescent="0.25">
      <c r="BF836" s="31"/>
      <c r="BG836" s="31"/>
      <c r="BH836" s="31"/>
      <c r="BI836" s="31"/>
      <c r="BJ836" s="31"/>
      <c r="BK836" s="31"/>
      <c r="BL836" s="31"/>
      <c r="BM836" s="31"/>
      <c r="BN836" s="31"/>
      <c r="BO836" s="31"/>
      <c r="BP836" s="31"/>
      <c r="BQ836" s="31"/>
    </row>
    <row r="837" spans="58:69" x14ac:dyDescent="0.25">
      <c r="BF837" s="31"/>
      <c r="BG837" s="31"/>
      <c r="BH837" s="31"/>
      <c r="BI837" s="31"/>
      <c r="BJ837" s="31"/>
      <c r="BK837" s="31"/>
      <c r="BL837" s="31"/>
      <c r="BM837" s="31"/>
      <c r="BN837" s="31"/>
      <c r="BO837" s="31"/>
      <c r="BP837" s="31"/>
      <c r="BQ837" s="31"/>
    </row>
    <row r="838" spans="58:69" x14ac:dyDescent="0.25">
      <c r="BF838" s="31"/>
      <c r="BG838" s="31"/>
      <c r="BH838" s="31"/>
      <c r="BI838" s="31"/>
      <c r="BJ838" s="31"/>
      <c r="BK838" s="31"/>
      <c r="BL838" s="31"/>
      <c r="BM838" s="31"/>
      <c r="BN838" s="31"/>
      <c r="BO838" s="31"/>
      <c r="BP838" s="31"/>
      <c r="BQ838" s="31"/>
    </row>
    <row r="839" spans="58:69" x14ac:dyDescent="0.25">
      <c r="BF839" s="31"/>
      <c r="BG839" s="31"/>
      <c r="BH839" s="31"/>
      <c r="BI839" s="31"/>
      <c r="BJ839" s="31"/>
      <c r="BK839" s="31"/>
      <c r="BL839" s="31"/>
      <c r="BM839" s="31"/>
      <c r="BN839" s="31"/>
      <c r="BO839" s="31"/>
      <c r="BP839" s="31"/>
      <c r="BQ839" s="31"/>
    </row>
    <row r="840" spans="58:69" x14ac:dyDescent="0.25">
      <c r="BF840" s="31"/>
      <c r="BG840" s="31"/>
      <c r="BH840" s="31"/>
      <c r="BI840" s="31"/>
      <c r="BJ840" s="31"/>
      <c r="BK840" s="31"/>
      <c r="BL840" s="31"/>
      <c r="BM840" s="31"/>
      <c r="BN840" s="31"/>
      <c r="BO840" s="31"/>
      <c r="BP840" s="31"/>
      <c r="BQ840" s="31"/>
    </row>
    <row r="841" spans="58:69" x14ac:dyDescent="0.25">
      <c r="BF841" s="31"/>
      <c r="BG841" s="31"/>
      <c r="BH841" s="31"/>
      <c r="BI841" s="31"/>
      <c r="BJ841" s="31"/>
      <c r="BK841" s="31"/>
      <c r="BL841" s="31"/>
      <c r="BM841" s="31"/>
      <c r="BN841" s="31"/>
      <c r="BO841" s="31"/>
      <c r="BP841" s="31"/>
      <c r="BQ841" s="31"/>
    </row>
    <row r="842" spans="58:69" x14ac:dyDescent="0.25">
      <c r="BF842" s="31"/>
      <c r="BG842" s="31"/>
      <c r="BH842" s="31"/>
      <c r="BI842" s="31"/>
      <c r="BJ842" s="31"/>
      <c r="BK842" s="31"/>
      <c r="BL842" s="31"/>
      <c r="BM842" s="31"/>
      <c r="BN842" s="31"/>
      <c r="BO842" s="31"/>
      <c r="BP842" s="31"/>
      <c r="BQ842" s="31"/>
    </row>
    <row r="843" spans="58:69" x14ac:dyDescent="0.25">
      <c r="BF843" s="31"/>
      <c r="BG843" s="31"/>
      <c r="BH843" s="31"/>
      <c r="BI843" s="31"/>
      <c r="BJ843" s="31"/>
      <c r="BK843" s="31"/>
      <c r="BL843" s="31"/>
      <c r="BM843" s="31"/>
      <c r="BN843" s="31"/>
      <c r="BO843" s="31"/>
      <c r="BP843" s="31"/>
      <c r="BQ843" s="31"/>
    </row>
    <row r="844" spans="58:69" x14ac:dyDescent="0.25">
      <c r="BF844" s="31"/>
      <c r="BG844" s="31"/>
      <c r="BH844" s="31"/>
      <c r="BI844" s="31"/>
      <c r="BJ844" s="31"/>
      <c r="BK844" s="31"/>
      <c r="BL844" s="31"/>
      <c r="BM844" s="31"/>
      <c r="BN844" s="31"/>
      <c r="BO844" s="31"/>
      <c r="BP844" s="31"/>
      <c r="BQ844" s="31"/>
    </row>
    <row r="845" spans="58:69" x14ac:dyDescent="0.25">
      <c r="BF845" s="31"/>
      <c r="BG845" s="31"/>
      <c r="BH845" s="31"/>
      <c r="BI845" s="31"/>
      <c r="BJ845" s="31"/>
      <c r="BK845" s="31"/>
      <c r="BL845" s="31"/>
      <c r="BM845" s="31"/>
      <c r="BN845" s="31"/>
      <c r="BO845" s="31"/>
      <c r="BP845" s="31"/>
      <c r="BQ845" s="31"/>
    </row>
    <row r="846" spans="58:69" x14ac:dyDescent="0.25">
      <c r="BF846" s="31"/>
      <c r="BG846" s="31"/>
      <c r="BH846" s="31"/>
      <c r="BI846" s="31"/>
      <c r="BJ846" s="31"/>
      <c r="BK846" s="31"/>
      <c r="BL846" s="31"/>
      <c r="BM846" s="31"/>
      <c r="BN846" s="31"/>
      <c r="BO846" s="31"/>
      <c r="BP846" s="31"/>
      <c r="BQ846" s="31"/>
    </row>
    <row r="847" spans="58:69" x14ac:dyDescent="0.25">
      <c r="BF847" s="31"/>
      <c r="BG847" s="31"/>
      <c r="BH847" s="31"/>
      <c r="BI847" s="31"/>
      <c r="BJ847" s="31"/>
      <c r="BK847" s="31"/>
      <c r="BL847" s="31"/>
      <c r="BM847" s="31"/>
      <c r="BN847" s="31"/>
      <c r="BO847" s="31"/>
      <c r="BP847" s="31"/>
      <c r="BQ847" s="31"/>
    </row>
    <row r="848" spans="58:69" x14ac:dyDescent="0.25">
      <c r="BF848" s="31"/>
      <c r="BG848" s="31"/>
      <c r="BH848" s="31"/>
      <c r="BI848" s="31"/>
      <c r="BJ848" s="31"/>
      <c r="BK848" s="31"/>
      <c r="BL848" s="31"/>
      <c r="BM848" s="31"/>
      <c r="BN848" s="31"/>
      <c r="BO848" s="31"/>
      <c r="BP848" s="31"/>
      <c r="BQ848" s="31"/>
    </row>
    <row r="849" spans="58:69" x14ac:dyDescent="0.25">
      <c r="BF849" s="31"/>
      <c r="BG849" s="31"/>
      <c r="BH849" s="31"/>
      <c r="BI849" s="31"/>
      <c r="BJ849" s="31"/>
      <c r="BK849" s="31"/>
      <c r="BL849" s="31"/>
      <c r="BM849" s="31"/>
      <c r="BN849" s="31"/>
      <c r="BO849" s="31"/>
      <c r="BP849" s="31"/>
      <c r="BQ849" s="31"/>
    </row>
    <row r="850" spans="58:69" x14ac:dyDescent="0.25">
      <c r="BF850" s="31"/>
      <c r="BG850" s="31"/>
      <c r="BH850" s="31"/>
      <c r="BI850" s="31"/>
      <c r="BJ850" s="31"/>
      <c r="BK850" s="31"/>
      <c r="BL850" s="31"/>
      <c r="BM850" s="31"/>
      <c r="BN850" s="31"/>
      <c r="BO850" s="31"/>
      <c r="BP850" s="31"/>
      <c r="BQ850" s="31"/>
    </row>
    <row r="851" spans="58:69" x14ac:dyDescent="0.25">
      <c r="BF851" s="31"/>
      <c r="BG851" s="31"/>
      <c r="BH851" s="31"/>
      <c r="BI851" s="31"/>
      <c r="BJ851" s="31"/>
      <c r="BK851" s="31"/>
      <c r="BL851" s="31"/>
      <c r="BM851" s="31"/>
      <c r="BN851" s="31"/>
      <c r="BO851" s="31"/>
      <c r="BP851" s="31"/>
      <c r="BQ851" s="31"/>
    </row>
    <row r="852" spans="58:69" x14ac:dyDescent="0.25">
      <c r="BF852" s="31"/>
      <c r="BG852" s="31"/>
      <c r="BH852" s="31"/>
      <c r="BI852" s="31"/>
      <c r="BJ852" s="31"/>
      <c r="BK852" s="31"/>
      <c r="BL852" s="31"/>
      <c r="BM852" s="31"/>
      <c r="BN852" s="31"/>
      <c r="BO852" s="31"/>
      <c r="BP852" s="31"/>
      <c r="BQ852" s="31"/>
    </row>
    <row r="853" spans="58:69" x14ac:dyDescent="0.25">
      <c r="BF853" s="31"/>
      <c r="BG853" s="31"/>
      <c r="BH853" s="31"/>
      <c r="BI853" s="31"/>
      <c r="BJ853" s="31"/>
      <c r="BK853" s="31"/>
      <c r="BL853" s="31"/>
      <c r="BM853" s="31"/>
      <c r="BN853" s="31"/>
      <c r="BO853" s="31"/>
      <c r="BP853" s="31"/>
      <c r="BQ853" s="31"/>
    </row>
    <row r="854" spans="58:69" x14ac:dyDescent="0.25">
      <c r="BF854" s="31"/>
      <c r="BG854" s="31"/>
      <c r="BH854" s="31"/>
      <c r="BI854" s="31"/>
      <c r="BJ854" s="31"/>
      <c r="BK854" s="31"/>
      <c r="BL854" s="31"/>
      <c r="BM854" s="31"/>
      <c r="BN854" s="31"/>
      <c r="BO854" s="31"/>
      <c r="BP854" s="31"/>
      <c r="BQ854" s="31"/>
    </row>
    <row r="855" spans="58:69" x14ac:dyDescent="0.25">
      <c r="BF855" s="31"/>
      <c r="BG855" s="31"/>
      <c r="BH855" s="31"/>
      <c r="BI855" s="31"/>
      <c r="BJ855" s="31"/>
      <c r="BK855" s="31"/>
      <c r="BL855" s="31"/>
      <c r="BM855" s="31"/>
      <c r="BN855" s="31"/>
      <c r="BO855" s="31"/>
      <c r="BP855" s="31"/>
      <c r="BQ855" s="31"/>
    </row>
    <row r="856" spans="58:69" x14ac:dyDescent="0.25">
      <c r="BF856" s="31"/>
      <c r="BG856" s="31"/>
      <c r="BH856" s="31"/>
      <c r="BI856" s="31"/>
      <c r="BJ856" s="31"/>
      <c r="BK856" s="31"/>
      <c r="BL856" s="31"/>
      <c r="BM856" s="31"/>
      <c r="BN856" s="31"/>
      <c r="BO856" s="31"/>
      <c r="BP856" s="31"/>
      <c r="BQ856" s="31"/>
    </row>
    <row r="857" spans="58:69" x14ac:dyDescent="0.25">
      <c r="BF857" s="31"/>
      <c r="BG857" s="31"/>
      <c r="BH857" s="31"/>
      <c r="BI857" s="31"/>
      <c r="BJ857" s="31"/>
      <c r="BK857" s="31"/>
      <c r="BL857" s="31"/>
      <c r="BM857" s="31"/>
      <c r="BN857" s="31"/>
      <c r="BO857" s="31"/>
      <c r="BP857" s="31"/>
      <c r="BQ857" s="31"/>
    </row>
    <row r="858" spans="58:69" x14ac:dyDescent="0.25">
      <c r="BF858" s="31"/>
      <c r="BG858" s="31"/>
      <c r="BH858" s="31"/>
      <c r="BI858" s="31"/>
      <c r="BJ858" s="31"/>
      <c r="BK858" s="31"/>
      <c r="BL858" s="31"/>
      <c r="BM858" s="31"/>
      <c r="BN858" s="31"/>
      <c r="BO858" s="31"/>
      <c r="BP858" s="31"/>
      <c r="BQ858" s="31"/>
    </row>
    <row r="859" spans="58:69" x14ac:dyDescent="0.25">
      <c r="BF859" s="31"/>
      <c r="BG859" s="31"/>
      <c r="BH859" s="31"/>
      <c r="BI859" s="31"/>
      <c r="BJ859" s="31"/>
      <c r="BK859" s="31"/>
      <c r="BL859" s="31"/>
      <c r="BM859" s="31"/>
      <c r="BN859" s="31"/>
      <c r="BO859" s="31"/>
      <c r="BP859" s="31"/>
      <c r="BQ859" s="31"/>
    </row>
    <row r="860" spans="58:69" x14ac:dyDescent="0.25">
      <c r="BF860" s="31"/>
      <c r="BG860" s="31"/>
      <c r="BH860" s="31"/>
      <c r="BI860" s="31"/>
      <c r="BJ860" s="31"/>
      <c r="BK860" s="31"/>
      <c r="BL860" s="31"/>
      <c r="BM860" s="31"/>
      <c r="BN860" s="31"/>
      <c r="BO860" s="31"/>
      <c r="BP860" s="31"/>
      <c r="BQ860" s="31"/>
    </row>
    <row r="861" spans="58:69" x14ac:dyDescent="0.25">
      <c r="BF861" s="31"/>
      <c r="BG861" s="31"/>
      <c r="BH861" s="31"/>
      <c r="BI861" s="31"/>
      <c r="BJ861" s="31"/>
      <c r="BK861" s="31"/>
      <c r="BL861" s="31"/>
      <c r="BM861" s="31"/>
      <c r="BN861" s="31"/>
      <c r="BO861" s="31"/>
      <c r="BP861" s="31"/>
      <c r="BQ861" s="31"/>
    </row>
    <row r="862" spans="58:69" x14ac:dyDescent="0.25">
      <c r="BF862" s="31"/>
      <c r="BG862" s="31"/>
      <c r="BH862" s="31"/>
      <c r="BI862" s="31"/>
      <c r="BJ862" s="31"/>
      <c r="BK862" s="31"/>
      <c r="BL862" s="31"/>
      <c r="BM862" s="31"/>
      <c r="BN862" s="31"/>
      <c r="BO862" s="31"/>
      <c r="BP862" s="31"/>
      <c r="BQ862" s="31"/>
    </row>
    <row r="863" spans="58:69" x14ac:dyDescent="0.25">
      <c r="BF863" s="31"/>
      <c r="BG863" s="31"/>
      <c r="BH863" s="31"/>
      <c r="BI863" s="31"/>
      <c r="BJ863" s="31"/>
      <c r="BK863" s="31"/>
      <c r="BL863" s="31"/>
      <c r="BM863" s="31"/>
      <c r="BN863" s="31"/>
      <c r="BO863" s="31"/>
      <c r="BP863" s="31"/>
      <c r="BQ863" s="31"/>
    </row>
    <row r="864" spans="58:69" x14ac:dyDescent="0.25">
      <c r="BF864" s="31"/>
      <c r="BG864" s="31"/>
      <c r="BH864" s="31"/>
      <c r="BI864" s="31"/>
      <c r="BJ864" s="31"/>
      <c r="BK864" s="31"/>
      <c r="BL864" s="31"/>
      <c r="BM864" s="31"/>
      <c r="BN864" s="31"/>
      <c r="BO864" s="31"/>
      <c r="BP864" s="31"/>
      <c r="BQ864" s="31"/>
    </row>
    <row r="865" spans="58:69" x14ac:dyDescent="0.25">
      <c r="BF865" s="31"/>
      <c r="BG865" s="31"/>
      <c r="BH865" s="31"/>
      <c r="BI865" s="31"/>
      <c r="BJ865" s="31"/>
      <c r="BK865" s="31"/>
      <c r="BL865" s="31"/>
      <c r="BM865" s="31"/>
      <c r="BN865" s="31"/>
      <c r="BO865" s="31"/>
      <c r="BP865" s="31"/>
      <c r="BQ865" s="31"/>
    </row>
    <row r="866" spans="58:69" x14ac:dyDescent="0.25">
      <c r="BF866" s="31"/>
      <c r="BG866" s="31"/>
      <c r="BH866" s="31"/>
      <c r="BI866" s="31"/>
      <c r="BJ866" s="31"/>
      <c r="BK866" s="31"/>
      <c r="BL866" s="31"/>
      <c r="BM866" s="31"/>
      <c r="BN866" s="31"/>
      <c r="BO866" s="31"/>
      <c r="BP866" s="31"/>
      <c r="BQ866" s="31"/>
    </row>
    <row r="867" spans="58:69" x14ac:dyDescent="0.25">
      <c r="BF867" s="31"/>
      <c r="BG867" s="31"/>
      <c r="BH867" s="31"/>
      <c r="BI867" s="31"/>
      <c r="BJ867" s="31"/>
      <c r="BK867" s="31"/>
      <c r="BL867" s="31"/>
      <c r="BM867" s="31"/>
      <c r="BN867" s="31"/>
      <c r="BO867" s="31"/>
      <c r="BP867" s="31"/>
      <c r="BQ867" s="31"/>
    </row>
    <row r="868" spans="58:69" x14ac:dyDescent="0.25">
      <c r="BF868" s="31"/>
      <c r="BG868" s="31"/>
      <c r="BH868" s="31"/>
      <c r="BI868" s="31"/>
      <c r="BJ868" s="31"/>
      <c r="BK868" s="31"/>
      <c r="BL868" s="31"/>
      <c r="BM868" s="31"/>
      <c r="BN868" s="31"/>
      <c r="BO868" s="31"/>
      <c r="BP868" s="31"/>
      <c r="BQ868" s="31"/>
    </row>
    <row r="869" spans="58:69" x14ac:dyDescent="0.25">
      <c r="BF869" s="31"/>
      <c r="BG869" s="31"/>
      <c r="BH869" s="31"/>
      <c r="BI869" s="31"/>
      <c r="BJ869" s="31"/>
      <c r="BK869" s="31"/>
      <c r="BL869" s="31"/>
      <c r="BM869" s="31"/>
      <c r="BN869" s="31"/>
      <c r="BO869" s="31"/>
      <c r="BP869" s="31"/>
      <c r="BQ869" s="31"/>
    </row>
    <row r="870" spans="58:69" x14ac:dyDescent="0.25">
      <c r="BF870" s="31"/>
      <c r="BG870" s="31"/>
      <c r="BH870" s="31"/>
      <c r="BI870" s="31"/>
      <c r="BJ870" s="31"/>
      <c r="BK870" s="31"/>
      <c r="BL870" s="31"/>
      <c r="BM870" s="31"/>
      <c r="BN870" s="31"/>
      <c r="BO870" s="31"/>
      <c r="BP870" s="31"/>
      <c r="BQ870" s="31"/>
    </row>
    <row r="871" spans="58:69" x14ac:dyDescent="0.25">
      <c r="BF871" s="31"/>
      <c r="BG871" s="31"/>
      <c r="BH871" s="31"/>
      <c r="BI871" s="31"/>
      <c r="BJ871" s="31"/>
      <c r="BK871" s="31"/>
      <c r="BL871" s="31"/>
      <c r="BM871" s="31"/>
      <c r="BN871" s="31"/>
      <c r="BO871" s="31"/>
      <c r="BP871" s="31"/>
      <c r="BQ871" s="31"/>
    </row>
    <row r="872" spans="58:69" x14ac:dyDescent="0.25">
      <c r="BF872" s="31"/>
      <c r="BG872" s="31"/>
      <c r="BH872" s="31"/>
      <c r="BI872" s="31"/>
      <c r="BJ872" s="31"/>
      <c r="BK872" s="31"/>
      <c r="BL872" s="31"/>
      <c r="BM872" s="31"/>
      <c r="BN872" s="31"/>
      <c r="BO872" s="31"/>
      <c r="BP872" s="31"/>
      <c r="BQ872" s="31"/>
    </row>
    <row r="873" spans="58:69" x14ac:dyDescent="0.25">
      <c r="BF873" s="31"/>
      <c r="BG873" s="31"/>
      <c r="BH873" s="31"/>
      <c r="BI873" s="31"/>
      <c r="BJ873" s="31"/>
      <c r="BK873" s="31"/>
      <c r="BL873" s="31"/>
      <c r="BM873" s="31"/>
      <c r="BN873" s="31"/>
      <c r="BO873" s="31"/>
      <c r="BP873" s="31"/>
      <c r="BQ873" s="31"/>
    </row>
    <row r="874" spans="58:69" x14ac:dyDescent="0.25">
      <c r="BF874" s="31"/>
      <c r="BG874" s="31"/>
      <c r="BH874" s="31"/>
      <c r="BI874" s="31"/>
      <c r="BJ874" s="31"/>
      <c r="BK874" s="31"/>
      <c r="BL874" s="31"/>
      <c r="BM874" s="31"/>
      <c r="BN874" s="31"/>
      <c r="BO874" s="31"/>
      <c r="BP874" s="31"/>
      <c r="BQ874" s="31"/>
    </row>
    <row r="875" spans="58:69" x14ac:dyDescent="0.25">
      <c r="BF875" s="31"/>
      <c r="BG875" s="31"/>
      <c r="BH875" s="31"/>
      <c r="BI875" s="31"/>
      <c r="BJ875" s="31"/>
      <c r="BK875" s="31"/>
      <c r="BL875" s="31"/>
      <c r="BM875" s="31"/>
      <c r="BN875" s="31"/>
      <c r="BO875" s="31"/>
      <c r="BP875" s="31"/>
      <c r="BQ875" s="31"/>
    </row>
    <row r="876" spans="58:69" x14ac:dyDescent="0.25">
      <c r="BF876" s="31"/>
      <c r="BG876" s="31"/>
      <c r="BH876" s="31"/>
      <c r="BI876" s="31"/>
      <c r="BJ876" s="31"/>
      <c r="BK876" s="31"/>
      <c r="BL876" s="31"/>
      <c r="BM876" s="31"/>
      <c r="BN876" s="31"/>
      <c r="BO876" s="31"/>
      <c r="BP876" s="31"/>
      <c r="BQ876" s="31"/>
    </row>
    <row r="877" spans="58:69" x14ac:dyDescent="0.25">
      <c r="BF877" s="31"/>
      <c r="BG877" s="31"/>
      <c r="BH877" s="31"/>
      <c r="BI877" s="31"/>
      <c r="BJ877" s="31"/>
      <c r="BK877" s="31"/>
      <c r="BL877" s="31"/>
      <c r="BM877" s="31"/>
      <c r="BN877" s="31"/>
      <c r="BO877" s="31"/>
      <c r="BP877" s="31"/>
      <c r="BQ877" s="31"/>
    </row>
    <row r="878" spans="58:69" x14ac:dyDescent="0.25">
      <c r="BF878" s="31"/>
      <c r="BG878" s="31"/>
      <c r="BH878" s="31"/>
      <c r="BI878" s="31"/>
      <c r="BJ878" s="31"/>
      <c r="BK878" s="31"/>
      <c r="BL878" s="31"/>
      <c r="BM878" s="31"/>
      <c r="BN878" s="31"/>
      <c r="BO878" s="31"/>
      <c r="BP878" s="31"/>
      <c r="BQ878" s="31"/>
    </row>
    <row r="879" spans="58:69" x14ac:dyDescent="0.25">
      <c r="BF879" s="31"/>
      <c r="BG879" s="31"/>
      <c r="BH879" s="31"/>
      <c r="BI879" s="31"/>
      <c r="BJ879" s="31"/>
      <c r="BK879" s="31"/>
      <c r="BL879" s="31"/>
      <c r="BM879" s="31"/>
      <c r="BN879" s="31"/>
      <c r="BO879" s="31"/>
      <c r="BP879" s="31"/>
      <c r="BQ879" s="31"/>
    </row>
    <row r="880" spans="58:69" x14ac:dyDescent="0.25">
      <c r="BF880" s="31"/>
      <c r="BG880" s="31"/>
      <c r="BH880" s="31"/>
      <c r="BI880" s="31"/>
      <c r="BJ880" s="31"/>
      <c r="BK880" s="31"/>
      <c r="BL880" s="31"/>
      <c r="BM880" s="31"/>
      <c r="BN880" s="31"/>
      <c r="BO880" s="31"/>
      <c r="BP880" s="31"/>
      <c r="BQ880" s="31"/>
    </row>
    <row r="881" spans="58:69" x14ac:dyDescent="0.25">
      <c r="BF881" s="31"/>
      <c r="BG881" s="31"/>
      <c r="BH881" s="31"/>
      <c r="BI881" s="31"/>
      <c r="BJ881" s="31"/>
      <c r="BK881" s="31"/>
      <c r="BL881" s="31"/>
      <c r="BM881" s="31"/>
      <c r="BN881" s="31"/>
      <c r="BO881" s="31"/>
      <c r="BP881" s="31"/>
      <c r="BQ881" s="31"/>
    </row>
    <row r="882" spans="58:69" x14ac:dyDescent="0.25">
      <c r="BF882" s="31"/>
      <c r="BG882" s="31"/>
      <c r="BH882" s="31"/>
      <c r="BI882" s="31"/>
      <c r="BJ882" s="31"/>
      <c r="BK882" s="31"/>
      <c r="BL882" s="31"/>
      <c r="BM882" s="31"/>
      <c r="BN882" s="31"/>
      <c r="BO882" s="31"/>
      <c r="BP882" s="31"/>
      <c r="BQ882" s="31"/>
    </row>
    <row r="883" spans="58:69" x14ac:dyDescent="0.25">
      <c r="BF883" s="31"/>
      <c r="BG883" s="31"/>
      <c r="BH883" s="31"/>
      <c r="BI883" s="31"/>
      <c r="BJ883" s="31"/>
      <c r="BK883" s="31"/>
      <c r="BL883" s="31"/>
      <c r="BM883" s="31"/>
      <c r="BN883" s="31"/>
      <c r="BO883" s="31"/>
      <c r="BP883" s="31"/>
      <c r="BQ883" s="31"/>
    </row>
    <row r="884" spans="58:69" x14ac:dyDescent="0.25">
      <c r="BF884" s="31"/>
      <c r="BG884" s="31"/>
      <c r="BH884" s="31"/>
      <c r="BI884" s="31"/>
      <c r="BJ884" s="31"/>
      <c r="BK884" s="31"/>
      <c r="BL884" s="31"/>
      <c r="BM884" s="31"/>
      <c r="BN884" s="31"/>
      <c r="BO884" s="31"/>
      <c r="BP884" s="31"/>
      <c r="BQ884" s="31"/>
    </row>
    <row r="885" spans="58:69" x14ac:dyDescent="0.25">
      <c r="BF885" s="31"/>
      <c r="BG885" s="31"/>
      <c r="BH885" s="31"/>
      <c r="BI885" s="31"/>
      <c r="BJ885" s="31"/>
      <c r="BK885" s="31"/>
      <c r="BL885" s="31"/>
      <c r="BM885" s="31"/>
      <c r="BN885" s="31"/>
      <c r="BO885" s="31"/>
      <c r="BP885" s="31"/>
      <c r="BQ885" s="31"/>
    </row>
    <row r="886" spans="58:69" x14ac:dyDescent="0.25">
      <c r="BF886" s="31"/>
      <c r="BG886" s="31"/>
      <c r="BH886" s="31"/>
      <c r="BI886" s="31"/>
      <c r="BJ886" s="31"/>
      <c r="BK886" s="31"/>
      <c r="BL886" s="31"/>
      <c r="BM886" s="31"/>
      <c r="BN886" s="31"/>
      <c r="BO886" s="31"/>
      <c r="BP886" s="31"/>
      <c r="BQ886" s="31"/>
    </row>
    <row r="887" spans="58:69" x14ac:dyDescent="0.25">
      <c r="BF887" s="31"/>
      <c r="BG887" s="31"/>
      <c r="BH887" s="31"/>
      <c r="BI887" s="31"/>
      <c r="BJ887" s="31"/>
      <c r="BK887" s="31"/>
      <c r="BL887" s="31"/>
      <c r="BM887" s="31"/>
      <c r="BN887" s="31"/>
      <c r="BO887" s="31"/>
      <c r="BP887" s="31"/>
      <c r="BQ887" s="31"/>
    </row>
    <row r="888" spans="58:69" x14ac:dyDescent="0.25">
      <c r="BF888" s="31"/>
      <c r="BG888" s="31"/>
      <c r="BH888" s="31"/>
      <c r="BI888" s="31"/>
      <c r="BJ888" s="31"/>
      <c r="BK888" s="31"/>
      <c r="BL888" s="31"/>
      <c r="BM888" s="31"/>
      <c r="BN888" s="31"/>
      <c r="BO888" s="31"/>
      <c r="BP888" s="31"/>
      <c r="BQ888" s="31"/>
    </row>
    <row r="889" spans="58:69" x14ac:dyDescent="0.25">
      <c r="BF889" s="31"/>
      <c r="BG889" s="31"/>
      <c r="BH889" s="31"/>
      <c r="BI889" s="31"/>
      <c r="BJ889" s="31"/>
      <c r="BK889" s="31"/>
      <c r="BL889" s="31"/>
      <c r="BM889" s="31"/>
      <c r="BN889" s="31"/>
      <c r="BO889" s="31"/>
      <c r="BP889" s="31"/>
      <c r="BQ889" s="31"/>
    </row>
    <row r="890" spans="58:69" x14ac:dyDescent="0.25">
      <c r="BF890" s="31"/>
      <c r="BG890" s="31"/>
      <c r="BH890" s="31"/>
      <c r="BI890" s="31"/>
      <c r="BJ890" s="31"/>
      <c r="BK890" s="31"/>
      <c r="BL890" s="31"/>
      <c r="BM890" s="31"/>
      <c r="BN890" s="31"/>
      <c r="BO890" s="31"/>
      <c r="BP890" s="31"/>
      <c r="BQ890" s="31"/>
    </row>
    <row r="891" spans="58:69" x14ac:dyDescent="0.25">
      <c r="BF891" s="31"/>
      <c r="BG891" s="31"/>
      <c r="BH891" s="31"/>
      <c r="BI891" s="31"/>
      <c r="BJ891" s="31"/>
      <c r="BK891" s="31"/>
      <c r="BL891" s="31"/>
      <c r="BM891" s="31"/>
      <c r="BN891" s="31"/>
      <c r="BO891" s="31"/>
      <c r="BP891" s="31"/>
      <c r="BQ891" s="31"/>
    </row>
    <row r="892" spans="58:69" x14ac:dyDescent="0.25">
      <c r="BF892" s="31"/>
      <c r="BG892" s="31"/>
      <c r="BH892" s="31"/>
      <c r="BI892" s="31"/>
      <c r="BJ892" s="31"/>
      <c r="BK892" s="31"/>
      <c r="BL892" s="31"/>
      <c r="BM892" s="31"/>
      <c r="BN892" s="31"/>
      <c r="BO892" s="31"/>
      <c r="BP892" s="31"/>
      <c r="BQ892" s="31"/>
    </row>
    <row r="893" spans="58:69" x14ac:dyDescent="0.25">
      <c r="BF893" s="31"/>
      <c r="BG893" s="31"/>
      <c r="BH893" s="31"/>
      <c r="BI893" s="31"/>
      <c r="BJ893" s="31"/>
      <c r="BK893" s="31"/>
      <c r="BL893" s="31"/>
      <c r="BM893" s="31"/>
      <c r="BN893" s="31"/>
      <c r="BO893" s="31"/>
      <c r="BP893" s="31"/>
      <c r="BQ893" s="31"/>
    </row>
    <row r="894" spans="58:69" x14ac:dyDescent="0.25">
      <c r="BF894" s="31"/>
      <c r="BG894" s="31"/>
      <c r="BH894" s="31"/>
      <c r="BI894" s="31"/>
      <c r="BJ894" s="31"/>
      <c r="BK894" s="31"/>
      <c r="BL894" s="31"/>
      <c r="BM894" s="31"/>
      <c r="BN894" s="31"/>
      <c r="BO894" s="31"/>
      <c r="BP894" s="31"/>
      <c r="BQ894" s="31"/>
    </row>
    <row r="895" spans="58:69" x14ac:dyDescent="0.25">
      <c r="BF895" s="31"/>
      <c r="BG895" s="31"/>
      <c r="BH895" s="31"/>
      <c r="BI895" s="31"/>
      <c r="BJ895" s="31"/>
      <c r="BK895" s="31"/>
      <c r="BL895" s="31"/>
      <c r="BM895" s="31"/>
      <c r="BN895" s="31"/>
      <c r="BO895" s="31"/>
      <c r="BP895" s="31"/>
      <c r="BQ895" s="31"/>
    </row>
    <row r="896" spans="58:69" x14ac:dyDescent="0.25">
      <c r="BF896" s="31"/>
      <c r="BG896" s="31"/>
      <c r="BH896" s="31"/>
      <c r="BI896" s="31"/>
      <c r="BJ896" s="31"/>
      <c r="BK896" s="31"/>
      <c r="BL896" s="31"/>
      <c r="BM896" s="31"/>
      <c r="BN896" s="31"/>
      <c r="BO896" s="31"/>
      <c r="BP896" s="31"/>
      <c r="BQ896" s="31"/>
    </row>
    <row r="897" spans="58:69" x14ac:dyDescent="0.25">
      <c r="BF897" s="31"/>
      <c r="BG897" s="31"/>
      <c r="BH897" s="31"/>
      <c r="BI897" s="31"/>
      <c r="BJ897" s="31"/>
      <c r="BK897" s="31"/>
      <c r="BL897" s="31"/>
      <c r="BM897" s="31"/>
      <c r="BN897" s="31"/>
      <c r="BO897" s="31"/>
      <c r="BP897" s="31"/>
      <c r="BQ897" s="31"/>
    </row>
    <row r="898" spans="58:69" x14ac:dyDescent="0.25">
      <c r="BF898" s="31"/>
      <c r="BG898" s="31"/>
      <c r="BH898" s="31"/>
      <c r="BI898" s="31"/>
      <c r="BJ898" s="31"/>
      <c r="BK898" s="31"/>
      <c r="BL898" s="31"/>
      <c r="BM898" s="31"/>
      <c r="BN898" s="31"/>
      <c r="BO898" s="31"/>
      <c r="BP898" s="31"/>
      <c r="BQ898" s="31"/>
    </row>
    <row r="899" spans="58:69" x14ac:dyDescent="0.25">
      <c r="BF899" s="31"/>
      <c r="BG899" s="31"/>
      <c r="BH899" s="31"/>
      <c r="BI899" s="31"/>
      <c r="BJ899" s="31"/>
      <c r="BK899" s="31"/>
      <c r="BL899" s="31"/>
      <c r="BM899" s="31"/>
      <c r="BN899" s="31"/>
      <c r="BO899" s="31"/>
      <c r="BP899" s="31"/>
      <c r="BQ899" s="31"/>
    </row>
    <row r="900" spans="58:69" x14ac:dyDescent="0.25">
      <c r="BF900" s="31"/>
      <c r="BG900" s="31"/>
      <c r="BH900" s="31"/>
      <c r="BI900" s="31"/>
      <c r="BJ900" s="31"/>
      <c r="BK900" s="31"/>
      <c r="BL900" s="31"/>
      <c r="BM900" s="31"/>
      <c r="BN900" s="31"/>
      <c r="BO900" s="31"/>
      <c r="BP900" s="31"/>
      <c r="BQ900" s="31"/>
    </row>
    <row r="901" spans="58:69" x14ac:dyDescent="0.25">
      <c r="BF901" s="31"/>
      <c r="BG901" s="31"/>
      <c r="BH901" s="31"/>
      <c r="BI901" s="31"/>
      <c r="BJ901" s="31"/>
      <c r="BK901" s="31"/>
      <c r="BL901" s="31"/>
      <c r="BM901" s="31"/>
      <c r="BN901" s="31"/>
      <c r="BO901" s="31"/>
      <c r="BP901" s="31"/>
      <c r="BQ901" s="31"/>
    </row>
    <row r="902" spans="58:69" x14ac:dyDescent="0.25">
      <c r="BF902" s="31"/>
      <c r="BG902" s="31"/>
      <c r="BH902" s="31"/>
      <c r="BI902" s="31"/>
      <c r="BJ902" s="31"/>
      <c r="BK902" s="31"/>
      <c r="BL902" s="31"/>
      <c r="BM902" s="31"/>
      <c r="BN902" s="31"/>
      <c r="BO902" s="31"/>
      <c r="BP902" s="31"/>
      <c r="BQ902" s="31"/>
    </row>
    <row r="903" spans="58:69" x14ac:dyDescent="0.25">
      <c r="BF903" s="31"/>
      <c r="BG903" s="31"/>
      <c r="BH903" s="31"/>
      <c r="BI903" s="31"/>
      <c r="BJ903" s="31"/>
      <c r="BK903" s="31"/>
      <c r="BL903" s="31"/>
      <c r="BM903" s="31"/>
      <c r="BN903" s="31"/>
      <c r="BO903" s="31"/>
      <c r="BP903" s="31"/>
      <c r="BQ903" s="31"/>
    </row>
    <row r="904" spans="58:69" x14ac:dyDescent="0.25">
      <c r="BF904" s="31"/>
      <c r="BG904" s="31"/>
      <c r="BH904" s="31"/>
      <c r="BI904" s="31"/>
      <c r="BJ904" s="31"/>
      <c r="BK904" s="31"/>
      <c r="BL904" s="31"/>
      <c r="BM904" s="31"/>
      <c r="BN904" s="31"/>
      <c r="BO904" s="31"/>
      <c r="BP904" s="31"/>
      <c r="BQ904" s="31"/>
    </row>
    <row r="905" spans="58:69" x14ac:dyDescent="0.25">
      <c r="BF905" s="31"/>
      <c r="BG905" s="31"/>
      <c r="BH905" s="31"/>
      <c r="BI905" s="31"/>
      <c r="BJ905" s="31"/>
      <c r="BK905" s="31"/>
      <c r="BL905" s="31"/>
      <c r="BM905" s="31"/>
      <c r="BN905" s="31"/>
      <c r="BO905" s="31"/>
      <c r="BP905" s="31"/>
      <c r="BQ905" s="31"/>
    </row>
    <row r="906" spans="58:69" x14ac:dyDescent="0.25">
      <c r="BF906" s="31"/>
      <c r="BG906" s="31"/>
      <c r="BH906" s="31"/>
      <c r="BI906" s="31"/>
      <c r="BJ906" s="31"/>
      <c r="BK906" s="31"/>
      <c r="BL906" s="31"/>
      <c r="BM906" s="31"/>
      <c r="BN906" s="31"/>
      <c r="BO906" s="31"/>
      <c r="BP906" s="31"/>
      <c r="BQ906" s="31"/>
    </row>
    <row r="907" spans="58:69" x14ac:dyDescent="0.25">
      <c r="BF907" s="31"/>
      <c r="BG907" s="31"/>
      <c r="BH907" s="31"/>
      <c r="BI907" s="31"/>
      <c r="BJ907" s="31"/>
      <c r="BK907" s="31"/>
      <c r="BL907" s="31"/>
      <c r="BM907" s="31"/>
      <c r="BN907" s="31"/>
      <c r="BO907" s="31"/>
      <c r="BP907" s="31"/>
      <c r="BQ907" s="31"/>
    </row>
    <row r="908" spans="58:69" x14ac:dyDescent="0.25">
      <c r="BF908" s="31"/>
      <c r="BG908" s="31"/>
      <c r="BH908" s="31"/>
      <c r="BI908" s="31"/>
      <c r="BJ908" s="31"/>
      <c r="BK908" s="31"/>
      <c r="BL908" s="31"/>
      <c r="BM908" s="31"/>
      <c r="BN908" s="31"/>
      <c r="BO908" s="31"/>
      <c r="BP908" s="31"/>
      <c r="BQ908" s="31"/>
    </row>
    <row r="909" spans="58:69" x14ac:dyDescent="0.25">
      <c r="BF909" s="31"/>
      <c r="BG909" s="31"/>
      <c r="BH909" s="31"/>
      <c r="BI909" s="31"/>
      <c r="BJ909" s="31"/>
      <c r="BK909" s="31"/>
      <c r="BL909" s="31"/>
      <c r="BM909" s="31"/>
      <c r="BN909" s="31"/>
      <c r="BO909" s="31"/>
      <c r="BP909" s="31"/>
      <c r="BQ909" s="31"/>
    </row>
    <row r="910" spans="58:69" x14ac:dyDescent="0.25">
      <c r="BF910" s="31"/>
      <c r="BG910" s="31"/>
      <c r="BH910" s="31"/>
      <c r="BI910" s="31"/>
      <c r="BJ910" s="31"/>
      <c r="BK910" s="31"/>
      <c r="BL910" s="31"/>
      <c r="BM910" s="31"/>
      <c r="BN910" s="31"/>
      <c r="BO910" s="31"/>
      <c r="BP910" s="31"/>
      <c r="BQ910" s="31"/>
    </row>
    <row r="911" spans="58:69" x14ac:dyDescent="0.25">
      <c r="BF911" s="31"/>
      <c r="BG911" s="31"/>
      <c r="BH911" s="31"/>
      <c r="BI911" s="31"/>
      <c r="BJ911" s="31"/>
      <c r="BK911" s="31"/>
      <c r="BL911" s="31"/>
      <c r="BM911" s="31"/>
      <c r="BN911" s="31"/>
      <c r="BO911" s="31"/>
      <c r="BP911" s="31"/>
      <c r="BQ911" s="31"/>
    </row>
    <row r="912" spans="58:69" x14ac:dyDescent="0.25">
      <c r="BF912" s="31"/>
      <c r="BG912" s="31"/>
      <c r="BH912" s="31"/>
      <c r="BI912" s="31"/>
      <c r="BJ912" s="31"/>
      <c r="BK912" s="31"/>
      <c r="BL912" s="31"/>
      <c r="BM912" s="31"/>
      <c r="BN912" s="31"/>
      <c r="BO912" s="31"/>
      <c r="BP912" s="31"/>
      <c r="BQ912" s="31"/>
    </row>
    <row r="913" spans="58:69" x14ac:dyDescent="0.25">
      <c r="BF913" s="31"/>
      <c r="BG913" s="31"/>
      <c r="BH913" s="31"/>
      <c r="BI913" s="31"/>
      <c r="BJ913" s="31"/>
      <c r="BK913" s="31"/>
      <c r="BL913" s="31"/>
      <c r="BM913" s="31"/>
      <c r="BN913" s="31"/>
      <c r="BO913" s="31"/>
      <c r="BP913" s="31"/>
      <c r="BQ913" s="31"/>
    </row>
    <row r="914" spans="58:69" x14ac:dyDescent="0.25">
      <c r="BF914" s="31"/>
      <c r="BG914" s="31"/>
      <c r="BH914" s="31"/>
      <c r="BI914" s="31"/>
      <c r="BJ914" s="31"/>
      <c r="BK914" s="31"/>
      <c r="BL914" s="31"/>
      <c r="BM914" s="31"/>
      <c r="BN914" s="31"/>
      <c r="BO914" s="31"/>
      <c r="BP914" s="31"/>
      <c r="BQ914" s="31"/>
    </row>
    <row r="915" spans="58:69" x14ac:dyDescent="0.25">
      <c r="BF915" s="31"/>
      <c r="BG915" s="31"/>
      <c r="BH915" s="31"/>
      <c r="BI915" s="31"/>
      <c r="BJ915" s="31"/>
      <c r="BK915" s="31"/>
      <c r="BL915" s="31"/>
      <c r="BM915" s="31"/>
      <c r="BN915" s="31"/>
      <c r="BO915" s="31"/>
      <c r="BP915" s="31"/>
      <c r="BQ915" s="31"/>
    </row>
    <row r="916" spans="58:69" x14ac:dyDescent="0.25">
      <c r="BF916" s="31"/>
      <c r="BG916" s="31"/>
      <c r="BH916" s="31"/>
      <c r="BI916" s="31"/>
      <c r="BJ916" s="31"/>
      <c r="BK916" s="31"/>
      <c r="BL916" s="31"/>
      <c r="BM916" s="31"/>
      <c r="BN916" s="31"/>
      <c r="BO916" s="31"/>
      <c r="BP916" s="31"/>
      <c r="BQ916" s="31"/>
    </row>
    <row r="917" spans="58:69" x14ac:dyDescent="0.25">
      <c r="BF917" s="31"/>
      <c r="BG917" s="31"/>
      <c r="BH917" s="31"/>
      <c r="BI917" s="31"/>
      <c r="BJ917" s="31"/>
      <c r="BK917" s="31"/>
      <c r="BL917" s="31"/>
      <c r="BM917" s="31"/>
      <c r="BN917" s="31"/>
      <c r="BO917" s="31"/>
      <c r="BP917" s="31"/>
      <c r="BQ917" s="31"/>
    </row>
    <row r="918" spans="58:69" x14ac:dyDescent="0.25">
      <c r="BF918" s="31"/>
      <c r="BG918" s="31"/>
      <c r="BH918" s="31"/>
      <c r="BI918" s="31"/>
      <c r="BJ918" s="31"/>
      <c r="BK918" s="31"/>
      <c r="BL918" s="31"/>
      <c r="BM918" s="31"/>
      <c r="BN918" s="31"/>
      <c r="BO918" s="31"/>
      <c r="BP918" s="31"/>
      <c r="BQ918" s="31"/>
    </row>
    <row r="919" spans="58:69" x14ac:dyDescent="0.25">
      <c r="BF919" s="31"/>
      <c r="BG919" s="31"/>
      <c r="BH919" s="31"/>
      <c r="BI919" s="31"/>
      <c r="BJ919" s="31"/>
      <c r="BK919" s="31"/>
      <c r="BL919" s="31"/>
      <c r="BM919" s="31"/>
      <c r="BN919" s="31"/>
      <c r="BO919" s="31"/>
      <c r="BP919" s="31"/>
      <c r="BQ919" s="31"/>
    </row>
    <row r="920" spans="58:69" x14ac:dyDescent="0.25">
      <c r="BF920" s="31"/>
      <c r="BG920" s="31"/>
      <c r="BH920" s="31"/>
      <c r="BI920" s="31"/>
      <c r="BJ920" s="31"/>
      <c r="BK920" s="31"/>
      <c r="BL920" s="31"/>
      <c r="BM920" s="31"/>
      <c r="BN920" s="31"/>
      <c r="BO920" s="31"/>
      <c r="BP920" s="31"/>
      <c r="BQ920" s="31"/>
    </row>
    <row r="921" spans="58:69" x14ac:dyDescent="0.25">
      <c r="BF921" s="31"/>
      <c r="BG921" s="31"/>
      <c r="BH921" s="31"/>
      <c r="BI921" s="31"/>
      <c r="BJ921" s="31"/>
      <c r="BK921" s="31"/>
      <c r="BL921" s="31"/>
      <c r="BM921" s="31"/>
      <c r="BN921" s="31"/>
      <c r="BO921" s="31"/>
      <c r="BP921" s="31"/>
      <c r="BQ921" s="31"/>
    </row>
    <row r="922" spans="58:69" x14ac:dyDescent="0.25">
      <c r="BF922" s="31"/>
      <c r="BG922" s="31"/>
      <c r="BH922" s="31"/>
      <c r="BI922" s="31"/>
      <c r="BJ922" s="31"/>
      <c r="BK922" s="31"/>
      <c r="BL922" s="31"/>
      <c r="BM922" s="31"/>
      <c r="BN922" s="31"/>
      <c r="BO922" s="31"/>
      <c r="BP922" s="31"/>
      <c r="BQ922" s="31"/>
    </row>
    <row r="923" spans="58:69" x14ac:dyDescent="0.25">
      <c r="BF923" s="31"/>
      <c r="BG923" s="31"/>
      <c r="BH923" s="31"/>
      <c r="BI923" s="31"/>
      <c r="BJ923" s="31"/>
      <c r="BK923" s="31"/>
      <c r="BL923" s="31"/>
      <c r="BM923" s="31"/>
      <c r="BN923" s="31"/>
      <c r="BO923" s="31"/>
      <c r="BP923" s="31"/>
      <c r="BQ923" s="31"/>
    </row>
    <row r="924" spans="58:69" x14ac:dyDescent="0.25">
      <c r="BF924" s="31"/>
      <c r="BG924" s="31"/>
      <c r="BH924" s="31"/>
      <c r="BI924" s="31"/>
      <c r="BJ924" s="31"/>
      <c r="BK924" s="31"/>
      <c r="BL924" s="31"/>
      <c r="BM924" s="31"/>
      <c r="BN924" s="31"/>
      <c r="BO924" s="31"/>
      <c r="BP924" s="31"/>
      <c r="BQ924" s="31"/>
    </row>
    <row r="925" spans="58:69" x14ac:dyDescent="0.25">
      <c r="BF925" s="31"/>
      <c r="BG925" s="31"/>
      <c r="BH925" s="31"/>
      <c r="BI925" s="31"/>
      <c r="BJ925" s="31"/>
      <c r="BK925" s="31"/>
      <c r="BL925" s="31"/>
      <c r="BM925" s="31"/>
      <c r="BN925" s="31"/>
      <c r="BO925" s="31"/>
      <c r="BP925" s="31"/>
      <c r="BQ925" s="31"/>
    </row>
    <row r="926" spans="58:69" x14ac:dyDescent="0.25">
      <c r="BF926" s="31"/>
      <c r="BG926" s="31"/>
      <c r="BH926" s="31"/>
      <c r="BI926" s="31"/>
      <c r="BJ926" s="31"/>
      <c r="BK926" s="31"/>
      <c r="BL926" s="31"/>
      <c r="BM926" s="31"/>
      <c r="BN926" s="31"/>
      <c r="BO926" s="31"/>
      <c r="BP926" s="31"/>
      <c r="BQ926" s="31"/>
    </row>
    <row r="927" spans="58:69" x14ac:dyDescent="0.25">
      <c r="BF927" s="31"/>
      <c r="BG927" s="31"/>
      <c r="BH927" s="31"/>
      <c r="BI927" s="31"/>
      <c r="BJ927" s="31"/>
      <c r="BK927" s="31"/>
      <c r="BL927" s="31"/>
      <c r="BM927" s="31"/>
      <c r="BN927" s="31"/>
      <c r="BO927" s="31"/>
      <c r="BP927" s="31"/>
      <c r="BQ927" s="31"/>
    </row>
    <row r="928" spans="58:69" x14ac:dyDescent="0.25">
      <c r="BF928" s="31"/>
      <c r="BG928" s="31"/>
      <c r="BH928" s="31"/>
      <c r="BI928" s="31"/>
      <c r="BJ928" s="31"/>
      <c r="BK928" s="31"/>
      <c r="BL928" s="31"/>
      <c r="BM928" s="31"/>
      <c r="BN928" s="31"/>
      <c r="BO928" s="31"/>
      <c r="BP928" s="31"/>
      <c r="BQ928" s="31"/>
    </row>
    <row r="929" spans="58:69" x14ac:dyDescent="0.25">
      <c r="BF929" s="31"/>
      <c r="BG929" s="31"/>
      <c r="BH929" s="31"/>
      <c r="BI929" s="31"/>
      <c r="BJ929" s="31"/>
      <c r="BK929" s="31"/>
      <c r="BL929" s="31"/>
      <c r="BM929" s="31"/>
      <c r="BN929" s="31"/>
      <c r="BO929" s="31"/>
      <c r="BP929" s="31"/>
      <c r="BQ929" s="31"/>
    </row>
    <row r="930" spans="58:69" x14ac:dyDescent="0.25">
      <c r="BF930" s="31"/>
      <c r="BG930" s="31"/>
      <c r="BH930" s="31"/>
      <c r="BI930" s="31"/>
      <c r="BJ930" s="31"/>
      <c r="BK930" s="31"/>
      <c r="BL930" s="31"/>
      <c r="BM930" s="31"/>
      <c r="BN930" s="31"/>
      <c r="BO930" s="31"/>
      <c r="BP930" s="31"/>
      <c r="BQ930" s="31"/>
    </row>
    <row r="931" spans="58:69" x14ac:dyDescent="0.25">
      <c r="BF931" s="31"/>
      <c r="BG931" s="31"/>
      <c r="BH931" s="31"/>
      <c r="BI931" s="31"/>
      <c r="BJ931" s="31"/>
      <c r="BK931" s="31"/>
      <c r="BL931" s="31"/>
      <c r="BM931" s="31"/>
      <c r="BN931" s="31"/>
      <c r="BO931" s="31"/>
      <c r="BP931" s="31"/>
      <c r="BQ931" s="31"/>
    </row>
    <row r="932" spans="58:69" x14ac:dyDescent="0.25">
      <c r="BF932" s="31"/>
      <c r="BG932" s="31"/>
      <c r="BH932" s="31"/>
      <c r="BI932" s="31"/>
      <c r="BJ932" s="31"/>
      <c r="BK932" s="31"/>
      <c r="BL932" s="31"/>
      <c r="BM932" s="31"/>
      <c r="BN932" s="31"/>
      <c r="BO932" s="31"/>
      <c r="BP932" s="31"/>
      <c r="BQ932" s="31"/>
    </row>
    <row r="933" spans="58:69" x14ac:dyDescent="0.25">
      <c r="BF933" s="31"/>
      <c r="BG933" s="31"/>
      <c r="BH933" s="31"/>
      <c r="BI933" s="31"/>
      <c r="BJ933" s="31"/>
      <c r="BK933" s="31"/>
      <c r="BL933" s="31"/>
      <c r="BM933" s="31"/>
      <c r="BN933" s="31"/>
      <c r="BO933" s="31"/>
      <c r="BP933" s="31"/>
      <c r="BQ933" s="31"/>
    </row>
    <row r="934" spans="58:69" x14ac:dyDescent="0.25">
      <c r="BF934" s="31"/>
      <c r="BG934" s="31"/>
      <c r="BH934" s="31"/>
      <c r="BI934" s="31"/>
      <c r="BJ934" s="31"/>
      <c r="BK934" s="31"/>
      <c r="BL934" s="31"/>
      <c r="BM934" s="31"/>
      <c r="BN934" s="31"/>
      <c r="BO934" s="31"/>
      <c r="BP934" s="31"/>
      <c r="BQ934" s="31"/>
    </row>
    <row r="935" spans="58:69" x14ac:dyDescent="0.25">
      <c r="BF935" s="31"/>
      <c r="BG935" s="31"/>
      <c r="BH935" s="31"/>
      <c r="BI935" s="31"/>
      <c r="BJ935" s="31"/>
      <c r="BK935" s="31"/>
      <c r="BL935" s="31"/>
      <c r="BM935" s="31"/>
      <c r="BN935" s="31"/>
      <c r="BO935" s="31"/>
      <c r="BP935" s="31"/>
      <c r="BQ935" s="31"/>
    </row>
    <row r="936" spans="58:69" x14ac:dyDescent="0.25">
      <c r="BF936" s="31"/>
      <c r="BG936" s="31"/>
      <c r="BH936" s="31"/>
      <c r="BI936" s="31"/>
      <c r="BJ936" s="31"/>
      <c r="BK936" s="31"/>
      <c r="BL936" s="31"/>
      <c r="BM936" s="31"/>
      <c r="BN936" s="31"/>
      <c r="BO936" s="31"/>
      <c r="BP936" s="31"/>
      <c r="BQ936" s="31"/>
    </row>
    <row r="937" spans="58:69" x14ac:dyDescent="0.25">
      <c r="BF937" s="31"/>
      <c r="BG937" s="31"/>
      <c r="BH937" s="31"/>
      <c r="BI937" s="31"/>
      <c r="BJ937" s="31"/>
      <c r="BK937" s="31"/>
      <c r="BL937" s="31"/>
      <c r="BM937" s="31"/>
      <c r="BN937" s="31"/>
      <c r="BO937" s="31"/>
      <c r="BP937" s="31"/>
      <c r="BQ937" s="31"/>
    </row>
    <row r="938" spans="58:69" x14ac:dyDescent="0.25">
      <c r="BF938" s="31"/>
      <c r="BG938" s="31"/>
      <c r="BH938" s="31"/>
      <c r="BI938" s="31"/>
      <c r="BJ938" s="31"/>
      <c r="BK938" s="31"/>
      <c r="BL938" s="31"/>
      <c r="BM938" s="31"/>
      <c r="BN938" s="31"/>
      <c r="BO938" s="31"/>
      <c r="BP938" s="31"/>
      <c r="BQ938" s="31"/>
    </row>
    <row r="939" spans="58:69" x14ac:dyDescent="0.25">
      <c r="BF939" s="31"/>
      <c r="BG939" s="31"/>
      <c r="BH939" s="31"/>
      <c r="BI939" s="31"/>
      <c r="BJ939" s="31"/>
      <c r="BK939" s="31"/>
      <c r="BL939" s="31"/>
      <c r="BM939" s="31"/>
      <c r="BN939" s="31"/>
      <c r="BO939" s="31"/>
      <c r="BP939" s="31"/>
      <c r="BQ939" s="31"/>
    </row>
    <row r="940" spans="58:69" x14ac:dyDescent="0.25">
      <c r="BF940" s="31"/>
      <c r="BG940" s="31"/>
      <c r="BH940" s="31"/>
      <c r="BI940" s="31"/>
      <c r="BJ940" s="31"/>
      <c r="BK940" s="31"/>
      <c r="BL940" s="31"/>
      <c r="BM940" s="31"/>
      <c r="BN940" s="31"/>
      <c r="BO940" s="31"/>
      <c r="BP940" s="31"/>
      <c r="BQ940" s="31"/>
    </row>
    <row r="941" spans="58:69" x14ac:dyDescent="0.25">
      <c r="BF941" s="31"/>
      <c r="BG941" s="31"/>
      <c r="BH941" s="31"/>
      <c r="BI941" s="31"/>
      <c r="BJ941" s="31"/>
      <c r="BK941" s="31"/>
      <c r="BL941" s="31"/>
      <c r="BM941" s="31"/>
      <c r="BN941" s="31"/>
      <c r="BO941" s="31"/>
      <c r="BP941" s="31"/>
      <c r="BQ941" s="31"/>
    </row>
    <row r="942" spans="58:69" x14ac:dyDescent="0.25">
      <c r="BF942" s="31"/>
      <c r="BG942" s="31"/>
      <c r="BH942" s="31"/>
      <c r="BI942" s="31"/>
      <c r="BJ942" s="31"/>
      <c r="BK942" s="31"/>
      <c r="BL942" s="31"/>
      <c r="BM942" s="31"/>
      <c r="BN942" s="31"/>
      <c r="BO942" s="31"/>
      <c r="BP942" s="31"/>
      <c r="BQ942" s="31"/>
    </row>
    <row r="943" spans="58:69" x14ac:dyDescent="0.25">
      <c r="BF943" s="31"/>
      <c r="BG943" s="31"/>
      <c r="BH943" s="31"/>
      <c r="BI943" s="31"/>
      <c r="BJ943" s="31"/>
      <c r="BK943" s="31"/>
      <c r="BL943" s="31"/>
      <c r="BM943" s="31"/>
      <c r="BN943" s="31"/>
      <c r="BO943" s="31"/>
      <c r="BP943" s="31"/>
      <c r="BQ943" s="31"/>
    </row>
    <row r="944" spans="58:69" x14ac:dyDescent="0.25">
      <c r="BF944" s="31"/>
      <c r="BG944" s="31"/>
      <c r="BH944" s="31"/>
      <c r="BI944" s="31"/>
      <c r="BJ944" s="31"/>
      <c r="BK944" s="31"/>
      <c r="BL944" s="31"/>
      <c r="BM944" s="31"/>
      <c r="BN944" s="31"/>
      <c r="BO944" s="31"/>
      <c r="BP944" s="31"/>
      <c r="BQ944" s="31"/>
    </row>
    <row r="945" spans="58:69" x14ac:dyDescent="0.25">
      <c r="BF945" s="31"/>
      <c r="BG945" s="31"/>
      <c r="BH945" s="31"/>
      <c r="BI945" s="31"/>
      <c r="BJ945" s="31"/>
      <c r="BK945" s="31"/>
      <c r="BL945" s="31"/>
      <c r="BM945" s="31"/>
      <c r="BN945" s="31"/>
      <c r="BO945" s="31"/>
      <c r="BP945" s="31"/>
      <c r="BQ945" s="31"/>
    </row>
    <row r="946" spans="58:69" x14ac:dyDescent="0.25">
      <c r="BF946" s="31"/>
      <c r="BG946" s="31"/>
      <c r="BH946" s="31"/>
      <c r="BI946" s="31"/>
      <c r="BJ946" s="31"/>
      <c r="BK946" s="31"/>
      <c r="BL946" s="31"/>
      <c r="BM946" s="31"/>
      <c r="BN946" s="31"/>
      <c r="BO946" s="31"/>
      <c r="BP946" s="31"/>
      <c r="BQ946" s="31"/>
    </row>
    <row r="947" spans="58:69" x14ac:dyDescent="0.25">
      <c r="BF947" s="31"/>
      <c r="BG947" s="31"/>
      <c r="BH947" s="31"/>
      <c r="BI947" s="31"/>
      <c r="BJ947" s="31"/>
      <c r="BK947" s="31"/>
      <c r="BL947" s="31"/>
      <c r="BM947" s="31"/>
      <c r="BN947" s="31"/>
      <c r="BO947" s="31"/>
      <c r="BP947" s="31"/>
      <c r="BQ947" s="31"/>
    </row>
    <row r="948" spans="58:69" x14ac:dyDescent="0.25">
      <c r="BF948" s="31"/>
      <c r="BG948" s="31"/>
      <c r="BH948" s="31"/>
      <c r="BI948" s="31"/>
      <c r="BJ948" s="31"/>
      <c r="BK948" s="31"/>
      <c r="BL948" s="31"/>
      <c r="BM948" s="31"/>
      <c r="BN948" s="31"/>
      <c r="BO948" s="31"/>
      <c r="BP948" s="31"/>
      <c r="BQ948" s="31"/>
    </row>
    <row r="949" spans="58:69" x14ac:dyDescent="0.25">
      <c r="BF949" s="31"/>
      <c r="BG949" s="31"/>
      <c r="BH949" s="31"/>
      <c r="BI949" s="31"/>
      <c r="BJ949" s="31"/>
      <c r="BK949" s="31"/>
      <c r="BL949" s="31"/>
      <c r="BM949" s="31"/>
      <c r="BN949" s="31"/>
      <c r="BO949" s="31"/>
      <c r="BP949" s="31"/>
      <c r="BQ949" s="31"/>
    </row>
    <row r="950" spans="58:69" x14ac:dyDescent="0.25">
      <c r="BF950" s="31"/>
      <c r="BG950" s="31"/>
      <c r="BH950" s="31"/>
      <c r="BI950" s="31"/>
      <c r="BJ950" s="31"/>
      <c r="BK950" s="31"/>
      <c r="BL950" s="31"/>
      <c r="BM950" s="31"/>
      <c r="BN950" s="31"/>
      <c r="BO950" s="31"/>
      <c r="BP950" s="31"/>
      <c r="BQ950" s="31"/>
    </row>
    <row r="951" spans="58:69" x14ac:dyDescent="0.25">
      <c r="BF951" s="31"/>
      <c r="BG951" s="31"/>
      <c r="BH951" s="31"/>
      <c r="BI951" s="31"/>
      <c r="BJ951" s="31"/>
      <c r="BK951" s="31"/>
      <c r="BL951" s="31"/>
      <c r="BM951" s="31"/>
      <c r="BN951" s="31"/>
      <c r="BO951" s="31"/>
      <c r="BP951" s="31"/>
      <c r="BQ951" s="31"/>
    </row>
    <row r="952" spans="58:69" x14ac:dyDescent="0.25">
      <c r="BF952" s="31"/>
      <c r="BG952" s="31"/>
      <c r="BH952" s="31"/>
      <c r="BI952" s="31"/>
      <c r="BJ952" s="31"/>
      <c r="BK952" s="31"/>
      <c r="BL952" s="31"/>
      <c r="BM952" s="31"/>
      <c r="BN952" s="31"/>
      <c r="BO952" s="31"/>
      <c r="BP952" s="31"/>
      <c r="BQ952" s="31"/>
    </row>
    <row r="953" spans="58:69" x14ac:dyDescent="0.25">
      <c r="BF953" s="31"/>
      <c r="BG953" s="31"/>
      <c r="BH953" s="31"/>
      <c r="BI953" s="31"/>
      <c r="BJ953" s="31"/>
      <c r="BK953" s="31"/>
      <c r="BL953" s="31"/>
      <c r="BM953" s="31"/>
      <c r="BN953" s="31"/>
      <c r="BO953" s="31"/>
      <c r="BP953" s="31"/>
      <c r="BQ953" s="31"/>
    </row>
    <row r="954" spans="58:69" x14ac:dyDescent="0.25">
      <c r="BF954" s="31"/>
      <c r="BG954" s="31"/>
      <c r="BH954" s="31"/>
      <c r="BI954" s="31"/>
      <c r="BJ954" s="31"/>
      <c r="BK954" s="31"/>
      <c r="BL954" s="31"/>
      <c r="BM954" s="31"/>
      <c r="BN954" s="31"/>
      <c r="BO954" s="31"/>
      <c r="BP954" s="31"/>
      <c r="BQ954" s="31"/>
    </row>
    <row r="955" spans="58:69" x14ac:dyDescent="0.25">
      <c r="BF955" s="31"/>
      <c r="BG955" s="31"/>
      <c r="BH955" s="31"/>
      <c r="BI955" s="31"/>
      <c r="BJ955" s="31"/>
      <c r="BK955" s="31"/>
      <c r="BL955" s="31"/>
      <c r="BM955" s="31"/>
      <c r="BN955" s="31"/>
      <c r="BO955" s="31"/>
      <c r="BP955" s="31"/>
      <c r="BQ955" s="31"/>
    </row>
    <row r="956" spans="58:69" x14ac:dyDescent="0.25">
      <c r="BF956" s="31"/>
      <c r="BG956" s="31"/>
      <c r="BH956" s="31"/>
      <c r="BI956" s="31"/>
      <c r="BJ956" s="31"/>
      <c r="BK956" s="31"/>
      <c r="BL956" s="31"/>
      <c r="BM956" s="31"/>
      <c r="BN956" s="31"/>
      <c r="BO956" s="31"/>
      <c r="BP956" s="31"/>
      <c r="BQ956" s="31"/>
    </row>
    <row r="957" spans="58:69" x14ac:dyDescent="0.25">
      <c r="BF957" s="31"/>
      <c r="BG957" s="31"/>
      <c r="BH957" s="31"/>
      <c r="BI957" s="31"/>
      <c r="BJ957" s="31"/>
      <c r="BK957" s="31"/>
      <c r="BL957" s="31"/>
      <c r="BM957" s="31"/>
      <c r="BN957" s="31"/>
      <c r="BO957" s="31"/>
      <c r="BP957" s="31"/>
      <c r="BQ957" s="31"/>
    </row>
    <row r="958" spans="58:69" x14ac:dyDescent="0.25">
      <c r="BF958" s="31"/>
      <c r="BG958" s="31"/>
      <c r="BH958" s="31"/>
      <c r="BI958" s="31"/>
      <c r="BJ958" s="31"/>
      <c r="BK958" s="31"/>
      <c r="BL958" s="31"/>
      <c r="BM958" s="31"/>
      <c r="BN958" s="31"/>
      <c r="BO958" s="31"/>
      <c r="BP958" s="31"/>
      <c r="BQ958" s="31"/>
    </row>
    <row r="959" spans="58:69" x14ac:dyDescent="0.25">
      <c r="BF959" s="31"/>
      <c r="BG959" s="31"/>
      <c r="BH959" s="31"/>
      <c r="BI959" s="31"/>
      <c r="BJ959" s="31"/>
      <c r="BK959" s="31"/>
      <c r="BL959" s="31"/>
      <c r="BM959" s="31"/>
      <c r="BN959" s="31"/>
      <c r="BO959" s="31"/>
      <c r="BP959" s="31"/>
      <c r="BQ959" s="31"/>
    </row>
    <row r="960" spans="58:69" x14ac:dyDescent="0.25">
      <c r="BF960" s="31"/>
      <c r="BG960" s="31"/>
      <c r="BH960" s="31"/>
      <c r="BI960" s="31"/>
      <c r="BJ960" s="31"/>
      <c r="BK960" s="31"/>
      <c r="BL960" s="31"/>
      <c r="BM960" s="31"/>
      <c r="BN960" s="31"/>
      <c r="BO960" s="31"/>
      <c r="BP960" s="31"/>
      <c r="BQ960" s="31"/>
    </row>
    <row r="961" spans="58:69" x14ac:dyDescent="0.25">
      <c r="BF961" s="31"/>
      <c r="BG961" s="31"/>
      <c r="BH961" s="31"/>
      <c r="BI961" s="31"/>
      <c r="BJ961" s="31"/>
      <c r="BK961" s="31"/>
      <c r="BL961" s="31"/>
      <c r="BM961" s="31"/>
      <c r="BN961" s="31"/>
      <c r="BO961" s="31"/>
      <c r="BP961" s="31"/>
      <c r="BQ961" s="31"/>
    </row>
    <row r="962" spans="58:69" x14ac:dyDescent="0.25">
      <c r="BF962" s="31"/>
      <c r="BG962" s="31"/>
      <c r="BH962" s="31"/>
      <c r="BI962" s="31"/>
      <c r="BJ962" s="31"/>
      <c r="BK962" s="31"/>
      <c r="BL962" s="31"/>
      <c r="BM962" s="31"/>
      <c r="BN962" s="31"/>
      <c r="BO962" s="31"/>
      <c r="BP962" s="31"/>
      <c r="BQ962" s="31"/>
    </row>
    <row r="963" spans="58:69" x14ac:dyDescent="0.25">
      <c r="BF963" s="31"/>
      <c r="BG963" s="31"/>
      <c r="BH963" s="31"/>
      <c r="BI963" s="31"/>
      <c r="BJ963" s="31"/>
      <c r="BK963" s="31"/>
      <c r="BL963" s="31"/>
      <c r="BM963" s="31"/>
      <c r="BN963" s="31"/>
      <c r="BO963" s="31"/>
      <c r="BP963" s="31"/>
      <c r="BQ963" s="31"/>
    </row>
    <row r="964" spans="58:69" x14ac:dyDescent="0.25">
      <c r="BF964" s="31"/>
      <c r="BG964" s="31"/>
      <c r="BH964" s="31"/>
      <c r="BI964" s="31"/>
      <c r="BJ964" s="31"/>
      <c r="BK964" s="31"/>
      <c r="BL964" s="31"/>
      <c r="BM964" s="31"/>
      <c r="BN964" s="31"/>
      <c r="BO964" s="31"/>
      <c r="BP964" s="31"/>
      <c r="BQ964" s="31"/>
    </row>
    <row r="965" spans="58:69" x14ac:dyDescent="0.25">
      <c r="BF965" s="31"/>
      <c r="BG965" s="31"/>
      <c r="BH965" s="31"/>
      <c r="BI965" s="31"/>
      <c r="BJ965" s="31"/>
      <c r="BK965" s="31"/>
      <c r="BL965" s="31"/>
      <c r="BM965" s="31"/>
      <c r="BN965" s="31"/>
      <c r="BO965" s="31"/>
      <c r="BP965" s="31"/>
      <c r="BQ965" s="31"/>
    </row>
    <row r="966" spans="58:69" x14ac:dyDescent="0.25">
      <c r="BF966" s="31"/>
      <c r="BG966" s="31"/>
      <c r="BH966" s="31"/>
      <c r="BI966" s="31"/>
      <c r="BJ966" s="31"/>
      <c r="BK966" s="31"/>
      <c r="BL966" s="31"/>
      <c r="BM966" s="31"/>
      <c r="BN966" s="31"/>
      <c r="BO966" s="31"/>
      <c r="BP966" s="31"/>
      <c r="BQ966" s="31"/>
    </row>
    <row r="967" spans="58:69" x14ac:dyDescent="0.25">
      <c r="BF967" s="31"/>
      <c r="BG967" s="31"/>
      <c r="BH967" s="31"/>
      <c r="BI967" s="31"/>
      <c r="BJ967" s="31"/>
      <c r="BK967" s="31"/>
      <c r="BL967" s="31"/>
      <c r="BM967" s="31"/>
      <c r="BN967" s="31"/>
      <c r="BO967" s="31"/>
      <c r="BP967" s="31"/>
      <c r="BQ967" s="31"/>
    </row>
    <row r="968" spans="58:69" x14ac:dyDescent="0.25">
      <c r="BF968" s="31"/>
      <c r="BG968" s="31"/>
      <c r="BH968" s="31"/>
      <c r="BI968" s="31"/>
      <c r="BJ968" s="31"/>
      <c r="BK968" s="31"/>
      <c r="BL968" s="31"/>
      <c r="BM968" s="31"/>
      <c r="BN968" s="31"/>
      <c r="BO968" s="31"/>
      <c r="BP968" s="31"/>
      <c r="BQ968" s="31"/>
    </row>
    <row r="969" spans="58:69" x14ac:dyDescent="0.25">
      <c r="BF969" s="31"/>
      <c r="BG969" s="31"/>
      <c r="BH969" s="31"/>
      <c r="BI969" s="31"/>
      <c r="BJ969" s="31"/>
      <c r="BK969" s="31"/>
      <c r="BL969" s="31"/>
      <c r="BM969" s="31"/>
      <c r="BN969" s="31"/>
      <c r="BO969" s="31"/>
      <c r="BP969" s="31"/>
      <c r="BQ969" s="31"/>
    </row>
    <row r="970" spans="58:69" x14ac:dyDescent="0.25">
      <c r="BF970" s="31"/>
      <c r="BG970" s="31"/>
      <c r="BH970" s="31"/>
      <c r="BI970" s="31"/>
      <c r="BJ970" s="31"/>
      <c r="BK970" s="31"/>
      <c r="BL970" s="31"/>
      <c r="BM970" s="31"/>
      <c r="BN970" s="31"/>
      <c r="BO970" s="31"/>
      <c r="BP970" s="31"/>
      <c r="BQ970" s="31"/>
    </row>
    <row r="971" spans="58:69" x14ac:dyDescent="0.25">
      <c r="BF971" s="31"/>
      <c r="BG971" s="31"/>
      <c r="BH971" s="31"/>
      <c r="BI971" s="31"/>
      <c r="BJ971" s="31"/>
      <c r="BK971" s="31"/>
      <c r="BL971" s="31"/>
      <c r="BM971" s="31"/>
      <c r="BN971" s="31"/>
      <c r="BO971" s="31"/>
      <c r="BP971" s="31"/>
      <c r="BQ971" s="31"/>
    </row>
    <row r="972" spans="58:69" x14ac:dyDescent="0.25">
      <c r="BF972" s="31"/>
      <c r="BG972" s="31"/>
      <c r="BH972" s="31"/>
      <c r="BI972" s="31"/>
      <c r="BJ972" s="31"/>
      <c r="BK972" s="31"/>
      <c r="BL972" s="31"/>
      <c r="BM972" s="31"/>
      <c r="BN972" s="31"/>
      <c r="BO972" s="31"/>
      <c r="BP972" s="31"/>
      <c r="BQ972" s="31"/>
    </row>
    <row r="973" spans="58:69" x14ac:dyDescent="0.25">
      <c r="BF973" s="31"/>
      <c r="BG973" s="31"/>
      <c r="BH973" s="31"/>
      <c r="BI973" s="31"/>
      <c r="BJ973" s="31"/>
      <c r="BK973" s="31"/>
      <c r="BL973" s="31"/>
      <c r="BM973" s="31"/>
      <c r="BN973" s="31"/>
      <c r="BO973" s="31"/>
      <c r="BP973" s="31"/>
      <c r="BQ973" s="31"/>
    </row>
    <row r="974" spans="58:69" x14ac:dyDescent="0.25">
      <c r="BF974" s="31"/>
      <c r="BG974" s="31"/>
      <c r="BH974" s="31"/>
      <c r="BI974" s="31"/>
      <c r="BJ974" s="31"/>
      <c r="BK974" s="31"/>
      <c r="BL974" s="31"/>
      <c r="BM974" s="31"/>
      <c r="BN974" s="31"/>
      <c r="BO974" s="31"/>
      <c r="BP974" s="31"/>
      <c r="BQ974" s="31"/>
    </row>
    <row r="975" spans="58:69" x14ac:dyDescent="0.25">
      <c r="BF975" s="31"/>
      <c r="BG975" s="31"/>
      <c r="BH975" s="31"/>
      <c r="BI975" s="31"/>
      <c r="BJ975" s="31"/>
      <c r="BK975" s="31"/>
      <c r="BL975" s="31"/>
      <c r="BM975" s="31"/>
      <c r="BN975" s="31"/>
      <c r="BO975" s="31"/>
      <c r="BP975" s="31"/>
      <c r="BQ975" s="31"/>
    </row>
    <row r="976" spans="58:69" x14ac:dyDescent="0.25">
      <c r="BF976" s="31"/>
      <c r="BG976" s="31"/>
      <c r="BH976" s="31"/>
      <c r="BI976" s="31"/>
      <c r="BJ976" s="31"/>
      <c r="BK976" s="31"/>
      <c r="BL976" s="31"/>
      <c r="BM976" s="31"/>
      <c r="BN976" s="31"/>
      <c r="BO976" s="31"/>
      <c r="BP976" s="31"/>
      <c r="BQ976" s="31"/>
    </row>
    <row r="977" spans="58:69" x14ac:dyDescent="0.25">
      <c r="BF977" s="31"/>
      <c r="BG977" s="31"/>
      <c r="BH977" s="31"/>
      <c r="BI977" s="31"/>
      <c r="BJ977" s="31"/>
      <c r="BK977" s="31"/>
      <c r="BL977" s="31"/>
      <c r="BM977" s="31"/>
      <c r="BN977" s="31"/>
      <c r="BO977" s="31"/>
      <c r="BP977" s="31"/>
      <c r="BQ977" s="31"/>
    </row>
    <row r="978" spans="58:69" x14ac:dyDescent="0.25">
      <c r="BF978" s="31"/>
      <c r="BG978" s="31"/>
      <c r="BH978" s="31"/>
      <c r="BI978" s="31"/>
      <c r="BJ978" s="31"/>
      <c r="BK978" s="31"/>
      <c r="BL978" s="31"/>
      <c r="BM978" s="31"/>
      <c r="BN978" s="31"/>
      <c r="BO978" s="31"/>
      <c r="BP978" s="31"/>
      <c r="BQ978" s="31"/>
    </row>
    <row r="979" spans="58:69" x14ac:dyDescent="0.25">
      <c r="BF979" s="31"/>
      <c r="BG979" s="31"/>
      <c r="BH979" s="31"/>
      <c r="BI979" s="31"/>
      <c r="BJ979" s="31"/>
      <c r="BK979" s="31"/>
      <c r="BL979" s="31"/>
      <c r="BM979" s="31"/>
      <c r="BN979" s="31"/>
      <c r="BO979" s="31"/>
      <c r="BP979" s="31"/>
      <c r="BQ979" s="31"/>
    </row>
    <row r="980" spans="58:69" x14ac:dyDescent="0.25">
      <c r="BF980" s="31"/>
      <c r="BG980" s="31"/>
      <c r="BH980" s="31"/>
      <c r="BI980" s="31"/>
      <c r="BJ980" s="31"/>
      <c r="BK980" s="31"/>
      <c r="BL980" s="31"/>
      <c r="BM980" s="31"/>
      <c r="BN980" s="31"/>
      <c r="BO980" s="31"/>
      <c r="BP980" s="31"/>
      <c r="BQ980" s="31"/>
    </row>
    <row r="981" spans="58:69" x14ac:dyDescent="0.25">
      <c r="BF981" s="31"/>
      <c r="BG981" s="31"/>
      <c r="BH981" s="31"/>
      <c r="BI981" s="31"/>
      <c r="BJ981" s="31"/>
      <c r="BK981" s="31"/>
      <c r="BL981" s="31"/>
      <c r="BM981" s="31"/>
      <c r="BN981" s="31"/>
      <c r="BO981" s="31"/>
      <c r="BP981" s="31"/>
      <c r="BQ981" s="31"/>
    </row>
    <row r="982" spans="58:69" x14ac:dyDescent="0.25">
      <c r="BF982" s="31"/>
      <c r="BG982" s="31"/>
      <c r="BH982" s="31"/>
      <c r="BI982" s="31"/>
      <c r="BJ982" s="31"/>
      <c r="BK982" s="31"/>
      <c r="BL982" s="31"/>
      <c r="BM982" s="31"/>
      <c r="BN982" s="31"/>
      <c r="BO982" s="31"/>
      <c r="BP982" s="31"/>
      <c r="BQ982" s="31"/>
    </row>
    <row r="983" spans="58:69" x14ac:dyDescent="0.25">
      <c r="BF983" s="31"/>
      <c r="BG983" s="31"/>
      <c r="BH983" s="31"/>
      <c r="BI983" s="31"/>
      <c r="BJ983" s="31"/>
      <c r="BK983" s="31"/>
      <c r="BL983" s="31"/>
      <c r="BM983" s="31"/>
      <c r="BN983" s="31"/>
      <c r="BO983" s="31"/>
      <c r="BP983" s="31"/>
      <c r="BQ983" s="31"/>
    </row>
    <row r="984" spans="58:69" x14ac:dyDescent="0.25">
      <c r="BF984" s="31"/>
      <c r="BG984" s="31"/>
      <c r="BH984" s="31"/>
      <c r="BI984" s="31"/>
      <c r="BJ984" s="31"/>
      <c r="BK984" s="31"/>
      <c r="BL984" s="31"/>
      <c r="BM984" s="31"/>
      <c r="BN984" s="31"/>
      <c r="BO984" s="31"/>
      <c r="BP984" s="31"/>
      <c r="BQ984" s="31"/>
    </row>
    <row r="985" spans="58:69" x14ac:dyDescent="0.25">
      <c r="BF985" s="31"/>
      <c r="BG985" s="31"/>
      <c r="BH985" s="31"/>
      <c r="BI985" s="31"/>
      <c r="BJ985" s="31"/>
      <c r="BK985" s="31"/>
      <c r="BL985" s="31"/>
      <c r="BM985" s="31"/>
      <c r="BN985" s="31"/>
      <c r="BO985" s="31"/>
      <c r="BP985" s="31"/>
      <c r="BQ985" s="31"/>
    </row>
    <row r="986" spans="58:69" x14ac:dyDescent="0.25">
      <c r="BF986" s="31"/>
      <c r="BG986" s="31"/>
      <c r="BH986" s="31"/>
      <c r="BI986" s="31"/>
      <c r="BJ986" s="31"/>
      <c r="BK986" s="31"/>
      <c r="BL986" s="31"/>
      <c r="BM986" s="31"/>
      <c r="BN986" s="31"/>
      <c r="BO986" s="31"/>
      <c r="BP986" s="31"/>
      <c r="BQ986" s="31"/>
    </row>
    <row r="987" spans="58:69" x14ac:dyDescent="0.25">
      <c r="BF987" s="31"/>
      <c r="BG987" s="31"/>
      <c r="BH987" s="31"/>
      <c r="BI987" s="31"/>
      <c r="BJ987" s="31"/>
      <c r="BK987" s="31"/>
      <c r="BL987" s="31"/>
      <c r="BM987" s="31"/>
      <c r="BN987" s="31"/>
      <c r="BO987" s="31"/>
      <c r="BP987" s="31"/>
      <c r="BQ987" s="31"/>
    </row>
    <row r="988" spans="58:69" x14ac:dyDescent="0.25">
      <c r="BF988" s="31"/>
      <c r="BG988" s="31"/>
      <c r="BH988" s="31"/>
      <c r="BI988" s="31"/>
      <c r="BJ988" s="31"/>
      <c r="BK988" s="31"/>
      <c r="BL988" s="31"/>
      <c r="BM988" s="31"/>
      <c r="BN988" s="31"/>
      <c r="BO988" s="31"/>
      <c r="BP988" s="31"/>
      <c r="BQ988" s="31"/>
    </row>
    <row r="989" spans="58:69" x14ac:dyDescent="0.25">
      <c r="BF989" s="31"/>
      <c r="BG989" s="31"/>
      <c r="BH989" s="31"/>
      <c r="BI989" s="31"/>
      <c r="BJ989" s="31"/>
      <c r="BK989" s="31"/>
      <c r="BL989" s="31"/>
      <c r="BM989" s="31"/>
      <c r="BN989" s="31"/>
      <c r="BO989" s="31"/>
      <c r="BP989" s="31"/>
      <c r="BQ989" s="31"/>
    </row>
    <row r="990" spans="58:69" x14ac:dyDescent="0.25">
      <c r="BF990" s="31"/>
      <c r="BG990" s="31"/>
      <c r="BH990" s="31"/>
      <c r="BI990" s="31"/>
      <c r="BJ990" s="31"/>
      <c r="BK990" s="31"/>
      <c r="BL990" s="31"/>
      <c r="BM990" s="31"/>
      <c r="BN990" s="31"/>
      <c r="BO990" s="31"/>
      <c r="BP990" s="31"/>
      <c r="BQ990" s="31"/>
    </row>
    <row r="991" spans="58:69" x14ac:dyDescent="0.25">
      <c r="BF991" s="31"/>
      <c r="BG991" s="31"/>
      <c r="BH991" s="31"/>
      <c r="BI991" s="31"/>
      <c r="BJ991" s="31"/>
      <c r="BK991" s="31"/>
      <c r="BL991" s="31"/>
      <c r="BM991" s="31"/>
      <c r="BN991" s="31"/>
      <c r="BO991" s="31"/>
      <c r="BP991" s="31"/>
      <c r="BQ991" s="31"/>
    </row>
    <row r="992" spans="58:69" x14ac:dyDescent="0.25">
      <c r="BF992" s="31"/>
      <c r="BG992" s="31"/>
      <c r="BH992" s="31"/>
      <c r="BI992" s="31"/>
      <c r="BJ992" s="31"/>
      <c r="BK992" s="31"/>
      <c r="BL992" s="31"/>
      <c r="BM992" s="31"/>
      <c r="BN992" s="31"/>
      <c r="BO992" s="31"/>
      <c r="BP992" s="31"/>
      <c r="BQ992" s="31"/>
    </row>
    <row r="993" spans="58:69" x14ac:dyDescent="0.25">
      <c r="BF993" s="31"/>
      <c r="BG993" s="31"/>
      <c r="BH993" s="31"/>
      <c r="BI993" s="31"/>
      <c r="BJ993" s="31"/>
      <c r="BK993" s="31"/>
      <c r="BL993" s="31"/>
      <c r="BM993" s="31"/>
      <c r="BN993" s="31"/>
      <c r="BO993" s="31"/>
      <c r="BP993" s="31"/>
      <c r="BQ993" s="31"/>
    </row>
    <row r="994" spans="58:69" x14ac:dyDescent="0.25">
      <c r="BF994" s="31"/>
      <c r="BG994" s="31"/>
      <c r="BH994" s="31"/>
      <c r="BI994" s="31"/>
      <c r="BJ994" s="31"/>
      <c r="BK994" s="31"/>
      <c r="BL994" s="31"/>
      <c r="BM994" s="31"/>
      <c r="BN994" s="31"/>
      <c r="BO994" s="31"/>
      <c r="BP994" s="31"/>
      <c r="BQ994" s="31"/>
    </row>
    <row r="995" spans="58:69" x14ac:dyDescent="0.25">
      <c r="BF995" s="31"/>
      <c r="BG995" s="31"/>
      <c r="BH995" s="31"/>
      <c r="BI995" s="31"/>
      <c r="BJ995" s="31"/>
      <c r="BK995" s="31"/>
      <c r="BL995" s="31"/>
      <c r="BM995" s="31"/>
      <c r="BN995" s="31"/>
      <c r="BO995" s="31"/>
      <c r="BP995" s="31"/>
      <c r="BQ995" s="31"/>
    </row>
    <row r="996" spans="58:69" x14ac:dyDescent="0.25">
      <c r="BF996" s="31"/>
      <c r="BG996" s="31"/>
      <c r="BH996" s="31"/>
      <c r="BI996" s="31"/>
      <c r="BJ996" s="31"/>
      <c r="BK996" s="31"/>
      <c r="BL996" s="31"/>
      <c r="BM996" s="31"/>
      <c r="BN996" s="31"/>
      <c r="BO996" s="31"/>
      <c r="BP996" s="31"/>
      <c r="BQ996" s="31"/>
    </row>
    <row r="997" spans="58:69" x14ac:dyDescent="0.25">
      <c r="BF997" s="31"/>
      <c r="BG997" s="31"/>
      <c r="BH997" s="31"/>
      <c r="BI997" s="31"/>
      <c r="BJ997" s="31"/>
      <c r="BK997" s="31"/>
      <c r="BL997" s="31"/>
      <c r="BM997" s="31"/>
      <c r="BN997" s="31"/>
      <c r="BO997" s="31"/>
      <c r="BP997" s="31"/>
      <c r="BQ997" s="31"/>
    </row>
    <row r="998" spans="58:69" x14ac:dyDescent="0.25">
      <c r="BF998" s="31"/>
      <c r="BG998" s="31"/>
      <c r="BH998" s="31"/>
      <c r="BI998" s="31"/>
      <c r="BJ998" s="31"/>
      <c r="BK998" s="31"/>
      <c r="BL998" s="31"/>
      <c r="BM998" s="31"/>
      <c r="BN998" s="31"/>
      <c r="BO998" s="31"/>
      <c r="BP998" s="31"/>
      <c r="BQ998" s="31"/>
    </row>
    <row r="999" spans="58:69" x14ac:dyDescent="0.25">
      <c r="BF999" s="31"/>
      <c r="BG999" s="31"/>
      <c r="BH999" s="31"/>
      <c r="BI999" s="31"/>
      <c r="BJ999" s="31"/>
      <c r="BK999" s="31"/>
      <c r="BL999" s="31"/>
      <c r="BM999" s="31"/>
      <c r="BN999" s="31"/>
      <c r="BO999" s="31"/>
      <c r="BP999" s="31"/>
      <c r="BQ999" s="31"/>
    </row>
    <row r="1000" spans="58:69" x14ac:dyDescent="0.25">
      <c r="BF1000" s="31"/>
      <c r="BG1000" s="31"/>
      <c r="BH1000" s="31"/>
      <c r="BI1000" s="31"/>
      <c r="BJ1000" s="31"/>
      <c r="BK1000" s="31"/>
      <c r="BL1000" s="31"/>
      <c r="BM1000" s="31"/>
      <c r="BN1000" s="31"/>
      <c r="BO1000" s="31"/>
      <c r="BP1000" s="31"/>
      <c r="BQ1000" s="31"/>
    </row>
    <row r="1001" spans="58:69" x14ac:dyDescent="0.25">
      <c r="BF1001" s="31"/>
      <c r="BG1001" s="31"/>
      <c r="BH1001" s="31"/>
      <c r="BI1001" s="31"/>
      <c r="BJ1001" s="31"/>
      <c r="BK1001" s="31"/>
      <c r="BL1001" s="31"/>
      <c r="BM1001" s="31"/>
      <c r="BN1001" s="31"/>
      <c r="BO1001" s="31"/>
      <c r="BP1001" s="31"/>
      <c r="BQ1001" s="31"/>
    </row>
    <row r="1002" spans="58:69" x14ac:dyDescent="0.25">
      <c r="BF1002" s="31"/>
      <c r="BG1002" s="31"/>
      <c r="BH1002" s="31"/>
      <c r="BI1002" s="31"/>
      <c r="BJ1002" s="31"/>
      <c r="BK1002" s="31"/>
      <c r="BL1002" s="31"/>
      <c r="BM1002" s="31"/>
      <c r="BN1002" s="31"/>
      <c r="BO1002" s="31"/>
      <c r="BP1002" s="31"/>
      <c r="BQ1002" s="31"/>
    </row>
    <row r="1003" spans="58:69" x14ac:dyDescent="0.25">
      <c r="BF1003" s="31"/>
      <c r="BG1003" s="31"/>
      <c r="BH1003" s="31"/>
      <c r="BI1003" s="31"/>
      <c r="BJ1003" s="31"/>
      <c r="BK1003" s="31"/>
      <c r="BL1003" s="31"/>
      <c r="BM1003" s="31"/>
      <c r="BN1003" s="31"/>
      <c r="BO1003" s="31"/>
      <c r="BP1003" s="31"/>
      <c r="BQ1003" s="31"/>
    </row>
    <row r="1004" spans="58:69" x14ac:dyDescent="0.25">
      <c r="BF1004" s="31"/>
      <c r="BG1004" s="31"/>
      <c r="BH1004" s="31"/>
      <c r="BI1004" s="31"/>
      <c r="BJ1004" s="31"/>
      <c r="BK1004" s="31"/>
      <c r="BL1004" s="31"/>
      <c r="BM1004" s="31"/>
      <c r="BN1004" s="31"/>
      <c r="BO1004" s="31"/>
      <c r="BP1004" s="31"/>
      <c r="BQ1004" s="31"/>
    </row>
    <row r="1005" spans="58:69" x14ac:dyDescent="0.25">
      <c r="BF1005" s="31"/>
      <c r="BG1005" s="31"/>
      <c r="BH1005" s="31"/>
      <c r="BI1005" s="31"/>
      <c r="BJ1005" s="31"/>
      <c r="BK1005" s="31"/>
      <c r="BL1005" s="31"/>
      <c r="BM1005" s="31"/>
      <c r="BN1005" s="31"/>
      <c r="BO1005" s="31"/>
      <c r="BP1005" s="31"/>
      <c r="BQ1005" s="31"/>
    </row>
    <row r="1006" spans="58:69" x14ac:dyDescent="0.25">
      <c r="BF1006" s="31"/>
      <c r="BG1006" s="31"/>
      <c r="BH1006" s="31"/>
      <c r="BI1006" s="31"/>
      <c r="BJ1006" s="31"/>
      <c r="BK1006" s="31"/>
      <c r="BL1006" s="31"/>
      <c r="BM1006" s="31"/>
      <c r="BN1006" s="31"/>
      <c r="BO1006" s="31"/>
      <c r="BP1006" s="31"/>
      <c r="BQ1006" s="31"/>
    </row>
    <row r="1007" spans="58:69" x14ac:dyDescent="0.25">
      <c r="BF1007" s="31"/>
      <c r="BG1007" s="31"/>
      <c r="BH1007" s="31"/>
      <c r="BI1007" s="31"/>
      <c r="BJ1007" s="31"/>
      <c r="BK1007" s="31"/>
      <c r="BL1007" s="31"/>
      <c r="BM1007" s="31"/>
      <c r="BN1007" s="31"/>
      <c r="BO1007" s="31"/>
      <c r="BP1007" s="31"/>
      <c r="BQ1007" s="31"/>
    </row>
    <row r="1008" spans="58:69" x14ac:dyDescent="0.25">
      <c r="BF1008" s="31"/>
      <c r="BG1008" s="31"/>
      <c r="BH1008" s="31"/>
      <c r="BI1008" s="31"/>
      <c r="BJ1008" s="31"/>
      <c r="BK1008" s="31"/>
      <c r="BL1008" s="31"/>
      <c r="BM1008" s="31"/>
      <c r="BN1008" s="31"/>
      <c r="BO1008" s="31"/>
      <c r="BP1008" s="31"/>
      <c r="BQ1008" s="31"/>
    </row>
    <row r="1009" spans="58:69" x14ac:dyDescent="0.25">
      <c r="BF1009" s="31"/>
      <c r="BG1009" s="31"/>
      <c r="BH1009" s="31"/>
      <c r="BI1009" s="31"/>
      <c r="BJ1009" s="31"/>
      <c r="BK1009" s="31"/>
      <c r="BL1009" s="31"/>
      <c r="BM1009" s="31"/>
      <c r="BN1009" s="31"/>
      <c r="BO1009" s="31"/>
      <c r="BP1009" s="31"/>
      <c r="BQ1009" s="31"/>
    </row>
    <row r="1010" spans="58:69" x14ac:dyDescent="0.25">
      <c r="BF1010" s="31"/>
      <c r="BG1010" s="31"/>
      <c r="BH1010" s="31"/>
      <c r="BI1010" s="31"/>
      <c r="BJ1010" s="31"/>
      <c r="BK1010" s="31"/>
      <c r="BL1010" s="31"/>
      <c r="BM1010" s="31"/>
      <c r="BN1010" s="31"/>
      <c r="BO1010" s="31"/>
      <c r="BP1010" s="31"/>
      <c r="BQ1010" s="31"/>
    </row>
    <row r="1011" spans="58:69" x14ac:dyDescent="0.25">
      <c r="BF1011" s="31"/>
      <c r="BG1011" s="31"/>
      <c r="BH1011" s="31"/>
      <c r="BI1011" s="31"/>
      <c r="BJ1011" s="31"/>
      <c r="BK1011" s="31"/>
      <c r="BL1011" s="31"/>
      <c r="BM1011" s="31"/>
      <c r="BN1011" s="31"/>
      <c r="BO1011" s="31"/>
      <c r="BP1011" s="31"/>
      <c r="BQ1011" s="31"/>
    </row>
    <row r="1012" spans="58:69" x14ac:dyDescent="0.25">
      <c r="BF1012" s="31"/>
      <c r="BG1012" s="31"/>
      <c r="BH1012" s="31"/>
      <c r="BI1012" s="31"/>
      <c r="BJ1012" s="31"/>
      <c r="BK1012" s="31"/>
      <c r="BL1012" s="31"/>
      <c r="BM1012" s="31"/>
      <c r="BN1012" s="31"/>
      <c r="BO1012" s="31"/>
      <c r="BP1012" s="31"/>
      <c r="BQ1012" s="31"/>
    </row>
    <row r="1013" spans="58:69" x14ac:dyDescent="0.25">
      <c r="BF1013" s="31"/>
      <c r="BG1013" s="31"/>
      <c r="BH1013" s="31"/>
      <c r="BI1013" s="31"/>
      <c r="BJ1013" s="31"/>
      <c r="BK1013" s="31"/>
      <c r="BL1013" s="31"/>
      <c r="BM1013" s="31"/>
      <c r="BN1013" s="31"/>
      <c r="BO1013" s="31"/>
      <c r="BP1013" s="31"/>
      <c r="BQ1013" s="31"/>
    </row>
    <row r="1014" spans="58:69" x14ac:dyDescent="0.25">
      <c r="BF1014" s="31"/>
      <c r="BG1014" s="31"/>
      <c r="BH1014" s="31"/>
      <c r="BI1014" s="31"/>
      <c r="BJ1014" s="31"/>
      <c r="BK1014" s="31"/>
      <c r="BL1014" s="31"/>
      <c r="BM1014" s="31"/>
      <c r="BN1014" s="31"/>
      <c r="BO1014" s="31"/>
      <c r="BP1014" s="31"/>
      <c r="BQ1014" s="31"/>
    </row>
    <row r="1015" spans="58:69" x14ac:dyDescent="0.25">
      <c r="BF1015" s="31"/>
      <c r="BG1015" s="31"/>
      <c r="BH1015" s="31"/>
      <c r="BI1015" s="31"/>
      <c r="BJ1015" s="31"/>
      <c r="BK1015" s="31"/>
      <c r="BL1015" s="31"/>
      <c r="BM1015" s="31"/>
      <c r="BN1015" s="31"/>
      <c r="BO1015" s="31"/>
      <c r="BP1015" s="31"/>
      <c r="BQ1015" s="31"/>
    </row>
    <row r="1016" spans="58:69" x14ac:dyDescent="0.25">
      <c r="BF1016" s="31"/>
      <c r="BG1016" s="31"/>
      <c r="BH1016" s="31"/>
      <c r="BI1016" s="31"/>
      <c r="BJ1016" s="31"/>
      <c r="BK1016" s="31"/>
      <c r="BL1016" s="31"/>
      <c r="BM1016" s="31"/>
      <c r="BN1016" s="31"/>
      <c r="BO1016" s="31"/>
      <c r="BP1016" s="31"/>
      <c r="BQ1016" s="31"/>
    </row>
    <row r="1017" spans="58:69" x14ac:dyDescent="0.25">
      <c r="BF1017" s="31"/>
      <c r="BG1017" s="31"/>
      <c r="BH1017" s="31"/>
      <c r="BI1017" s="31"/>
      <c r="BJ1017" s="31"/>
      <c r="BK1017" s="31"/>
      <c r="BL1017" s="31"/>
      <c r="BM1017" s="31"/>
      <c r="BN1017" s="31"/>
      <c r="BO1017" s="31"/>
      <c r="BP1017" s="31"/>
      <c r="BQ1017" s="31"/>
    </row>
    <row r="1018" spans="58:69" x14ac:dyDescent="0.25">
      <c r="BF1018" s="31"/>
      <c r="BG1018" s="31"/>
      <c r="BH1018" s="31"/>
      <c r="BI1018" s="31"/>
      <c r="BJ1018" s="31"/>
      <c r="BK1018" s="31"/>
      <c r="BL1018" s="31"/>
      <c r="BM1018" s="31"/>
      <c r="BN1018" s="31"/>
      <c r="BO1018" s="31"/>
      <c r="BP1018" s="31"/>
      <c r="BQ1018" s="31"/>
    </row>
    <row r="1019" spans="58:69" x14ac:dyDescent="0.25">
      <c r="BF1019" s="31"/>
      <c r="BG1019" s="31"/>
      <c r="BH1019" s="31"/>
      <c r="BI1019" s="31"/>
      <c r="BJ1019" s="31"/>
      <c r="BK1019" s="31"/>
      <c r="BL1019" s="31"/>
      <c r="BM1019" s="31"/>
      <c r="BN1019" s="31"/>
      <c r="BO1019" s="31"/>
      <c r="BP1019" s="31"/>
      <c r="BQ1019" s="31"/>
    </row>
    <row r="1020" spans="58:69" x14ac:dyDescent="0.25">
      <c r="BF1020" s="31"/>
      <c r="BG1020" s="31"/>
      <c r="BH1020" s="31"/>
      <c r="BI1020" s="31"/>
      <c r="BJ1020" s="31"/>
      <c r="BK1020" s="31"/>
      <c r="BL1020" s="31"/>
      <c r="BM1020" s="31"/>
      <c r="BN1020" s="31"/>
      <c r="BO1020" s="31"/>
      <c r="BP1020" s="31"/>
      <c r="BQ1020" s="31"/>
    </row>
    <row r="1021" spans="58:69" x14ac:dyDescent="0.25">
      <c r="BF1021" s="31"/>
      <c r="BG1021" s="31"/>
      <c r="BH1021" s="31"/>
      <c r="BI1021" s="31"/>
      <c r="BJ1021" s="31"/>
      <c r="BK1021" s="31"/>
      <c r="BL1021" s="31"/>
      <c r="BM1021" s="31"/>
      <c r="BN1021" s="31"/>
      <c r="BO1021" s="31"/>
      <c r="BP1021" s="31"/>
      <c r="BQ1021" s="31"/>
    </row>
    <row r="1022" spans="58:69" x14ac:dyDescent="0.25">
      <c r="BF1022" s="31"/>
      <c r="BG1022" s="31"/>
      <c r="BH1022" s="31"/>
      <c r="BI1022" s="31"/>
      <c r="BJ1022" s="31"/>
      <c r="BK1022" s="31"/>
      <c r="BL1022" s="31"/>
      <c r="BM1022" s="31"/>
      <c r="BN1022" s="31"/>
      <c r="BO1022" s="31"/>
      <c r="BP1022" s="31"/>
      <c r="BQ1022" s="31"/>
    </row>
    <row r="1023" spans="58:69" x14ac:dyDescent="0.25">
      <c r="BF1023" s="31"/>
      <c r="BG1023" s="31"/>
      <c r="BH1023" s="31"/>
      <c r="BI1023" s="31"/>
      <c r="BJ1023" s="31"/>
      <c r="BK1023" s="31"/>
      <c r="BL1023" s="31"/>
      <c r="BM1023" s="31"/>
      <c r="BN1023" s="31"/>
      <c r="BO1023" s="31"/>
      <c r="BP1023" s="31"/>
      <c r="BQ1023" s="31"/>
    </row>
    <row r="1024" spans="58:69" x14ac:dyDescent="0.25">
      <c r="BF1024" s="31"/>
      <c r="BG1024" s="31"/>
      <c r="BH1024" s="31"/>
      <c r="BI1024" s="31"/>
      <c r="BJ1024" s="31"/>
      <c r="BK1024" s="31"/>
      <c r="BL1024" s="31"/>
      <c r="BM1024" s="31"/>
      <c r="BN1024" s="31"/>
      <c r="BO1024" s="31"/>
      <c r="BP1024" s="31"/>
      <c r="BQ1024" s="31"/>
    </row>
    <row r="1025" spans="58:69" x14ac:dyDescent="0.25">
      <c r="BF1025" s="31"/>
      <c r="BG1025" s="31"/>
      <c r="BH1025" s="31"/>
      <c r="BI1025" s="31"/>
      <c r="BJ1025" s="31"/>
      <c r="BK1025" s="31"/>
      <c r="BL1025" s="31"/>
      <c r="BM1025" s="31"/>
      <c r="BN1025" s="31"/>
      <c r="BO1025" s="31"/>
      <c r="BP1025" s="31"/>
      <c r="BQ1025" s="31"/>
    </row>
    <row r="1026" spans="58:69" x14ac:dyDescent="0.25">
      <c r="BF1026" s="31"/>
      <c r="BG1026" s="31"/>
      <c r="BH1026" s="31"/>
      <c r="BI1026" s="31"/>
      <c r="BJ1026" s="31"/>
      <c r="BK1026" s="31"/>
      <c r="BL1026" s="31"/>
      <c r="BM1026" s="31"/>
      <c r="BN1026" s="31"/>
      <c r="BO1026" s="31"/>
      <c r="BP1026" s="31"/>
      <c r="BQ1026" s="31"/>
    </row>
    <row r="1027" spans="58:69" x14ac:dyDescent="0.25">
      <c r="BF1027" s="31"/>
      <c r="BG1027" s="31"/>
      <c r="BH1027" s="31"/>
      <c r="BI1027" s="31"/>
      <c r="BJ1027" s="31"/>
      <c r="BK1027" s="31"/>
      <c r="BL1027" s="31"/>
      <c r="BM1027" s="31"/>
      <c r="BN1027" s="31"/>
      <c r="BO1027" s="31"/>
      <c r="BP1027" s="31"/>
      <c r="BQ1027" s="31"/>
    </row>
    <row r="1028" spans="58:69" x14ac:dyDescent="0.25">
      <c r="BF1028" s="31"/>
      <c r="BG1028" s="31"/>
      <c r="BH1028" s="31"/>
      <c r="BI1028" s="31"/>
      <c r="BJ1028" s="31"/>
      <c r="BK1028" s="31"/>
      <c r="BL1028" s="31"/>
      <c r="BM1028" s="31"/>
      <c r="BN1028" s="31"/>
      <c r="BO1028" s="31"/>
      <c r="BP1028" s="31"/>
      <c r="BQ1028" s="31"/>
    </row>
    <row r="1029" spans="58:69" x14ac:dyDescent="0.25">
      <c r="BF1029" s="31"/>
      <c r="BG1029" s="31"/>
      <c r="BH1029" s="31"/>
      <c r="BI1029" s="31"/>
      <c r="BJ1029" s="31"/>
      <c r="BK1029" s="31"/>
      <c r="BL1029" s="31"/>
      <c r="BM1029" s="31"/>
      <c r="BN1029" s="31"/>
      <c r="BO1029" s="31"/>
      <c r="BP1029" s="31"/>
      <c r="BQ1029" s="31"/>
    </row>
    <row r="1030" spans="58:69" x14ac:dyDescent="0.25">
      <c r="BF1030" s="31"/>
      <c r="BG1030" s="31"/>
      <c r="BH1030" s="31"/>
      <c r="BI1030" s="31"/>
      <c r="BJ1030" s="31"/>
      <c r="BK1030" s="31"/>
      <c r="BL1030" s="31"/>
      <c r="BM1030" s="31"/>
      <c r="BN1030" s="31"/>
      <c r="BO1030" s="31"/>
      <c r="BP1030" s="31"/>
      <c r="BQ1030" s="31"/>
    </row>
    <row r="1031" spans="58:69" x14ac:dyDescent="0.25">
      <c r="BF1031" s="31"/>
      <c r="BG1031" s="31"/>
      <c r="BH1031" s="31"/>
      <c r="BI1031" s="31"/>
      <c r="BJ1031" s="31"/>
      <c r="BK1031" s="31"/>
      <c r="BL1031" s="31"/>
      <c r="BM1031" s="31"/>
      <c r="BN1031" s="31"/>
      <c r="BO1031" s="31"/>
      <c r="BP1031" s="31"/>
      <c r="BQ1031" s="31"/>
    </row>
    <row r="1032" spans="58:69" x14ac:dyDescent="0.25">
      <c r="BF1032" s="31"/>
      <c r="BG1032" s="31"/>
      <c r="BH1032" s="31"/>
      <c r="BI1032" s="31"/>
      <c r="BJ1032" s="31"/>
      <c r="BK1032" s="31"/>
      <c r="BL1032" s="31"/>
      <c r="BM1032" s="31"/>
      <c r="BN1032" s="31"/>
      <c r="BO1032" s="31"/>
      <c r="BP1032" s="31"/>
      <c r="BQ1032" s="31"/>
    </row>
    <row r="1033" spans="58:69" x14ac:dyDescent="0.25">
      <c r="BF1033" s="31"/>
      <c r="BG1033" s="31"/>
      <c r="BH1033" s="31"/>
      <c r="BI1033" s="31"/>
      <c r="BJ1033" s="31"/>
      <c r="BK1033" s="31"/>
      <c r="BL1033" s="31"/>
      <c r="BM1033" s="31"/>
      <c r="BN1033" s="31"/>
      <c r="BO1033" s="31"/>
      <c r="BP1033" s="31"/>
      <c r="BQ1033" s="31"/>
    </row>
    <row r="1034" spans="58:69" x14ac:dyDescent="0.25">
      <c r="BF1034" s="31"/>
      <c r="BG1034" s="31"/>
      <c r="BH1034" s="31"/>
      <c r="BI1034" s="31"/>
      <c r="BJ1034" s="31"/>
      <c r="BK1034" s="31"/>
      <c r="BL1034" s="31"/>
      <c r="BM1034" s="31"/>
      <c r="BN1034" s="31"/>
      <c r="BO1034" s="31"/>
      <c r="BP1034" s="31"/>
      <c r="BQ1034" s="31"/>
    </row>
    <row r="1035" spans="58:69" x14ac:dyDescent="0.25">
      <c r="BF1035" s="31"/>
      <c r="BG1035" s="31"/>
      <c r="BH1035" s="31"/>
      <c r="BI1035" s="31"/>
      <c r="BJ1035" s="31"/>
      <c r="BK1035" s="31"/>
      <c r="BL1035" s="31"/>
      <c r="BM1035" s="31"/>
      <c r="BN1035" s="31"/>
      <c r="BO1035" s="31"/>
      <c r="BP1035" s="31"/>
      <c r="BQ1035" s="31"/>
    </row>
    <row r="1036" spans="58:69" x14ac:dyDescent="0.25">
      <c r="BF1036" s="31"/>
      <c r="BG1036" s="31"/>
      <c r="BH1036" s="31"/>
      <c r="BI1036" s="31"/>
      <c r="BJ1036" s="31"/>
      <c r="BK1036" s="31"/>
      <c r="BL1036" s="31"/>
      <c r="BM1036" s="31"/>
      <c r="BN1036" s="31"/>
      <c r="BO1036" s="31"/>
      <c r="BP1036" s="31"/>
      <c r="BQ1036" s="31"/>
    </row>
    <row r="1037" spans="58:69" x14ac:dyDescent="0.25">
      <c r="BF1037" s="31"/>
      <c r="BG1037" s="31"/>
      <c r="BH1037" s="31"/>
      <c r="BI1037" s="31"/>
      <c r="BJ1037" s="31"/>
      <c r="BK1037" s="31"/>
      <c r="BL1037" s="31"/>
      <c r="BM1037" s="31"/>
      <c r="BN1037" s="31"/>
      <c r="BO1037" s="31"/>
      <c r="BP1037" s="31"/>
      <c r="BQ1037" s="31"/>
    </row>
    <row r="1038" spans="58:69" x14ac:dyDescent="0.25">
      <c r="BF1038" s="31"/>
      <c r="BG1038" s="31"/>
      <c r="BH1038" s="31"/>
      <c r="BI1038" s="31"/>
      <c r="BJ1038" s="31"/>
      <c r="BK1038" s="31"/>
      <c r="BL1038" s="31"/>
      <c r="BM1038" s="31"/>
      <c r="BN1038" s="31"/>
      <c r="BO1038" s="31"/>
      <c r="BP1038" s="31"/>
      <c r="BQ1038" s="31"/>
    </row>
    <row r="1039" spans="58:69" x14ac:dyDescent="0.25">
      <c r="BF1039" s="31"/>
      <c r="BG1039" s="31"/>
      <c r="BH1039" s="31"/>
      <c r="BI1039" s="31"/>
      <c r="BJ1039" s="31"/>
      <c r="BK1039" s="31"/>
      <c r="BL1039" s="31"/>
      <c r="BM1039" s="31"/>
      <c r="BN1039" s="31"/>
      <c r="BO1039" s="31"/>
      <c r="BP1039" s="31"/>
      <c r="BQ1039" s="31"/>
    </row>
    <row r="1040" spans="58:69" x14ac:dyDescent="0.25">
      <c r="BF1040" s="31"/>
      <c r="BG1040" s="31"/>
      <c r="BH1040" s="31"/>
      <c r="BI1040" s="31"/>
      <c r="BJ1040" s="31"/>
      <c r="BK1040" s="31"/>
      <c r="BL1040" s="31"/>
      <c r="BM1040" s="31"/>
      <c r="BN1040" s="31"/>
      <c r="BO1040" s="31"/>
      <c r="BP1040" s="31"/>
      <c r="BQ1040" s="31"/>
    </row>
    <row r="1041" spans="58:69" x14ac:dyDescent="0.25">
      <c r="BF1041" s="31"/>
      <c r="BG1041" s="31"/>
      <c r="BH1041" s="31"/>
      <c r="BI1041" s="31"/>
      <c r="BJ1041" s="31"/>
      <c r="BK1041" s="31"/>
      <c r="BL1041" s="31"/>
      <c r="BM1041" s="31"/>
      <c r="BN1041" s="31"/>
      <c r="BO1041" s="31"/>
      <c r="BP1041" s="31"/>
      <c r="BQ1041" s="31"/>
    </row>
    <row r="1042" spans="58:69" x14ac:dyDescent="0.25">
      <c r="BF1042" s="31"/>
      <c r="BG1042" s="31"/>
      <c r="BH1042" s="31"/>
      <c r="BI1042" s="31"/>
      <c r="BJ1042" s="31"/>
      <c r="BK1042" s="31"/>
      <c r="BL1042" s="31"/>
      <c r="BM1042" s="31"/>
      <c r="BN1042" s="31"/>
      <c r="BO1042" s="31"/>
      <c r="BP1042" s="31"/>
      <c r="BQ1042" s="31"/>
    </row>
    <row r="1043" spans="58:69" x14ac:dyDescent="0.25">
      <c r="BF1043" s="31"/>
      <c r="BG1043" s="31"/>
      <c r="BH1043" s="31"/>
      <c r="BI1043" s="31"/>
      <c r="BJ1043" s="31"/>
      <c r="BK1043" s="31"/>
      <c r="BL1043" s="31"/>
      <c r="BM1043" s="31"/>
      <c r="BN1043" s="31"/>
      <c r="BO1043" s="31"/>
      <c r="BP1043" s="31"/>
      <c r="BQ1043" s="31"/>
    </row>
    <row r="1044" spans="58:69" x14ac:dyDescent="0.25">
      <c r="BF1044" s="31"/>
      <c r="BG1044" s="31"/>
      <c r="BH1044" s="31"/>
      <c r="BI1044" s="31"/>
      <c r="BJ1044" s="31"/>
      <c r="BK1044" s="31"/>
      <c r="BL1044" s="31"/>
      <c r="BM1044" s="31"/>
      <c r="BN1044" s="31"/>
      <c r="BO1044" s="31"/>
      <c r="BP1044" s="31"/>
      <c r="BQ1044" s="31"/>
    </row>
    <row r="1045" spans="58:69" x14ac:dyDescent="0.25">
      <c r="BF1045" s="31"/>
      <c r="BG1045" s="31"/>
      <c r="BH1045" s="31"/>
      <c r="BI1045" s="31"/>
      <c r="BJ1045" s="31"/>
      <c r="BK1045" s="31"/>
      <c r="BL1045" s="31"/>
      <c r="BM1045" s="31"/>
      <c r="BN1045" s="31"/>
      <c r="BO1045" s="31"/>
      <c r="BP1045" s="31"/>
      <c r="BQ1045" s="31"/>
    </row>
    <row r="1046" spans="58:69" x14ac:dyDescent="0.25">
      <c r="BF1046" s="31"/>
      <c r="BG1046" s="31"/>
      <c r="BH1046" s="31"/>
      <c r="BI1046" s="31"/>
      <c r="BJ1046" s="31"/>
      <c r="BK1046" s="31"/>
      <c r="BL1046" s="31"/>
      <c r="BM1046" s="31"/>
      <c r="BN1046" s="31"/>
      <c r="BO1046" s="31"/>
      <c r="BP1046" s="31"/>
      <c r="BQ1046" s="31"/>
    </row>
    <row r="1047" spans="58:69" x14ac:dyDescent="0.25">
      <c r="BF1047" s="31"/>
      <c r="BG1047" s="31"/>
      <c r="BH1047" s="31"/>
      <c r="BI1047" s="31"/>
      <c r="BJ1047" s="31"/>
      <c r="BK1047" s="31"/>
      <c r="BL1047" s="31"/>
      <c r="BM1047" s="31"/>
      <c r="BN1047" s="31"/>
      <c r="BO1047" s="31"/>
      <c r="BP1047" s="31"/>
      <c r="BQ1047" s="31"/>
    </row>
    <row r="1048" spans="58:69" x14ac:dyDescent="0.25">
      <c r="BF1048" s="31"/>
      <c r="BG1048" s="31"/>
      <c r="BH1048" s="31"/>
      <c r="BI1048" s="31"/>
      <c r="BJ1048" s="31"/>
      <c r="BK1048" s="31"/>
      <c r="BL1048" s="31"/>
      <c r="BM1048" s="31"/>
      <c r="BN1048" s="31"/>
      <c r="BO1048" s="31"/>
      <c r="BP1048" s="31"/>
      <c r="BQ1048" s="31"/>
    </row>
    <row r="1049" spans="58:69" x14ac:dyDescent="0.25">
      <c r="BF1049" s="31"/>
      <c r="BG1049" s="31"/>
      <c r="BH1049" s="31"/>
      <c r="BI1049" s="31"/>
      <c r="BJ1049" s="31"/>
      <c r="BK1049" s="31"/>
      <c r="BL1049" s="31"/>
      <c r="BM1049" s="31"/>
      <c r="BN1049" s="31"/>
      <c r="BO1049" s="31"/>
      <c r="BP1049" s="31"/>
      <c r="BQ1049" s="31"/>
    </row>
    <row r="1050" spans="58:69" x14ac:dyDescent="0.25">
      <c r="BF1050" s="31"/>
      <c r="BG1050" s="31"/>
      <c r="BH1050" s="31"/>
      <c r="BI1050" s="31"/>
      <c r="BJ1050" s="31"/>
      <c r="BK1050" s="31"/>
      <c r="BL1050" s="31"/>
      <c r="BM1050" s="31"/>
      <c r="BN1050" s="31"/>
      <c r="BO1050" s="31"/>
      <c r="BP1050" s="31"/>
      <c r="BQ1050" s="31"/>
    </row>
    <row r="1051" spans="58:69" x14ac:dyDescent="0.25">
      <c r="BF1051" s="31"/>
      <c r="BG1051" s="31"/>
      <c r="BH1051" s="31"/>
      <c r="BI1051" s="31"/>
      <c r="BJ1051" s="31"/>
      <c r="BK1051" s="31"/>
      <c r="BL1051" s="31"/>
      <c r="BM1051" s="31"/>
      <c r="BN1051" s="31"/>
      <c r="BO1051" s="31"/>
      <c r="BP1051" s="31"/>
      <c r="BQ1051" s="31"/>
    </row>
    <row r="1052" spans="58:69" x14ac:dyDescent="0.25">
      <c r="BF1052" s="31"/>
      <c r="BG1052" s="31"/>
      <c r="BH1052" s="31"/>
      <c r="BI1052" s="31"/>
      <c r="BJ1052" s="31"/>
      <c r="BK1052" s="31"/>
      <c r="BL1052" s="31"/>
      <c r="BM1052" s="31"/>
      <c r="BN1052" s="31"/>
      <c r="BO1052" s="31"/>
      <c r="BP1052" s="31"/>
      <c r="BQ1052" s="31"/>
    </row>
    <row r="1053" spans="58:69" x14ac:dyDescent="0.25">
      <c r="BF1053" s="31"/>
      <c r="BG1053" s="31"/>
      <c r="BH1053" s="31"/>
      <c r="BI1053" s="31"/>
      <c r="BJ1053" s="31"/>
      <c r="BK1053" s="31"/>
      <c r="BL1053" s="31"/>
      <c r="BM1053" s="31"/>
      <c r="BN1053" s="31"/>
      <c r="BO1053" s="31"/>
      <c r="BP1053" s="31"/>
      <c r="BQ1053" s="31"/>
    </row>
    <row r="1054" spans="58:69" x14ac:dyDescent="0.25">
      <c r="BF1054" s="31"/>
      <c r="BG1054" s="31"/>
      <c r="BH1054" s="31"/>
      <c r="BI1054" s="31"/>
      <c r="BJ1054" s="31"/>
      <c r="BK1054" s="31"/>
      <c r="BL1054" s="31"/>
      <c r="BM1054" s="31"/>
      <c r="BN1054" s="31"/>
      <c r="BO1054" s="31"/>
      <c r="BP1054" s="31"/>
      <c r="BQ1054" s="31"/>
    </row>
    <row r="1055" spans="58:69" x14ac:dyDescent="0.25">
      <c r="BF1055" s="31"/>
      <c r="BG1055" s="31"/>
      <c r="BH1055" s="31"/>
      <c r="BI1055" s="31"/>
      <c r="BJ1055" s="31"/>
      <c r="BK1055" s="31"/>
      <c r="BL1055" s="31"/>
      <c r="BM1055" s="31"/>
      <c r="BN1055" s="31"/>
      <c r="BO1055" s="31"/>
      <c r="BP1055" s="31"/>
      <c r="BQ1055" s="31"/>
    </row>
    <row r="1056" spans="58:69" x14ac:dyDescent="0.25">
      <c r="BF1056" s="31"/>
      <c r="BG1056" s="31"/>
      <c r="BH1056" s="31"/>
      <c r="BI1056" s="31"/>
      <c r="BJ1056" s="31"/>
      <c r="BK1056" s="31"/>
      <c r="BL1056" s="31"/>
      <c r="BM1056" s="31"/>
      <c r="BN1056" s="31"/>
      <c r="BO1056" s="31"/>
      <c r="BP1056" s="31"/>
      <c r="BQ1056" s="31"/>
    </row>
    <row r="1057" spans="58:69" x14ac:dyDescent="0.25">
      <c r="BF1057" s="31"/>
      <c r="BG1057" s="31"/>
      <c r="BH1057" s="31"/>
      <c r="BI1057" s="31"/>
      <c r="BJ1057" s="31"/>
      <c r="BK1057" s="31"/>
      <c r="BL1057" s="31"/>
      <c r="BM1057" s="31"/>
      <c r="BN1057" s="31"/>
      <c r="BO1057" s="31"/>
      <c r="BP1057" s="31"/>
      <c r="BQ1057" s="31"/>
    </row>
    <row r="1058" spans="58:69" x14ac:dyDescent="0.25">
      <c r="BF1058" s="31"/>
      <c r="BG1058" s="31"/>
      <c r="BH1058" s="31"/>
      <c r="BI1058" s="31"/>
      <c r="BJ1058" s="31"/>
      <c r="BK1058" s="31"/>
      <c r="BL1058" s="31"/>
      <c r="BM1058" s="31"/>
      <c r="BN1058" s="31"/>
      <c r="BO1058" s="31"/>
      <c r="BP1058" s="31"/>
      <c r="BQ1058" s="31"/>
    </row>
    <row r="1059" spans="58:69" x14ac:dyDescent="0.25">
      <c r="BF1059" s="31"/>
      <c r="BG1059" s="31"/>
      <c r="BH1059" s="31"/>
      <c r="BI1059" s="31"/>
      <c r="BJ1059" s="31"/>
      <c r="BK1059" s="31"/>
      <c r="BL1059" s="31"/>
      <c r="BM1059" s="31"/>
      <c r="BN1059" s="31"/>
      <c r="BO1059" s="31"/>
      <c r="BP1059" s="31"/>
      <c r="BQ1059" s="31"/>
    </row>
    <row r="1060" spans="58:69" x14ac:dyDescent="0.25">
      <c r="BF1060" s="31"/>
      <c r="BG1060" s="31"/>
      <c r="BH1060" s="31"/>
      <c r="BI1060" s="31"/>
      <c r="BJ1060" s="31"/>
      <c r="BK1060" s="31"/>
      <c r="BL1060" s="31"/>
      <c r="BM1060" s="31"/>
      <c r="BN1060" s="31"/>
      <c r="BO1060" s="31"/>
      <c r="BP1060" s="31"/>
      <c r="BQ1060" s="31"/>
    </row>
    <row r="1061" spans="58:69" x14ac:dyDescent="0.25">
      <c r="BF1061" s="31"/>
      <c r="BG1061" s="31"/>
      <c r="BH1061" s="31"/>
      <c r="BI1061" s="31"/>
      <c r="BJ1061" s="31"/>
      <c r="BK1061" s="31"/>
      <c r="BL1061" s="31"/>
      <c r="BM1061" s="31"/>
      <c r="BN1061" s="31"/>
      <c r="BO1061" s="31"/>
      <c r="BP1061" s="31"/>
      <c r="BQ1061" s="31"/>
    </row>
    <row r="1062" spans="58:69" x14ac:dyDescent="0.25">
      <c r="BF1062" s="31"/>
      <c r="BG1062" s="31"/>
      <c r="BH1062" s="31"/>
      <c r="BI1062" s="31"/>
      <c r="BJ1062" s="31"/>
      <c r="BK1062" s="31"/>
      <c r="BL1062" s="31"/>
      <c r="BM1062" s="31"/>
      <c r="BN1062" s="31"/>
      <c r="BO1062" s="31"/>
      <c r="BP1062" s="31"/>
      <c r="BQ1062" s="31"/>
    </row>
    <row r="1063" spans="58:69" x14ac:dyDescent="0.25">
      <c r="BF1063" s="31"/>
      <c r="BG1063" s="31"/>
      <c r="BH1063" s="31"/>
      <c r="BI1063" s="31"/>
      <c r="BJ1063" s="31"/>
      <c r="BK1063" s="31"/>
      <c r="BL1063" s="31"/>
      <c r="BM1063" s="31"/>
      <c r="BN1063" s="31"/>
      <c r="BO1063" s="31"/>
      <c r="BP1063" s="31"/>
      <c r="BQ1063" s="31"/>
    </row>
    <row r="1064" spans="58:69" x14ac:dyDescent="0.25">
      <c r="BF1064" s="31"/>
      <c r="BG1064" s="31"/>
      <c r="BH1064" s="31"/>
      <c r="BI1064" s="31"/>
      <c r="BJ1064" s="31"/>
      <c r="BK1064" s="31"/>
      <c r="BL1064" s="31"/>
      <c r="BM1064" s="31"/>
      <c r="BN1064" s="31"/>
      <c r="BO1064" s="31"/>
      <c r="BP1064" s="31"/>
      <c r="BQ1064" s="31"/>
    </row>
    <row r="1065" spans="58:69" x14ac:dyDescent="0.25">
      <c r="BF1065" s="31"/>
      <c r="BG1065" s="31"/>
      <c r="BH1065" s="31"/>
      <c r="BI1065" s="31"/>
      <c r="BJ1065" s="31"/>
      <c r="BK1065" s="31"/>
      <c r="BL1065" s="31"/>
      <c r="BM1065" s="31"/>
      <c r="BN1065" s="31"/>
      <c r="BO1065" s="31"/>
      <c r="BP1065" s="31"/>
      <c r="BQ1065" s="31"/>
    </row>
    <row r="1066" spans="58:69" x14ac:dyDescent="0.25">
      <c r="BF1066" s="31"/>
      <c r="BG1066" s="31"/>
      <c r="BH1066" s="31"/>
      <c r="BI1066" s="31"/>
      <c r="BJ1066" s="31"/>
      <c r="BK1066" s="31"/>
      <c r="BL1066" s="31"/>
      <c r="BM1066" s="31"/>
      <c r="BN1066" s="31"/>
      <c r="BO1066" s="31"/>
      <c r="BP1066" s="31"/>
      <c r="BQ1066" s="31"/>
    </row>
    <row r="1067" spans="58:69" x14ac:dyDescent="0.25">
      <c r="BF1067" s="31"/>
      <c r="BG1067" s="31"/>
      <c r="BH1067" s="31"/>
      <c r="BI1067" s="31"/>
      <c r="BJ1067" s="31"/>
      <c r="BK1067" s="31"/>
      <c r="BL1067" s="31"/>
      <c r="BM1067" s="31"/>
      <c r="BN1067" s="31"/>
      <c r="BO1067" s="31"/>
      <c r="BP1067" s="31"/>
      <c r="BQ1067" s="31"/>
    </row>
    <row r="1068" spans="58:69" x14ac:dyDescent="0.25">
      <c r="BF1068" s="31"/>
      <c r="BG1068" s="31"/>
      <c r="BH1068" s="31"/>
      <c r="BI1068" s="31"/>
      <c r="BJ1068" s="31"/>
      <c r="BK1068" s="31"/>
      <c r="BL1068" s="31"/>
      <c r="BM1068" s="31"/>
      <c r="BN1068" s="31"/>
      <c r="BO1068" s="31"/>
      <c r="BP1068" s="31"/>
      <c r="BQ1068" s="31"/>
    </row>
    <row r="1069" spans="58:69" x14ac:dyDescent="0.25">
      <c r="BF1069" s="31"/>
      <c r="BG1069" s="31"/>
      <c r="BH1069" s="31"/>
      <c r="BI1069" s="31"/>
      <c r="BJ1069" s="31"/>
      <c r="BK1069" s="31"/>
      <c r="BL1069" s="31"/>
      <c r="BM1069" s="31"/>
      <c r="BN1069" s="31"/>
      <c r="BO1069" s="31"/>
      <c r="BP1069" s="31"/>
      <c r="BQ1069" s="31"/>
    </row>
    <row r="1070" spans="58:69" x14ac:dyDescent="0.25">
      <c r="BF1070" s="31"/>
      <c r="BG1070" s="31"/>
      <c r="BH1070" s="31"/>
      <c r="BI1070" s="31"/>
      <c r="BJ1070" s="31"/>
      <c r="BK1070" s="31"/>
      <c r="BL1070" s="31"/>
      <c r="BM1070" s="31"/>
      <c r="BN1070" s="31"/>
      <c r="BO1070" s="31"/>
      <c r="BP1070" s="31"/>
      <c r="BQ1070" s="31"/>
    </row>
    <row r="1071" spans="58:69" x14ac:dyDescent="0.25">
      <c r="BF1071" s="31"/>
      <c r="BG1071" s="31"/>
      <c r="BH1071" s="31"/>
      <c r="BI1071" s="31"/>
      <c r="BJ1071" s="31"/>
      <c r="BK1071" s="31"/>
      <c r="BL1071" s="31"/>
      <c r="BM1071" s="31"/>
      <c r="BN1071" s="31"/>
      <c r="BO1071" s="31"/>
      <c r="BP1071" s="31"/>
      <c r="BQ1071" s="31"/>
    </row>
    <row r="1072" spans="58:69" x14ac:dyDescent="0.25">
      <c r="BF1072" s="31"/>
      <c r="BG1072" s="31"/>
      <c r="BH1072" s="31"/>
      <c r="BI1072" s="31"/>
      <c r="BJ1072" s="31"/>
      <c r="BK1072" s="31"/>
      <c r="BL1072" s="31"/>
      <c r="BM1072" s="31"/>
      <c r="BN1072" s="31"/>
      <c r="BO1072" s="31"/>
      <c r="BP1072" s="31"/>
      <c r="BQ1072" s="31"/>
    </row>
    <row r="1073" spans="58:69" x14ac:dyDescent="0.25">
      <c r="BF1073" s="31"/>
      <c r="BG1073" s="31"/>
      <c r="BH1073" s="31"/>
      <c r="BI1073" s="31"/>
      <c r="BJ1073" s="31"/>
      <c r="BK1073" s="31"/>
      <c r="BL1073" s="31"/>
      <c r="BM1073" s="31"/>
      <c r="BN1073" s="31"/>
      <c r="BO1073" s="31"/>
      <c r="BP1073" s="31"/>
      <c r="BQ1073" s="31"/>
    </row>
    <row r="1074" spans="58:69" x14ac:dyDescent="0.25">
      <c r="BF1074" s="31"/>
      <c r="BG1074" s="31"/>
      <c r="BH1074" s="31"/>
      <c r="BI1074" s="31"/>
      <c r="BJ1074" s="31"/>
      <c r="BK1074" s="31"/>
      <c r="BL1074" s="31"/>
      <c r="BM1074" s="31"/>
      <c r="BN1074" s="31"/>
      <c r="BO1074" s="31"/>
      <c r="BP1074" s="31"/>
      <c r="BQ1074" s="31"/>
    </row>
    <row r="1075" spans="58:69" x14ac:dyDescent="0.25">
      <c r="BF1075" s="31"/>
      <c r="BG1075" s="31"/>
      <c r="BH1075" s="31"/>
      <c r="BI1075" s="31"/>
      <c r="BJ1075" s="31"/>
      <c r="BK1075" s="31"/>
      <c r="BL1075" s="31"/>
      <c r="BM1075" s="31"/>
      <c r="BN1075" s="31"/>
      <c r="BO1075" s="31"/>
      <c r="BP1075" s="31"/>
      <c r="BQ1075" s="31"/>
    </row>
    <row r="1076" spans="58:69" x14ac:dyDescent="0.25">
      <c r="BF1076" s="31"/>
      <c r="BG1076" s="31"/>
      <c r="BH1076" s="31"/>
      <c r="BI1076" s="31"/>
      <c r="BJ1076" s="31"/>
      <c r="BK1076" s="31"/>
      <c r="BL1076" s="31"/>
      <c r="BM1076" s="31"/>
      <c r="BN1076" s="31"/>
      <c r="BO1076" s="31"/>
      <c r="BP1076" s="31"/>
      <c r="BQ1076" s="31"/>
    </row>
    <row r="1077" spans="58:69" x14ac:dyDescent="0.25">
      <c r="BF1077" s="31"/>
      <c r="BG1077" s="31"/>
      <c r="BH1077" s="31"/>
      <c r="BI1077" s="31"/>
      <c r="BJ1077" s="31"/>
      <c r="BK1077" s="31"/>
      <c r="BL1077" s="31"/>
      <c r="BM1077" s="31"/>
      <c r="BN1077" s="31"/>
      <c r="BO1077" s="31"/>
      <c r="BP1077" s="31"/>
      <c r="BQ1077" s="31"/>
    </row>
    <row r="1078" spans="58:69" x14ac:dyDescent="0.25">
      <c r="BF1078" s="31"/>
      <c r="BG1078" s="31"/>
      <c r="BH1078" s="31"/>
      <c r="BI1078" s="31"/>
      <c r="BJ1078" s="31"/>
      <c r="BK1078" s="31"/>
      <c r="BL1078" s="31"/>
      <c r="BM1078" s="31"/>
      <c r="BN1078" s="31"/>
      <c r="BO1078" s="31"/>
      <c r="BP1078" s="31"/>
      <c r="BQ1078" s="31"/>
    </row>
    <row r="1079" spans="58:69" x14ac:dyDescent="0.25">
      <c r="BF1079" s="31"/>
      <c r="BG1079" s="31"/>
      <c r="BH1079" s="31"/>
      <c r="BI1079" s="31"/>
      <c r="BJ1079" s="31"/>
      <c r="BK1079" s="31"/>
      <c r="BL1079" s="31"/>
      <c r="BM1079" s="31"/>
      <c r="BN1079" s="31"/>
      <c r="BO1079" s="31"/>
      <c r="BP1079" s="31"/>
      <c r="BQ1079" s="31"/>
    </row>
    <row r="1080" spans="58:69" x14ac:dyDescent="0.25">
      <c r="BF1080" s="31"/>
      <c r="BG1080" s="31"/>
      <c r="BH1080" s="31"/>
      <c r="BI1080" s="31"/>
      <c r="BJ1080" s="31"/>
      <c r="BK1080" s="31"/>
      <c r="BL1080" s="31"/>
      <c r="BM1080" s="31"/>
      <c r="BN1080" s="31"/>
      <c r="BO1080" s="31"/>
      <c r="BP1080" s="31"/>
      <c r="BQ1080" s="31"/>
    </row>
    <row r="1081" spans="58:69" x14ac:dyDescent="0.25">
      <c r="BF1081" s="31"/>
      <c r="BG1081" s="31"/>
      <c r="BH1081" s="31"/>
      <c r="BI1081" s="31"/>
      <c r="BJ1081" s="31"/>
      <c r="BK1081" s="31"/>
      <c r="BL1081" s="31"/>
      <c r="BM1081" s="31"/>
      <c r="BN1081" s="31"/>
      <c r="BO1081" s="31"/>
      <c r="BP1081" s="31"/>
      <c r="BQ1081" s="31"/>
    </row>
    <row r="1082" spans="58:69" x14ac:dyDescent="0.25">
      <c r="BF1082" s="31"/>
      <c r="BG1082" s="31"/>
      <c r="BH1082" s="31"/>
      <c r="BI1082" s="31"/>
      <c r="BJ1082" s="31"/>
      <c r="BK1082" s="31"/>
      <c r="BL1082" s="31"/>
      <c r="BM1082" s="31"/>
      <c r="BN1082" s="31"/>
      <c r="BO1082" s="31"/>
      <c r="BP1082" s="31"/>
      <c r="BQ1082" s="31"/>
    </row>
    <row r="1083" spans="58:69" x14ac:dyDescent="0.25">
      <c r="BF1083" s="31"/>
      <c r="BG1083" s="31"/>
      <c r="BH1083" s="31"/>
      <c r="BI1083" s="31"/>
      <c r="BJ1083" s="31"/>
      <c r="BK1083" s="31"/>
      <c r="BL1083" s="31"/>
      <c r="BM1083" s="31"/>
      <c r="BN1083" s="31"/>
      <c r="BO1083" s="31"/>
      <c r="BP1083" s="31"/>
      <c r="BQ1083" s="31"/>
    </row>
    <row r="1084" spans="58:69" x14ac:dyDescent="0.25">
      <c r="BF1084" s="31"/>
      <c r="BG1084" s="31"/>
      <c r="BH1084" s="31"/>
      <c r="BI1084" s="31"/>
      <c r="BJ1084" s="31"/>
      <c r="BK1084" s="31"/>
      <c r="BL1084" s="31"/>
      <c r="BM1084" s="31"/>
      <c r="BN1084" s="31"/>
      <c r="BO1084" s="31"/>
      <c r="BP1084" s="31"/>
      <c r="BQ1084" s="31"/>
    </row>
    <row r="1085" spans="58:69" x14ac:dyDescent="0.25">
      <c r="BF1085" s="31"/>
      <c r="BG1085" s="31"/>
      <c r="BH1085" s="31"/>
      <c r="BI1085" s="31"/>
      <c r="BJ1085" s="31"/>
      <c r="BK1085" s="31"/>
      <c r="BL1085" s="31"/>
      <c r="BM1085" s="31"/>
      <c r="BN1085" s="31"/>
      <c r="BO1085" s="31"/>
      <c r="BP1085" s="31"/>
      <c r="BQ1085" s="31"/>
    </row>
    <row r="1086" spans="58:69" x14ac:dyDescent="0.25">
      <c r="BF1086" s="31"/>
      <c r="BG1086" s="31"/>
      <c r="BH1086" s="31"/>
      <c r="BI1086" s="31"/>
      <c r="BJ1086" s="31"/>
      <c r="BK1086" s="31"/>
      <c r="BL1086" s="31"/>
      <c r="BM1086" s="31"/>
      <c r="BN1086" s="31"/>
      <c r="BO1086" s="31"/>
      <c r="BP1086" s="31"/>
      <c r="BQ1086" s="31"/>
    </row>
    <row r="1087" spans="58:69" x14ac:dyDescent="0.25">
      <c r="BF1087" s="31"/>
      <c r="BG1087" s="31"/>
      <c r="BH1087" s="31"/>
      <c r="BI1087" s="31"/>
      <c r="BJ1087" s="31"/>
      <c r="BK1087" s="31"/>
      <c r="BL1087" s="31"/>
      <c r="BM1087" s="31"/>
      <c r="BN1087" s="31"/>
      <c r="BO1087" s="31"/>
      <c r="BP1087" s="31"/>
      <c r="BQ1087" s="31"/>
    </row>
    <row r="1088" spans="58:69" x14ac:dyDescent="0.25">
      <c r="BF1088" s="31"/>
      <c r="BG1088" s="31"/>
      <c r="BH1088" s="31"/>
      <c r="BI1088" s="31"/>
      <c r="BJ1088" s="31"/>
      <c r="BK1088" s="31"/>
      <c r="BL1088" s="31"/>
      <c r="BM1088" s="31"/>
      <c r="BN1088" s="31"/>
      <c r="BO1088" s="31"/>
      <c r="BP1088" s="31"/>
      <c r="BQ1088" s="31"/>
    </row>
    <row r="1089" spans="58:69" x14ac:dyDescent="0.25">
      <c r="BF1089" s="31"/>
      <c r="BG1089" s="31"/>
      <c r="BH1089" s="31"/>
      <c r="BI1089" s="31"/>
      <c r="BJ1089" s="31"/>
      <c r="BK1089" s="31"/>
      <c r="BL1089" s="31"/>
      <c r="BM1089" s="31"/>
      <c r="BN1089" s="31"/>
      <c r="BO1089" s="31"/>
      <c r="BP1089" s="31"/>
      <c r="BQ1089" s="31"/>
    </row>
    <row r="1090" spans="58:69" x14ac:dyDescent="0.25">
      <c r="BF1090" s="31"/>
      <c r="BG1090" s="31"/>
      <c r="BH1090" s="31"/>
      <c r="BI1090" s="31"/>
      <c r="BJ1090" s="31"/>
      <c r="BK1090" s="31"/>
      <c r="BL1090" s="31"/>
      <c r="BM1090" s="31"/>
      <c r="BN1090" s="31"/>
      <c r="BO1090" s="31"/>
      <c r="BP1090" s="31"/>
      <c r="BQ1090" s="31"/>
    </row>
    <row r="1091" spans="58:69" x14ac:dyDescent="0.25">
      <c r="BF1091" s="31"/>
      <c r="BG1091" s="31"/>
      <c r="BH1091" s="31"/>
      <c r="BI1091" s="31"/>
      <c r="BJ1091" s="31"/>
      <c r="BK1091" s="31"/>
      <c r="BL1091" s="31"/>
      <c r="BM1091" s="31"/>
      <c r="BN1091" s="31"/>
      <c r="BO1091" s="31"/>
      <c r="BP1091" s="31"/>
      <c r="BQ1091" s="31"/>
    </row>
    <row r="1092" spans="58:69" x14ac:dyDescent="0.25">
      <c r="BF1092" s="31"/>
      <c r="BG1092" s="31"/>
      <c r="BH1092" s="31"/>
      <c r="BI1092" s="31"/>
      <c r="BJ1092" s="31"/>
      <c r="BK1092" s="31"/>
      <c r="BL1092" s="31"/>
      <c r="BM1092" s="31"/>
      <c r="BN1092" s="31"/>
      <c r="BO1092" s="31"/>
      <c r="BP1092" s="31"/>
      <c r="BQ1092" s="31"/>
    </row>
    <row r="1093" spans="58:69" x14ac:dyDescent="0.25">
      <c r="BF1093" s="31"/>
      <c r="BG1093" s="31"/>
      <c r="BH1093" s="31"/>
      <c r="BI1093" s="31"/>
      <c r="BJ1093" s="31"/>
      <c r="BK1093" s="31"/>
      <c r="BL1093" s="31"/>
      <c r="BM1093" s="31"/>
      <c r="BN1093" s="31"/>
      <c r="BO1093" s="31"/>
      <c r="BP1093" s="31"/>
      <c r="BQ1093" s="31"/>
    </row>
    <row r="1094" spans="58:69" x14ac:dyDescent="0.25">
      <c r="BF1094" s="31"/>
      <c r="BG1094" s="31"/>
      <c r="BH1094" s="31"/>
      <c r="BI1094" s="31"/>
      <c r="BJ1094" s="31"/>
      <c r="BK1094" s="31"/>
      <c r="BL1094" s="31"/>
      <c r="BM1094" s="31"/>
      <c r="BN1094" s="31"/>
      <c r="BO1094" s="31"/>
      <c r="BP1094" s="31"/>
      <c r="BQ1094" s="31"/>
    </row>
    <row r="1095" spans="58:69" x14ac:dyDescent="0.25">
      <c r="BF1095" s="31"/>
      <c r="BG1095" s="31"/>
      <c r="BH1095" s="31"/>
      <c r="BI1095" s="31"/>
      <c r="BJ1095" s="31"/>
      <c r="BK1095" s="31"/>
      <c r="BL1095" s="31"/>
      <c r="BM1095" s="31"/>
      <c r="BN1095" s="31"/>
      <c r="BO1095" s="31"/>
      <c r="BP1095" s="31"/>
      <c r="BQ1095" s="31"/>
    </row>
    <row r="1096" spans="58:69" x14ac:dyDescent="0.25">
      <c r="BF1096" s="31"/>
      <c r="BG1096" s="31"/>
      <c r="BH1096" s="31"/>
      <c r="BI1096" s="31"/>
      <c r="BJ1096" s="31"/>
      <c r="BK1096" s="31"/>
      <c r="BL1096" s="31"/>
      <c r="BM1096" s="31"/>
      <c r="BN1096" s="31"/>
      <c r="BO1096" s="31"/>
      <c r="BP1096" s="31"/>
      <c r="BQ1096" s="31"/>
    </row>
    <row r="1097" spans="58:69" x14ac:dyDescent="0.25">
      <c r="BF1097" s="31"/>
      <c r="BG1097" s="31"/>
      <c r="BH1097" s="31"/>
      <c r="BI1097" s="31"/>
      <c r="BJ1097" s="31"/>
      <c r="BK1097" s="31"/>
      <c r="BL1097" s="31"/>
      <c r="BM1097" s="31"/>
      <c r="BN1097" s="31"/>
      <c r="BO1097" s="31"/>
      <c r="BP1097" s="31"/>
      <c r="BQ1097" s="31"/>
    </row>
    <row r="1098" spans="58:69" x14ac:dyDescent="0.25">
      <c r="BF1098" s="31"/>
      <c r="BG1098" s="31"/>
      <c r="BH1098" s="31"/>
      <c r="BI1098" s="31"/>
      <c r="BJ1098" s="31"/>
      <c r="BK1098" s="31"/>
      <c r="BL1098" s="31"/>
      <c r="BM1098" s="31"/>
      <c r="BN1098" s="31"/>
      <c r="BO1098" s="31"/>
      <c r="BP1098" s="31"/>
      <c r="BQ1098" s="31"/>
    </row>
    <row r="1099" spans="58:69" x14ac:dyDescent="0.25">
      <c r="BF1099" s="31"/>
      <c r="BG1099" s="31"/>
      <c r="BH1099" s="31"/>
      <c r="BI1099" s="31"/>
      <c r="BJ1099" s="31"/>
      <c r="BK1099" s="31"/>
      <c r="BL1099" s="31"/>
      <c r="BM1099" s="31"/>
      <c r="BN1099" s="31"/>
      <c r="BO1099" s="31"/>
      <c r="BP1099" s="31"/>
      <c r="BQ1099" s="31"/>
    </row>
    <row r="1100" spans="58:69" x14ac:dyDescent="0.25">
      <c r="BF1100" s="31"/>
      <c r="BG1100" s="31"/>
      <c r="BH1100" s="31"/>
      <c r="BI1100" s="31"/>
      <c r="BJ1100" s="31"/>
      <c r="BK1100" s="31"/>
      <c r="BL1100" s="31"/>
      <c r="BM1100" s="31"/>
      <c r="BN1100" s="31"/>
      <c r="BO1100" s="31"/>
      <c r="BP1100" s="31"/>
      <c r="BQ1100" s="31"/>
    </row>
    <row r="1101" spans="58:69" x14ac:dyDescent="0.25">
      <c r="BF1101" s="31"/>
      <c r="BG1101" s="31"/>
      <c r="BH1101" s="31"/>
      <c r="BI1101" s="31"/>
      <c r="BJ1101" s="31"/>
      <c r="BK1101" s="31"/>
      <c r="BL1101" s="31"/>
      <c r="BM1101" s="31"/>
      <c r="BN1101" s="31"/>
      <c r="BO1101" s="31"/>
      <c r="BP1101" s="31"/>
      <c r="BQ1101" s="31"/>
    </row>
    <row r="1102" spans="58:69" x14ac:dyDescent="0.25">
      <c r="BF1102" s="31"/>
      <c r="BG1102" s="31"/>
      <c r="BH1102" s="31"/>
      <c r="BI1102" s="31"/>
      <c r="BJ1102" s="31"/>
      <c r="BK1102" s="31"/>
      <c r="BL1102" s="31"/>
      <c r="BM1102" s="31"/>
      <c r="BN1102" s="31"/>
      <c r="BO1102" s="31"/>
      <c r="BP1102" s="31"/>
      <c r="BQ1102" s="31"/>
    </row>
    <row r="1103" spans="58:69" x14ac:dyDescent="0.25">
      <c r="BF1103" s="31"/>
      <c r="BG1103" s="31"/>
      <c r="BH1103" s="31"/>
      <c r="BI1103" s="31"/>
      <c r="BJ1103" s="31"/>
      <c r="BK1103" s="31"/>
      <c r="BL1103" s="31"/>
      <c r="BM1103" s="31"/>
      <c r="BN1103" s="31"/>
      <c r="BO1103" s="31"/>
      <c r="BP1103" s="31"/>
      <c r="BQ1103" s="31"/>
    </row>
    <row r="1104" spans="58:69" x14ac:dyDescent="0.25">
      <c r="BF1104" s="31"/>
      <c r="BG1104" s="31"/>
      <c r="BH1104" s="31"/>
      <c r="BI1104" s="31"/>
      <c r="BJ1104" s="31"/>
      <c r="BK1104" s="31"/>
      <c r="BL1104" s="31"/>
      <c r="BM1104" s="31"/>
      <c r="BN1104" s="31"/>
      <c r="BO1104" s="31"/>
      <c r="BP1104" s="31"/>
      <c r="BQ1104" s="31"/>
    </row>
    <row r="1105" spans="58:69" x14ac:dyDescent="0.25">
      <c r="BF1105" s="31"/>
      <c r="BG1105" s="31"/>
      <c r="BH1105" s="31"/>
      <c r="BI1105" s="31"/>
      <c r="BJ1105" s="31"/>
      <c r="BK1105" s="31"/>
      <c r="BL1105" s="31"/>
      <c r="BM1105" s="31"/>
      <c r="BN1105" s="31"/>
      <c r="BO1105" s="31"/>
      <c r="BP1105" s="31"/>
      <c r="BQ1105" s="31"/>
    </row>
    <row r="1106" spans="58:69" x14ac:dyDescent="0.25">
      <c r="BF1106" s="31"/>
      <c r="BG1106" s="31"/>
      <c r="BH1106" s="31"/>
      <c r="BI1106" s="31"/>
      <c r="BJ1106" s="31"/>
      <c r="BK1106" s="31"/>
      <c r="BL1106" s="31"/>
      <c r="BM1106" s="31"/>
      <c r="BN1106" s="31"/>
      <c r="BO1106" s="31"/>
      <c r="BP1106" s="31"/>
      <c r="BQ1106" s="31"/>
    </row>
    <row r="1107" spans="58:69" x14ac:dyDescent="0.25">
      <c r="BF1107" s="31"/>
      <c r="BG1107" s="31"/>
      <c r="BH1107" s="31"/>
      <c r="BI1107" s="31"/>
      <c r="BJ1107" s="31"/>
      <c r="BK1107" s="31"/>
      <c r="BL1107" s="31"/>
      <c r="BM1107" s="31"/>
      <c r="BN1107" s="31"/>
      <c r="BO1107" s="31"/>
      <c r="BP1107" s="31"/>
      <c r="BQ1107" s="31"/>
    </row>
    <row r="1108" spans="58:69" x14ac:dyDescent="0.25">
      <c r="BF1108" s="31"/>
      <c r="BG1108" s="31"/>
      <c r="BH1108" s="31"/>
      <c r="BI1108" s="31"/>
      <c r="BJ1108" s="31"/>
      <c r="BK1108" s="31"/>
      <c r="BL1108" s="31"/>
      <c r="BM1108" s="31"/>
      <c r="BN1108" s="31"/>
      <c r="BO1108" s="31"/>
      <c r="BP1108" s="31"/>
      <c r="BQ1108" s="31"/>
    </row>
    <row r="1109" spans="58:69" x14ac:dyDescent="0.25">
      <c r="BF1109" s="31"/>
      <c r="BG1109" s="31"/>
      <c r="BH1109" s="31"/>
      <c r="BI1109" s="31"/>
      <c r="BJ1109" s="31"/>
      <c r="BK1109" s="31"/>
      <c r="BL1109" s="31"/>
      <c r="BM1109" s="31"/>
      <c r="BN1109" s="31"/>
      <c r="BO1109" s="31"/>
      <c r="BP1109" s="31"/>
      <c r="BQ1109" s="31"/>
    </row>
    <row r="1110" spans="58:69" x14ac:dyDescent="0.25">
      <c r="BF1110" s="31"/>
      <c r="BG1110" s="31"/>
      <c r="BH1110" s="31"/>
      <c r="BI1110" s="31"/>
      <c r="BJ1110" s="31"/>
      <c r="BK1110" s="31"/>
      <c r="BL1110" s="31"/>
      <c r="BM1110" s="31"/>
      <c r="BN1110" s="31"/>
      <c r="BO1110" s="31"/>
      <c r="BP1110" s="31"/>
      <c r="BQ1110" s="31"/>
    </row>
    <row r="1111" spans="58:69" x14ac:dyDescent="0.25">
      <c r="BF1111" s="31"/>
      <c r="BG1111" s="31"/>
      <c r="BH1111" s="31"/>
      <c r="BI1111" s="31"/>
      <c r="BJ1111" s="31"/>
      <c r="BK1111" s="31"/>
      <c r="BL1111" s="31"/>
      <c r="BM1111" s="31"/>
      <c r="BN1111" s="31"/>
      <c r="BO1111" s="31"/>
      <c r="BP1111" s="31"/>
      <c r="BQ1111" s="31"/>
    </row>
    <row r="1112" spans="58:69" x14ac:dyDescent="0.25">
      <c r="BF1112" s="31"/>
      <c r="BG1112" s="31"/>
      <c r="BH1112" s="31"/>
      <c r="BI1112" s="31"/>
      <c r="BJ1112" s="31"/>
      <c r="BK1112" s="31"/>
      <c r="BL1112" s="31"/>
      <c r="BM1112" s="31"/>
      <c r="BN1112" s="31"/>
      <c r="BO1112" s="31"/>
      <c r="BP1112" s="31"/>
      <c r="BQ1112" s="31"/>
    </row>
    <row r="1113" spans="58:69" x14ac:dyDescent="0.25">
      <c r="BF1113" s="31"/>
      <c r="BG1113" s="31"/>
      <c r="BH1113" s="31"/>
      <c r="BI1113" s="31"/>
      <c r="BJ1113" s="31"/>
      <c r="BK1113" s="31"/>
      <c r="BL1113" s="31"/>
      <c r="BM1113" s="31"/>
      <c r="BN1113" s="31"/>
      <c r="BO1113" s="31"/>
      <c r="BP1113" s="31"/>
      <c r="BQ1113" s="31"/>
    </row>
    <row r="1114" spans="58:69" x14ac:dyDescent="0.25">
      <c r="BF1114" s="31"/>
      <c r="BG1114" s="31"/>
      <c r="BH1114" s="31"/>
      <c r="BI1114" s="31"/>
      <c r="BJ1114" s="31"/>
      <c r="BK1114" s="31"/>
      <c r="BL1114" s="31"/>
      <c r="BM1114" s="31"/>
      <c r="BN1114" s="31"/>
      <c r="BO1114" s="31"/>
      <c r="BP1114" s="31"/>
      <c r="BQ1114" s="31"/>
    </row>
    <row r="1115" spans="58:69" x14ac:dyDescent="0.25">
      <c r="BF1115" s="31"/>
      <c r="BG1115" s="31"/>
      <c r="BH1115" s="31"/>
      <c r="BI1115" s="31"/>
      <c r="BJ1115" s="31"/>
      <c r="BK1115" s="31"/>
      <c r="BL1115" s="31"/>
      <c r="BM1115" s="31"/>
      <c r="BN1115" s="31"/>
      <c r="BO1115" s="31"/>
      <c r="BP1115" s="31"/>
      <c r="BQ1115" s="31"/>
    </row>
    <row r="1116" spans="58:69" x14ac:dyDescent="0.25">
      <c r="BF1116" s="31"/>
      <c r="BG1116" s="31"/>
      <c r="BH1116" s="31"/>
      <c r="BI1116" s="31"/>
      <c r="BJ1116" s="31"/>
      <c r="BK1116" s="31"/>
      <c r="BL1116" s="31"/>
      <c r="BM1116" s="31"/>
      <c r="BN1116" s="31"/>
      <c r="BO1116" s="31"/>
      <c r="BP1116" s="31"/>
      <c r="BQ1116" s="31"/>
    </row>
    <row r="1117" spans="58:69" x14ac:dyDescent="0.25">
      <c r="BF1117" s="31"/>
      <c r="BG1117" s="31"/>
      <c r="BH1117" s="31"/>
      <c r="BI1117" s="31"/>
      <c r="BJ1117" s="31"/>
      <c r="BK1117" s="31"/>
      <c r="BL1117" s="31"/>
      <c r="BM1117" s="31"/>
      <c r="BN1117" s="31"/>
      <c r="BO1117" s="31"/>
      <c r="BP1117" s="31"/>
      <c r="BQ1117" s="31"/>
    </row>
    <row r="1118" spans="58:69" x14ac:dyDescent="0.25">
      <c r="BF1118" s="31"/>
      <c r="BG1118" s="31"/>
      <c r="BH1118" s="31"/>
      <c r="BI1118" s="31"/>
      <c r="BJ1118" s="31"/>
      <c r="BK1118" s="31"/>
      <c r="BL1118" s="31"/>
      <c r="BM1118" s="31"/>
      <c r="BN1118" s="31"/>
      <c r="BO1118" s="31"/>
      <c r="BP1118" s="31"/>
      <c r="BQ1118" s="31"/>
    </row>
    <row r="1119" spans="58:69" x14ac:dyDescent="0.25">
      <c r="BF1119" s="31"/>
      <c r="BG1119" s="31"/>
      <c r="BH1119" s="31"/>
      <c r="BI1119" s="31"/>
      <c r="BJ1119" s="31"/>
      <c r="BK1119" s="31"/>
      <c r="BL1119" s="31"/>
      <c r="BM1119" s="31"/>
      <c r="BN1119" s="31"/>
      <c r="BO1119" s="31"/>
      <c r="BP1119" s="31"/>
      <c r="BQ1119" s="31"/>
    </row>
    <row r="1120" spans="58:69" x14ac:dyDescent="0.25">
      <c r="BF1120" s="31"/>
      <c r="BG1120" s="31"/>
      <c r="BH1120" s="31"/>
      <c r="BI1120" s="31"/>
      <c r="BJ1120" s="31"/>
      <c r="BK1120" s="31"/>
      <c r="BL1120" s="31"/>
      <c r="BM1120" s="31"/>
      <c r="BN1120" s="31"/>
      <c r="BO1120" s="31"/>
      <c r="BP1120" s="31"/>
      <c r="BQ1120" s="31"/>
    </row>
    <row r="1121" spans="58:69" x14ac:dyDescent="0.25">
      <c r="BF1121" s="31"/>
      <c r="BG1121" s="31"/>
      <c r="BH1121" s="31"/>
      <c r="BI1121" s="31"/>
      <c r="BJ1121" s="31"/>
      <c r="BK1121" s="31"/>
      <c r="BL1121" s="31"/>
      <c r="BM1121" s="31"/>
      <c r="BN1121" s="31"/>
      <c r="BO1121" s="31"/>
      <c r="BP1121" s="31"/>
      <c r="BQ1121" s="31"/>
    </row>
    <row r="1122" spans="58:69" x14ac:dyDescent="0.25">
      <c r="BF1122" s="31"/>
      <c r="BG1122" s="31"/>
      <c r="BH1122" s="31"/>
      <c r="BI1122" s="31"/>
      <c r="BJ1122" s="31"/>
      <c r="BK1122" s="31"/>
      <c r="BL1122" s="31"/>
      <c r="BM1122" s="31"/>
      <c r="BN1122" s="31"/>
      <c r="BO1122" s="31"/>
      <c r="BP1122" s="31"/>
      <c r="BQ1122" s="31"/>
    </row>
    <row r="1123" spans="58:69" x14ac:dyDescent="0.25">
      <c r="BF1123" s="31"/>
      <c r="BG1123" s="31"/>
      <c r="BH1123" s="31"/>
      <c r="BI1123" s="31"/>
      <c r="BJ1123" s="31"/>
      <c r="BK1123" s="31"/>
      <c r="BL1123" s="31"/>
      <c r="BM1123" s="31"/>
      <c r="BN1123" s="31"/>
      <c r="BO1123" s="31"/>
      <c r="BP1123" s="31"/>
      <c r="BQ1123" s="31"/>
    </row>
    <row r="1124" spans="58:69" x14ac:dyDescent="0.25">
      <c r="BF1124" s="31"/>
      <c r="BG1124" s="31"/>
      <c r="BH1124" s="31"/>
      <c r="BI1124" s="31"/>
      <c r="BJ1124" s="31"/>
      <c r="BK1124" s="31"/>
      <c r="BL1124" s="31"/>
      <c r="BM1124" s="31"/>
      <c r="BN1124" s="31"/>
      <c r="BO1124" s="31"/>
      <c r="BP1124" s="31"/>
      <c r="BQ1124" s="31"/>
    </row>
    <row r="1125" spans="58:69" x14ac:dyDescent="0.25">
      <c r="BF1125" s="31"/>
      <c r="BG1125" s="31"/>
      <c r="BH1125" s="31"/>
      <c r="BI1125" s="31"/>
      <c r="BJ1125" s="31"/>
      <c r="BK1125" s="31"/>
      <c r="BL1125" s="31"/>
      <c r="BM1125" s="31"/>
      <c r="BN1125" s="31"/>
      <c r="BO1125" s="31"/>
      <c r="BP1125" s="31"/>
      <c r="BQ1125" s="31"/>
    </row>
    <row r="1126" spans="58:69" x14ac:dyDescent="0.25">
      <c r="BF1126" s="31"/>
      <c r="BG1126" s="31"/>
      <c r="BH1126" s="31"/>
      <c r="BI1126" s="31"/>
      <c r="BJ1126" s="31"/>
      <c r="BK1126" s="31"/>
      <c r="BL1126" s="31"/>
      <c r="BM1126" s="31"/>
      <c r="BN1126" s="31"/>
      <c r="BO1126" s="31"/>
      <c r="BP1126" s="31"/>
      <c r="BQ1126" s="31"/>
    </row>
    <row r="1127" spans="58:69" x14ac:dyDescent="0.25">
      <c r="BF1127" s="31"/>
      <c r="BG1127" s="31"/>
      <c r="BH1127" s="31"/>
      <c r="BI1127" s="31"/>
      <c r="BJ1127" s="31"/>
      <c r="BK1127" s="31"/>
      <c r="BL1127" s="31"/>
      <c r="BM1127" s="31"/>
      <c r="BN1127" s="31"/>
      <c r="BO1127" s="31"/>
      <c r="BP1127" s="31"/>
      <c r="BQ1127" s="31"/>
    </row>
    <row r="1128" spans="58:69" x14ac:dyDescent="0.25">
      <c r="BF1128" s="31"/>
      <c r="BG1128" s="31"/>
      <c r="BH1128" s="31"/>
      <c r="BI1128" s="31"/>
      <c r="BJ1128" s="31"/>
      <c r="BK1128" s="31"/>
      <c r="BL1128" s="31"/>
      <c r="BM1128" s="31"/>
      <c r="BN1128" s="31"/>
      <c r="BO1128" s="31"/>
      <c r="BP1128" s="31"/>
      <c r="BQ1128" s="31"/>
    </row>
    <row r="1129" spans="58:69" x14ac:dyDescent="0.25">
      <c r="BF1129" s="31"/>
      <c r="BG1129" s="31"/>
      <c r="BH1129" s="31"/>
      <c r="BI1129" s="31"/>
      <c r="BJ1129" s="31"/>
      <c r="BK1129" s="31"/>
      <c r="BL1129" s="31"/>
      <c r="BM1129" s="31"/>
      <c r="BN1129" s="31"/>
      <c r="BO1129" s="31"/>
      <c r="BP1129" s="31"/>
      <c r="BQ1129" s="31"/>
    </row>
    <row r="1130" spans="58:69" x14ac:dyDescent="0.25">
      <c r="BF1130" s="31"/>
      <c r="BG1130" s="31"/>
      <c r="BH1130" s="31"/>
      <c r="BI1130" s="31"/>
      <c r="BJ1130" s="31"/>
      <c r="BK1130" s="31"/>
      <c r="BL1130" s="31"/>
      <c r="BM1130" s="31"/>
      <c r="BN1130" s="31"/>
      <c r="BO1130" s="31"/>
      <c r="BP1130" s="31"/>
      <c r="BQ1130" s="31"/>
    </row>
    <row r="1131" spans="58:69" x14ac:dyDescent="0.25">
      <c r="BF1131" s="31"/>
      <c r="BG1131" s="31"/>
      <c r="BH1131" s="31"/>
      <c r="BI1131" s="31"/>
      <c r="BJ1131" s="31"/>
      <c r="BK1131" s="31"/>
      <c r="BL1131" s="31"/>
      <c r="BM1131" s="31"/>
      <c r="BN1131" s="31"/>
      <c r="BO1131" s="31"/>
      <c r="BP1131" s="31"/>
      <c r="BQ1131" s="31"/>
    </row>
    <row r="1132" spans="58:69" x14ac:dyDescent="0.25">
      <c r="BF1132" s="31"/>
      <c r="BG1132" s="31"/>
      <c r="BH1132" s="31"/>
      <c r="BI1132" s="31"/>
      <c r="BJ1132" s="31"/>
      <c r="BK1132" s="31"/>
      <c r="BL1132" s="31"/>
      <c r="BM1132" s="31"/>
      <c r="BN1132" s="31"/>
      <c r="BO1132" s="31"/>
      <c r="BP1132" s="31"/>
      <c r="BQ1132" s="31"/>
    </row>
    <row r="1133" spans="58:69" x14ac:dyDescent="0.25">
      <c r="BF1133" s="31"/>
      <c r="BG1133" s="31"/>
      <c r="BH1133" s="31"/>
      <c r="BI1133" s="31"/>
      <c r="BJ1133" s="31"/>
      <c r="BK1133" s="31"/>
      <c r="BL1133" s="31"/>
      <c r="BM1133" s="31"/>
      <c r="BN1133" s="31"/>
      <c r="BO1133" s="31"/>
      <c r="BP1133" s="31"/>
      <c r="BQ1133" s="31"/>
    </row>
    <row r="1134" spans="58:69" x14ac:dyDescent="0.25">
      <c r="BF1134" s="31"/>
      <c r="BG1134" s="31"/>
      <c r="BH1134" s="31"/>
      <c r="BI1134" s="31"/>
      <c r="BJ1134" s="31"/>
      <c r="BK1134" s="31"/>
      <c r="BL1134" s="31"/>
      <c r="BM1134" s="31"/>
      <c r="BN1134" s="31"/>
      <c r="BO1134" s="31"/>
      <c r="BP1134" s="31"/>
      <c r="BQ1134" s="31"/>
    </row>
    <row r="1135" spans="58:69" x14ac:dyDescent="0.25">
      <c r="BF1135" s="31"/>
      <c r="BG1135" s="31"/>
      <c r="BH1135" s="31"/>
      <c r="BI1135" s="31"/>
      <c r="BJ1135" s="31"/>
      <c r="BK1135" s="31"/>
      <c r="BL1135" s="31"/>
      <c r="BM1135" s="31"/>
      <c r="BN1135" s="31"/>
      <c r="BO1135" s="31"/>
      <c r="BP1135" s="31"/>
      <c r="BQ1135" s="31"/>
    </row>
    <row r="1136" spans="58:69" x14ac:dyDescent="0.25">
      <c r="BF1136" s="31"/>
      <c r="BG1136" s="31"/>
      <c r="BH1136" s="31"/>
      <c r="BI1136" s="31"/>
      <c r="BJ1136" s="31"/>
      <c r="BK1136" s="31"/>
      <c r="BL1136" s="31"/>
      <c r="BM1136" s="31"/>
      <c r="BN1136" s="31"/>
      <c r="BO1136" s="31"/>
      <c r="BP1136" s="31"/>
      <c r="BQ1136" s="31"/>
    </row>
    <row r="1137" spans="58:69" x14ac:dyDescent="0.25">
      <c r="BF1137" s="31"/>
      <c r="BG1137" s="31"/>
      <c r="BH1137" s="31"/>
      <c r="BI1137" s="31"/>
      <c r="BJ1137" s="31"/>
      <c r="BK1137" s="31"/>
      <c r="BL1137" s="31"/>
      <c r="BM1137" s="31"/>
      <c r="BN1137" s="31"/>
      <c r="BO1137" s="31"/>
      <c r="BP1137" s="31"/>
      <c r="BQ1137" s="31"/>
    </row>
    <row r="1138" spans="58:69" x14ac:dyDescent="0.25">
      <c r="BF1138" s="31"/>
      <c r="BG1138" s="31"/>
      <c r="BH1138" s="31"/>
      <c r="BI1138" s="31"/>
      <c r="BJ1138" s="31"/>
      <c r="BK1138" s="31"/>
      <c r="BL1138" s="31"/>
      <c r="BM1138" s="31"/>
      <c r="BN1138" s="31"/>
      <c r="BO1138" s="31"/>
      <c r="BP1138" s="31"/>
      <c r="BQ1138" s="31"/>
    </row>
    <row r="1139" spans="58:69" x14ac:dyDescent="0.25">
      <c r="BF1139" s="31"/>
      <c r="BG1139" s="31"/>
      <c r="BH1139" s="31"/>
      <c r="BI1139" s="31"/>
      <c r="BJ1139" s="31"/>
      <c r="BK1139" s="31"/>
      <c r="BL1139" s="31"/>
      <c r="BM1139" s="31"/>
      <c r="BN1139" s="31"/>
      <c r="BO1139" s="31"/>
      <c r="BP1139" s="31"/>
      <c r="BQ1139" s="31"/>
    </row>
    <row r="1140" spans="58:69" x14ac:dyDescent="0.25">
      <c r="BF1140" s="31"/>
      <c r="BG1140" s="31"/>
      <c r="BH1140" s="31"/>
      <c r="BI1140" s="31"/>
      <c r="BJ1140" s="31"/>
      <c r="BK1140" s="31"/>
      <c r="BL1140" s="31"/>
      <c r="BM1140" s="31"/>
      <c r="BN1140" s="31"/>
      <c r="BO1140" s="31"/>
      <c r="BP1140" s="31"/>
      <c r="BQ1140" s="31"/>
    </row>
    <row r="1141" spans="58:69" x14ac:dyDescent="0.25">
      <c r="BF1141" s="31"/>
      <c r="BG1141" s="31"/>
      <c r="BH1141" s="31"/>
      <c r="BI1141" s="31"/>
      <c r="BJ1141" s="31"/>
      <c r="BK1141" s="31"/>
      <c r="BL1141" s="31"/>
      <c r="BM1141" s="31"/>
      <c r="BN1141" s="31"/>
      <c r="BO1141" s="31"/>
      <c r="BP1141" s="31"/>
      <c r="BQ1141" s="31"/>
    </row>
    <row r="1142" spans="58:69" x14ac:dyDescent="0.25">
      <c r="BF1142" s="31"/>
      <c r="BG1142" s="31"/>
      <c r="BH1142" s="31"/>
      <c r="BI1142" s="31"/>
      <c r="BJ1142" s="31"/>
      <c r="BK1142" s="31"/>
      <c r="BL1142" s="31"/>
      <c r="BM1142" s="31"/>
      <c r="BN1142" s="31"/>
      <c r="BO1142" s="31"/>
      <c r="BP1142" s="31"/>
      <c r="BQ1142" s="31"/>
    </row>
    <row r="1143" spans="58:69" x14ac:dyDescent="0.25">
      <c r="BF1143" s="31"/>
      <c r="BG1143" s="31"/>
      <c r="BH1143" s="31"/>
      <c r="BI1143" s="31"/>
      <c r="BJ1143" s="31"/>
      <c r="BK1143" s="31"/>
      <c r="BL1143" s="31"/>
      <c r="BM1143" s="31"/>
      <c r="BN1143" s="31"/>
      <c r="BO1143" s="31"/>
      <c r="BP1143" s="31"/>
      <c r="BQ1143" s="31"/>
    </row>
    <row r="1144" spans="58:69" x14ac:dyDescent="0.25">
      <c r="BF1144" s="31"/>
      <c r="BG1144" s="31"/>
      <c r="BH1144" s="31"/>
      <c r="BI1144" s="31"/>
      <c r="BJ1144" s="31"/>
      <c r="BK1144" s="31"/>
      <c r="BL1144" s="31"/>
      <c r="BM1144" s="31"/>
      <c r="BN1144" s="31"/>
      <c r="BO1144" s="31"/>
      <c r="BP1144" s="31"/>
      <c r="BQ1144" s="31"/>
    </row>
    <row r="1145" spans="58:69" x14ac:dyDescent="0.25">
      <c r="BF1145" s="31"/>
      <c r="BG1145" s="31"/>
      <c r="BH1145" s="31"/>
      <c r="BI1145" s="31"/>
      <c r="BJ1145" s="31"/>
      <c r="BK1145" s="31"/>
      <c r="BL1145" s="31"/>
      <c r="BM1145" s="31"/>
      <c r="BN1145" s="31"/>
      <c r="BO1145" s="31"/>
      <c r="BP1145" s="31"/>
      <c r="BQ1145" s="31"/>
    </row>
    <row r="1146" spans="58:69" x14ac:dyDescent="0.25">
      <c r="BF1146" s="31"/>
      <c r="BG1146" s="31"/>
      <c r="BH1146" s="31"/>
      <c r="BI1146" s="31"/>
      <c r="BJ1146" s="31"/>
      <c r="BK1146" s="31"/>
      <c r="BL1146" s="31"/>
      <c r="BM1146" s="31"/>
      <c r="BN1146" s="31"/>
      <c r="BO1146" s="31"/>
      <c r="BP1146" s="31"/>
      <c r="BQ1146" s="31"/>
    </row>
    <row r="1147" spans="58:69" x14ac:dyDescent="0.25">
      <c r="BF1147" s="31"/>
      <c r="BG1147" s="31"/>
      <c r="BH1147" s="31"/>
      <c r="BI1147" s="31"/>
      <c r="BJ1147" s="31"/>
      <c r="BK1147" s="31"/>
      <c r="BL1147" s="31"/>
      <c r="BM1147" s="31"/>
      <c r="BN1147" s="31"/>
      <c r="BO1147" s="31"/>
      <c r="BP1147" s="31"/>
      <c r="BQ1147" s="31"/>
    </row>
    <row r="1148" spans="58:69" x14ac:dyDescent="0.25">
      <c r="BF1148" s="31"/>
      <c r="BG1148" s="31"/>
      <c r="BH1148" s="31"/>
      <c r="BI1148" s="31"/>
      <c r="BJ1148" s="31"/>
      <c r="BK1148" s="31"/>
      <c r="BL1148" s="31"/>
      <c r="BM1148" s="31"/>
      <c r="BN1148" s="31"/>
      <c r="BO1148" s="31"/>
      <c r="BP1148" s="31"/>
      <c r="BQ1148" s="31"/>
    </row>
    <row r="1149" spans="58:69" x14ac:dyDescent="0.25">
      <c r="BF1149" s="31"/>
      <c r="BG1149" s="31"/>
      <c r="BH1149" s="31"/>
      <c r="BI1149" s="31"/>
      <c r="BJ1149" s="31"/>
      <c r="BK1149" s="31"/>
      <c r="BL1149" s="31"/>
      <c r="BM1149" s="31"/>
      <c r="BN1149" s="31"/>
      <c r="BO1149" s="31"/>
      <c r="BP1149" s="31"/>
      <c r="BQ1149" s="31"/>
    </row>
    <row r="1150" spans="58:69" x14ac:dyDescent="0.25">
      <c r="BF1150" s="31"/>
      <c r="BG1150" s="31"/>
      <c r="BH1150" s="31"/>
      <c r="BI1150" s="31"/>
      <c r="BJ1150" s="31"/>
      <c r="BK1150" s="31"/>
      <c r="BL1150" s="31"/>
      <c r="BM1150" s="31"/>
      <c r="BN1150" s="31"/>
      <c r="BO1150" s="31"/>
      <c r="BP1150" s="31"/>
      <c r="BQ1150" s="31"/>
    </row>
    <row r="1151" spans="58:69" x14ac:dyDescent="0.25">
      <c r="BF1151" s="31"/>
      <c r="BG1151" s="31"/>
      <c r="BH1151" s="31"/>
      <c r="BI1151" s="31"/>
      <c r="BJ1151" s="31"/>
      <c r="BK1151" s="31"/>
      <c r="BL1151" s="31"/>
      <c r="BM1151" s="31"/>
      <c r="BN1151" s="31"/>
      <c r="BO1151" s="31"/>
      <c r="BP1151" s="31"/>
      <c r="BQ1151" s="31"/>
    </row>
    <row r="1152" spans="58:69" x14ac:dyDescent="0.25">
      <c r="BF1152" s="31"/>
      <c r="BG1152" s="31"/>
      <c r="BH1152" s="31"/>
      <c r="BI1152" s="31"/>
      <c r="BJ1152" s="31"/>
      <c r="BK1152" s="31"/>
      <c r="BL1152" s="31"/>
      <c r="BM1152" s="31"/>
      <c r="BN1152" s="31"/>
      <c r="BO1152" s="31"/>
      <c r="BP1152" s="31"/>
      <c r="BQ1152" s="31"/>
    </row>
    <row r="1153" spans="58:69" x14ac:dyDescent="0.25">
      <c r="BF1153" s="31"/>
      <c r="BG1153" s="31"/>
      <c r="BH1153" s="31"/>
      <c r="BI1153" s="31"/>
      <c r="BJ1153" s="31"/>
      <c r="BK1153" s="31"/>
      <c r="BL1153" s="31"/>
      <c r="BM1153" s="31"/>
      <c r="BN1153" s="31"/>
      <c r="BO1153" s="31"/>
      <c r="BP1153" s="31"/>
      <c r="BQ1153" s="31"/>
    </row>
    <row r="1154" spans="58:69" x14ac:dyDescent="0.25">
      <c r="BF1154" s="31"/>
      <c r="BG1154" s="31"/>
      <c r="BH1154" s="31"/>
      <c r="BI1154" s="31"/>
      <c r="BJ1154" s="31"/>
      <c r="BK1154" s="31"/>
      <c r="BL1154" s="31"/>
      <c r="BM1154" s="31"/>
      <c r="BN1154" s="31"/>
      <c r="BO1154" s="31"/>
      <c r="BP1154" s="31"/>
      <c r="BQ1154" s="31"/>
    </row>
    <row r="1155" spans="58:69" x14ac:dyDescent="0.25">
      <c r="BF1155" s="31"/>
      <c r="BG1155" s="31"/>
      <c r="BH1155" s="31"/>
      <c r="BI1155" s="31"/>
      <c r="BJ1155" s="31"/>
      <c r="BK1155" s="31"/>
      <c r="BL1155" s="31"/>
      <c r="BM1155" s="31"/>
      <c r="BN1155" s="31"/>
      <c r="BO1155" s="31"/>
      <c r="BP1155" s="31"/>
      <c r="BQ1155" s="31"/>
    </row>
    <row r="1156" spans="58:69" x14ac:dyDescent="0.25">
      <c r="BF1156" s="31"/>
      <c r="BG1156" s="31"/>
      <c r="BH1156" s="31"/>
      <c r="BI1156" s="31"/>
      <c r="BJ1156" s="31"/>
      <c r="BK1156" s="31"/>
      <c r="BL1156" s="31"/>
      <c r="BM1156" s="31"/>
      <c r="BN1156" s="31"/>
      <c r="BO1156" s="31"/>
      <c r="BP1156" s="31"/>
      <c r="BQ1156" s="31"/>
    </row>
    <row r="1157" spans="58:69" x14ac:dyDescent="0.25">
      <c r="BF1157" s="31"/>
      <c r="BG1157" s="31"/>
      <c r="BH1157" s="31"/>
      <c r="BI1157" s="31"/>
      <c r="BJ1157" s="31"/>
      <c r="BK1157" s="31"/>
      <c r="BL1157" s="31"/>
      <c r="BM1157" s="31"/>
      <c r="BN1157" s="31"/>
      <c r="BO1157" s="31"/>
      <c r="BP1157" s="31"/>
      <c r="BQ1157" s="31"/>
    </row>
    <row r="1158" spans="58:69" x14ac:dyDescent="0.25">
      <c r="BF1158" s="31"/>
      <c r="BG1158" s="31"/>
      <c r="BH1158" s="31"/>
      <c r="BI1158" s="31"/>
      <c r="BJ1158" s="31"/>
      <c r="BK1158" s="31"/>
      <c r="BL1158" s="31"/>
      <c r="BM1158" s="31"/>
      <c r="BN1158" s="31"/>
      <c r="BO1158" s="31"/>
      <c r="BP1158" s="31"/>
      <c r="BQ1158" s="31"/>
    </row>
    <row r="1159" spans="58:69" x14ac:dyDescent="0.25">
      <c r="BF1159" s="31"/>
      <c r="BG1159" s="31"/>
      <c r="BH1159" s="31"/>
      <c r="BI1159" s="31"/>
      <c r="BJ1159" s="31"/>
      <c r="BK1159" s="31"/>
      <c r="BL1159" s="31"/>
      <c r="BM1159" s="31"/>
      <c r="BN1159" s="31"/>
      <c r="BO1159" s="31"/>
      <c r="BP1159" s="31"/>
      <c r="BQ1159" s="31"/>
    </row>
    <row r="1160" spans="58:69" x14ac:dyDescent="0.25">
      <c r="BF1160" s="31"/>
      <c r="BG1160" s="31"/>
      <c r="BH1160" s="31"/>
      <c r="BI1160" s="31"/>
      <c r="BJ1160" s="31"/>
      <c r="BK1160" s="31"/>
      <c r="BL1160" s="31"/>
      <c r="BM1160" s="31"/>
      <c r="BN1160" s="31"/>
      <c r="BO1160" s="31"/>
      <c r="BP1160" s="31"/>
      <c r="BQ1160" s="31"/>
    </row>
    <row r="1161" spans="58:69" x14ac:dyDescent="0.25">
      <c r="BF1161" s="31"/>
      <c r="BG1161" s="31"/>
      <c r="BH1161" s="31"/>
      <c r="BI1161" s="31"/>
      <c r="BJ1161" s="31"/>
      <c r="BK1161" s="31"/>
      <c r="BL1161" s="31"/>
      <c r="BM1161" s="31"/>
      <c r="BN1161" s="31"/>
      <c r="BO1161" s="31"/>
      <c r="BP1161" s="31"/>
      <c r="BQ1161" s="31"/>
    </row>
    <row r="1162" spans="58:69" x14ac:dyDescent="0.25">
      <c r="BF1162" s="31"/>
      <c r="BG1162" s="31"/>
      <c r="BH1162" s="31"/>
      <c r="BI1162" s="31"/>
      <c r="BJ1162" s="31"/>
      <c r="BK1162" s="31"/>
      <c r="BL1162" s="31"/>
      <c r="BM1162" s="31"/>
      <c r="BN1162" s="31"/>
      <c r="BO1162" s="31"/>
      <c r="BP1162" s="31"/>
      <c r="BQ1162" s="31"/>
    </row>
    <row r="1163" spans="58:69" x14ac:dyDescent="0.25">
      <c r="BF1163" s="31"/>
      <c r="BG1163" s="31"/>
      <c r="BH1163" s="31"/>
      <c r="BI1163" s="31"/>
      <c r="BJ1163" s="31"/>
      <c r="BK1163" s="31"/>
      <c r="BL1163" s="31"/>
      <c r="BM1163" s="31"/>
      <c r="BN1163" s="31"/>
      <c r="BO1163" s="31"/>
      <c r="BP1163" s="31"/>
      <c r="BQ1163" s="31"/>
    </row>
    <row r="1164" spans="58:69" x14ac:dyDescent="0.25">
      <c r="BF1164" s="31"/>
      <c r="BG1164" s="31"/>
      <c r="BH1164" s="31"/>
      <c r="BI1164" s="31"/>
      <c r="BJ1164" s="31"/>
      <c r="BK1164" s="31"/>
      <c r="BL1164" s="31"/>
      <c r="BM1164" s="31"/>
      <c r="BN1164" s="31"/>
      <c r="BO1164" s="31"/>
      <c r="BP1164" s="31"/>
      <c r="BQ1164" s="31"/>
    </row>
    <row r="1165" spans="58:69" x14ac:dyDescent="0.25">
      <c r="BF1165" s="31"/>
      <c r="BG1165" s="31"/>
      <c r="BH1165" s="31"/>
      <c r="BI1165" s="31"/>
      <c r="BJ1165" s="31"/>
      <c r="BK1165" s="31"/>
      <c r="BL1165" s="31"/>
      <c r="BM1165" s="31"/>
      <c r="BN1165" s="31"/>
      <c r="BO1165" s="31"/>
      <c r="BP1165" s="31"/>
      <c r="BQ1165" s="31"/>
    </row>
    <row r="1166" spans="58:69" x14ac:dyDescent="0.25">
      <c r="BF1166" s="31"/>
      <c r="BG1166" s="31"/>
      <c r="BH1166" s="31"/>
      <c r="BI1166" s="31"/>
      <c r="BJ1166" s="31"/>
      <c r="BK1166" s="31"/>
      <c r="BL1166" s="31"/>
      <c r="BM1166" s="31"/>
      <c r="BN1166" s="31"/>
      <c r="BO1166" s="31"/>
      <c r="BP1166" s="31"/>
      <c r="BQ1166" s="31"/>
    </row>
    <row r="1167" spans="58:69" x14ac:dyDescent="0.25">
      <c r="BF1167" s="31"/>
      <c r="BG1167" s="31"/>
      <c r="BH1167" s="31"/>
      <c r="BI1167" s="31"/>
      <c r="BJ1167" s="31"/>
      <c r="BK1167" s="31"/>
      <c r="BL1167" s="31"/>
      <c r="BM1167" s="31"/>
      <c r="BN1167" s="31"/>
      <c r="BO1167" s="31"/>
      <c r="BP1167" s="31"/>
      <c r="BQ1167" s="31"/>
    </row>
    <row r="1168" spans="58:69" x14ac:dyDescent="0.25">
      <c r="BF1168" s="31"/>
      <c r="BG1168" s="31"/>
      <c r="BH1168" s="31"/>
      <c r="BI1168" s="31"/>
      <c r="BJ1168" s="31"/>
      <c r="BK1168" s="31"/>
      <c r="BL1168" s="31"/>
      <c r="BM1168" s="31"/>
      <c r="BN1168" s="31"/>
      <c r="BO1168" s="31"/>
      <c r="BP1168" s="31"/>
      <c r="BQ1168" s="31"/>
    </row>
    <row r="1169" spans="58:69" x14ac:dyDescent="0.25">
      <c r="BF1169" s="31"/>
      <c r="BG1169" s="31"/>
      <c r="BH1169" s="31"/>
      <c r="BI1169" s="31"/>
      <c r="BJ1169" s="31"/>
      <c r="BK1169" s="31"/>
      <c r="BL1169" s="31"/>
      <c r="BM1169" s="31"/>
      <c r="BN1169" s="31"/>
      <c r="BO1169" s="31"/>
      <c r="BP1169" s="31"/>
      <c r="BQ1169" s="31"/>
    </row>
    <row r="1170" spans="58:69" x14ac:dyDescent="0.25">
      <c r="BF1170" s="31"/>
      <c r="BG1170" s="31"/>
      <c r="BH1170" s="31"/>
      <c r="BI1170" s="31"/>
      <c r="BJ1170" s="31"/>
      <c r="BK1170" s="31"/>
      <c r="BL1170" s="31"/>
      <c r="BM1170" s="31"/>
      <c r="BN1170" s="31"/>
      <c r="BO1170" s="31"/>
      <c r="BP1170" s="31"/>
      <c r="BQ1170" s="31"/>
    </row>
    <row r="1171" spans="58:69" x14ac:dyDescent="0.25">
      <c r="BF1171" s="31"/>
      <c r="BG1171" s="31"/>
      <c r="BH1171" s="31"/>
      <c r="BI1171" s="31"/>
      <c r="BJ1171" s="31"/>
      <c r="BK1171" s="31"/>
      <c r="BL1171" s="31"/>
      <c r="BM1171" s="31"/>
      <c r="BN1171" s="31"/>
      <c r="BO1171" s="31"/>
      <c r="BP1171" s="31"/>
      <c r="BQ1171" s="31"/>
    </row>
    <row r="1172" spans="58:69" x14ac:dyDescent="0.25">
      <c r="BF1172" s="31"/>
      <c r="BG1172" s="31"/>
      <c r="BH1172" s="31"/>
      <c r="BI1172" s="31"/>
      <c r="BJ1172" s="31"/>
      <c r="BK1172" s="31"/>
      <c r="BL1172" s="31"/>
      <c r="BM1172" s="31"/>
      <c r="BN1172" s="31"/>
      <c r="BO1172" s="31"/>
      <c r="BP1172" s="31"/>
      <c r="BQ1172" s="31"/>
    </row>
    <row r="1173" spans="58:69" x14ac:dyDescent="0.25">
      <c r="BF1173" s="31"/>
      <c r="BG1173" s="31"/>
      <c r="BH1173" s="31"/>
      <c r="BI1173" s="31"/>
      <c r="BJ1173" s="31"/>
      <c r="BK1173" s="31"/>
      <c r="BL1173" s="31"/>
      <c r="BM1173" s="31"/>
      <c r="BN1173" s="31"/>
      <c r="BO1173" s="31"/>
      <c r="BP1173" s="31"/>
      <c r="BQ1173" s="31"/>
    </row>
    <row r="1174" spans="58:69" x14ac:dyDescent="0.25">
      <c r="BF1174" s="31"/>
      <c r="BG1174" s="31"/>
      <c r="BH1174" s="31"/>
      <c r="BI1174" s="31"/>
      <c r="BJ1174" s="31"/>
      <c r="BK1174" s="31"/>
      <c r="BL1174" s="31"/>
      <c r="BM1174" s="31"/>
      <c r="BN1174" s="31"/>
      <c r="BO1174" s="31"/>
      <c r="BP1174" s="31"/>
      <c r="BQ1174" s="31"/>
    </row>
    <row r="1175" spans="58:69" x14ac:dyDescent="0.25">
      <c r="BF1175" s="31"/>
      <c r="BG1175" s="31"/>
      <c r="BH1175" s="31"/>
      <c r="BI1175" s="31"/>
      <c r="BJ1175" s="31"/>
      <c r="BK1175" s="31"/>
      <c r="BL1175" s="31"/>
      <c r="BM1175" s="31"/>
      <c r="BN1175" s="31"/>
      <c r="BO1175" s="31"/>
      <c r="BP1175" s="31"/>
      <c r="BQ1175" s="31"/>
    </row>
    <row r="1176" spans="58:69" x14ac:dyDescent="0.25">
      <c r="BF1176" s="31"/>
      <c r="BG1176" s="31"/>
      <c r="BH1176" s="31"/>
      <c r="BI1176" s="31"/>
      <c r="BJ1176" s="31"/>
      <c r="BK1176" s="31"/>
      <c r="BL1176" s="31"/>
      <c r="BM1176" s="31"/>
      <c r="BN1176" s="31"/>
      <c r="BO1176" s="31"/>
      <c r="BP1176" s="31"/>
      <c r="BQ1176" s="31"/>
    </row>
    <row r="1177" spans="58:69" x14ac:dyDescent="0.25">
      <c r="BF1177" s="31"/>
      <c r="BG1177" s="31"/>
      <c r="BH1177" s="31"/>
      <c r="BI1177" s="31"/>
      <c r="BJ1177" s="31"/>
      <c r="BK1177" s="31"/>
      <c r="BL1177" s="31"/>
      <c r="BM1177" s="31"/>
      <c r="BN1177" s="31"/>
      <c r="BO1177" s="31"/>
      <c r="BP1177" s="31"/>
      <c r="BQ1177" s="31"/>
    </row>
    <row r="1178" spans="58:69" x14ac:dyDescent="0.25">
      <c r="BF1178" s="31"/>
      <c r="BG1178" s="31"/>
      <c r="BH1178" s="31"/>
      <c r="BI1178" s="31"/>
      <c r="BJ1178" s="31"/>
      <c r="BK1178" s="31"/>
      <c r="BL1178" s="31"/>
      <c r="BM1178" s="31"/>
      <c r="BN1178" s="31"/>
      <c r="BO1178" s="31"/>
      <c r="BP1178" s="31"/>
      <c r="BQ1178" s="31"/>
    </row>
    <row r="1179" spans="58:69" x14ac:dyDescent="0.25">
      <c r="BF1179" s="31"/>
      <c r="BG1179" s="31"/>
      <c r="BH1179" s="31"/>
      <c r="BI1179" s="31"/>
      <c r="BJ1179" s="31"/>
      <c r="BK1179" s="31"/>
      <c r="BL1179" s="31"/>
      <c r="BM1179" s="31"/>
      <c r="BN1179" s="31"/>
      <c r="BO1179" s="31"/>
      <c r="BP1179" s="31"/>
      <c r="BQ1179" s="31"/>
    </row>
    <row r="1180" spans="58:69" x14ac:dyDescent="0.25">
      <c r="BF1180" s="31"/>
      <c r="BG1180" s="31"/>
      <c r="BH1180" s="31"/>
      <c r="BI1180" s="31"/>
      <c r="BJ1180" s="31"/>
      <c r="BK1180" s="31"/>
      <c r="BL1180" s="31"/>
      <c r="BM1180" s="31"/>
      <c r="BN1180" s="31"/>
      <c r="BO1180" s="31"/>
      <c r="BP1180" s="31"/>
      <c r="BQ1180" s="31"/>
    </row>
    <row r="1181" spans="58:69" x14ac:dyDescent="0.25">
      <c r="BF1181" s="31"/>
      <c r="BG1181" s="31"/>
      <c r="BH1181" s="31"/>
      <c r="BI1181" s="31"/>
      <c r="BJ1181" s="31"/>
      <c r="BK1181" s="31"/>
      <c r="BL1181" s="31"/>
      <c r="BM1181" s="31"/>
      <c r="BN1181" s="31"/>
      <c r="BO1181" s="31"/>
      <c r="BP1181" s="31"/>
      <c r="BQ1181" s="31"/>
    </row>
    <row r="1182" spans="58:69" x14ac:dyDescent="0.25">
      <c r="BF1182" s="31"/>
      <c r="BG1182" s="31"/>
      <c r="BH1182" s="31"/>
      <c r="BI1182" s="31"/>
      <c r="BJ1182" s="31"/>
      <c r="BK1182" s="31"/>
      <c r="BL1182" s="31"/>
      <c r="BM1182" s="31"/>
      <c r="BN1182" s="31"/>
      <c r="BO1182" s="31"/>
      <c r="BP1182" s="31"/>
      <c r="BQ1182" s="31"/>
    </row>
    <row r="1183" spans="58:69" x14ac:dyDescent="0.25">
      <c r="BF1183" s="31"/>
      <c r="BG1183" s="31"/>
      <c r="BH1183" s="31"/>
      <c r="BI1183" s="31"/>
      <c r="BJ1183" s="31"/>
      <c r="BK1183" s="31"/>
      <c r="BL1183" s="31"/>
      <c r="BM1183" s="31"/>
      <c r="BN1183" s="31"/>
      <c r="BO1183" s="31"/>
      <c r="BP1183" s="31"/>
      <c r="BQ1183" s="31"/>
    </row>
    <row r="1184" spans="58:69" x14ac:dyDescent="0.25">
      <c r="BF1184" s="31"/>
      <c r="BG1184" s="31"/>
      <c r="BH1184" s="31"/>
      <c r="BI1184" s="31"/>
      <c r="BJ1184" s="31"/>
      <c r="BK1184" s="31"/>
      <c r="BL1184" s="31"/>
      <c r="BM1184" s="31"/>
      <c r="BN1184" s="31"/>
      <c r="BO1184" s="31"/>
      <c r="BP1184" s="31"/>
      <c r="BQ1184" s="31"/>
    </row>
    <row r="1185" spans="58:69" x14ac:dyDescent="0.25">
      <c r="BF1185" s="31"/>
      <c r="BG1185" s="31"/>
      <c r="BH1185" s="31"/>
      <c r="BI1185" s="31"/>
      <c r="BJ1185" s="31"/>
      <c r="BK1185" s="31"/>
      <c r="BL1185" s="31"/>
      <c r="BM1185" s="31"/>
      <c r="BN1185" s="31"/>
      <c r="BO1185" s="31"/>
      <c r="BP1185" s="31"/>
      <c r="BQ1185" s="31"/>
    </row>
    <row r="1186" spans="58:69" x14ac:dyDescent="0.25">
      <c r="BF1186" s="31"/>
      <c r="BG1186" s="31"/>
      <c r="BH1186" s="31"/>
      <c r="BI1186" s="31"/>
      <c r="BJ1186" s="31"/>
      <c r="BK1186" s="31"/>
      <c r="BL1186" s="31"/>
      <c r="BM1186" s="31"/>
      <c r="BN1186" s="31"/>
      <c r="BO1186" s="31"/>
      <c r="BP1186" s="31"/>
      <c r="BQ1186" s="31"/>
    </row>
    <row r="1187" spans="58:69" x14ac:dyDescent="0.25">
      <c r="BF1187" s="31"/>
      <c r="BG1187" s="31"/>
      <c r="BH1187" s="31"/>
      <c r="BI1187" s="31"/>
      <c r="BJ1187" s="31"/>
      <c r="BK1187" s="31"/>
      <c r="BL1187" s="31"/>
      <c r="BM1187" s="31"/>
      <c r="BN1187" s="31"/>
      <c r="BO1187" s="31"/>
      <c r="BP1187" s="31"/>
      <c r="BQ1187" s="31"/>
    </row>
    <row r="1188" spans="58:69" x14ac:dyDescent="0.25">
      <c r="BF1188" s="31"/>
      <c r="BG1188" s="31"/>
      <c r="BH1188" s="31"/>
      <c r="BI1188" s="31"/>
      <c r="BJ1188" s="31"/>
      <c r="BK1188" s="31"/>
      <c r="BL1188" s="31"/>
      <c r="BM1188" s="31"/>
      <c r="BN1188" s="31"/>
      <c r="BO1188" s="31"/>
      <c r="BP1188" s="31"/>
      <c r="BQ1188" s="31"/>
    </row>
    <row r="1189" spans="58:69" x14ac:dyDescent="0.25">
      <c r="BF1189" s="31"/>
      <c r="BG1189" s="31"/>
      <c r="BH1189" s="31"/>
      <c r="BI1189" s="31"/>
      <c r="BJ1189" s="31"/>
      <c r="BK1189" s="31"/>
      <c r="BL1189" s="31"/>
      <c r="BM1189" s="31"/>
      <c r="BN1189" s="31"/>
      <c r="BO1189" s="31"/>
      <c r="BP1189" s="31"/>
      <c r="BQ1189" s="31"/>
    </row>
    <row r="1190" spans="58:69" x14ac:dyDescent="0.25">
      <c r="BF1190" s="31"/>
      <c r="BG1190" s="31"/>
      <c r="BH1190" s="31"/>
      <c r="BI1190" s="31"/>
      <c r="BJ1190" s="31"/>
      <c r="BK1190" s="31"/>
      <c r="BL1190" s="31"/>
      <c r="BM1190" s="31"/>
      <c r="BN1190" s="31"/>
      <c r="BO1190" s="31"/>
      <c r="BP1190" s="31"/>
      <c r="BQ1190" s="31"/>
    </row>
    <row r="1191" spans="58:69" x14ac:dyDescent="0.25">
      <c r="BF1191" s="31"/>
      <c r="BG1191" s="31"/>
      <c r="BH1191" s="31"/>
      <c r="BI1191" s="31"/>
      <c r="BJ1191" s="31"/>
      <c r="BK1191" s="31"/>
      <c r="BL1191" s="31"/>
      <c r="BM1191" s="31"/>
      <c r="BN1191" s="31"/>
      <c r="BO1191" s="31"/>
      <c r="BP1191" s="31"/>
      <c r="BQ1191" s="31"/>
    </row>
    <row r="1192" spans="58:69" x14ac:dyDescent="0.25">
      <c r="BF1192" s="31"/>
      <c r="BG1192" s="31"/>
      <c r="BH1192" s="31"/>
      <c r="BI1192" s="31"/>
      <c r="BJ1192" s="31"/>
      <c r="BK1192" s="31"/>
      <c r="BL1192" s="31"/>
      <c r="BM1192" s="31"/>
      <c r="BN1192" s="31"/>
      <c r="BO1192" s="31"/>
      <c r="BP1192" s="31"/>
      <c r="BQ1192" s="31"/>
    </row>
    <row r="1193" spans="58:69" x14ac:dyDescent="0.25">
      <c r="BF1193" s="31"/>
      <c r="BG1193" s="31"/>
      <c r="BH1193" s="31"/>
      <c r="BI1193" s="31"/>
      <c r="BJ1193" s="31"/>
      <c r="BK1193" s="31"/>
      <c r="BL1193" s="31"/>
      <c r="BM1193" s="31"/>
      <c r="BN1193" s="31"/>
      <c r="BO1193" s="31"/>
      <c r="BP1193" s="31"/>
      <c r="BQ1193" s="31"/>
    </row>
    <row r="1194" spans="58:69" x14ac:dyDescent="0.25">
      <c r="BF1194" s="31"/>
      <c r="BG1194" s="31"/>
      <c r="BH1194" s="31"/>
      <c r="BI1194" s="31"/>
      <c r="BJ1194" s="31"/>
      <c r="BK1194" s="31"/>
      <c r="BL1194" s="31"/>
      <c r="BM1194" s="31"/>
      <c r="BN1194" s="31"/>
      <c r="BO1194" s="31"/>
      <c r="BP1194" s="31"/>
      <c r="BQ1194" s="31"/>
    </row>
    <row r="1195" spans="58:69" x14ac:dyDescent="0.25">
      <c r="BF1195" s="31"/>
      <c r="BG1195" s="31"/>
      <c r="BH1195" s="31"/>
      <c r="BI1195" s="31"/>
      <c r="BJ1195" s="31"/>
      <c r="BK1195" s="31"/>
      <c r="BL1195" s="31"/>
      <c r="BM1195" s="31"/>
      <c r="BN1195" s="31"/>
      <c r="BO1195" s="31"/>
      <c r="BP1195" s="31"/>
      <c r="BQ1195" s="31"/>
    </row>
    <row r="1196" spans="58:69" x14ac:dyDescent="0.25">
      <c r="BF1196" s="31"/>
      <c r="BG1196" s="31"/>
      <c r="BH1196" s="31"/>
      <c r="BI1196" s="31"/>
      <c r="BJ1196" s="31"/>
      <c r="BK1196" s="31"/>
      <c r="BL1196" s="31"/>
      <c r="BM1196" s="31"/>
      <c r="BN1196" s="31"/>
      <c r="BO1196" s="31"/>
      <c r="BP1196" s="31"/>
      <c r="BQ1196" s="31"/>
    </row>
    <row r="1197" spans="58:69" x14ac:dyDescent="0.25">
      <c r="BF1197" s="31"/>
      <c r="BG1197" s="31"/>
      <c r="BH1197" s="31"/>
      <c r="BI1197" s="31"/>
      <c r="BJ1197" s="31"/>
      <c r="BK1197" s="31"/>
      <c r="BL1197" s="31"/>
      <c r="BM1197" s="31"/>
      <c r="BN1197" s="31"/>
      <c r="BO1197" s="31"/>
      <c r="BP1197" s="31"/>
      <c r="BQ1197" s="31"/>
    </row>
    <row r="1198" spans="58:69" x14ac:dyDescent="0.25">
      <c r="BF1198" s="31"/>
      <c r="BG1198" s="31"/>
      <c r="BH1198" s="31"/>
      <c r="BI1198" s="31"/>
      <c r="BJ1198" s="31"/>
      <c r="BK1198" s="31"/>
      <c r="BL1198" s="31"/>
      <c r="BM1198" s="31"/>
      <c r="BN1198" s="31"/>
      <c r="BO1198" s="31"/>
      <c r="BP1198" s="31"/>
      <c r="BQ1198" s="31"/>
    </row>
    <row r="1199" spans="58:69" x14ac:dyDescent="0.25">
      <c r="BF1199" s="31"/>
      <c r="BG1199" s="31"/>
      <c r="BH1199" s="31"/>
      <c r="BI1199" s="31"/>
      <c r="BJ1199" s="31"/>
      <c r="BK1199" s="31"/>
      <c r="BL1199" s="31"/>
      <c r="BM1199" s="31"/>
      <c r="BN1199" s="31"/>
      <c r="BO1199" s="31"/>
      <c r="BP1199" s="31"/>
      <c r="BQ1199" s="31"/>
    </row>
    <row r="1200" spans="58:69" x14ac:dyDescent="0.25">
      <c r="BF1200" s="31"/>
      <c r="BG1200" s="31"/>
      <c r="BH1200" s="31"/>
      <c r="BI1200" s="31"/>
      <c r="BJ1200" s="31"/>
      <c r="BK1200" s="31"/>
      <c r="BL1200" s="31"/>
      <c r="BM1200" s="31"/>
      <c r="BN1200" s="31"/>
      <c r="BO1200" s="31"/>
      <c r="BP1200" s="31"/>
      <c r="BQ1200" s="31"/>
    </row>
    <row r="1201" spans="58:69" x14ac:dyDescent="0.25">
      <c r="BF1201" s="31"/>
      <c r="BG1201" s="31"/>
      <c r="BH1201" s="31"/>
      <c r="BI1201" s="31"/>
      <c r="BJ1201" s="31"/>
      <c r="BK1201" s="31"/>
      <c r="BL1201" s="31"/>
      <c r="BM1201" s="31"/>
      <c r="BN1201" s="31"/>
      <c r="BO1201" s="31"/>
      <c r="BP1201" s="31"/>
      <c r="BQ1201" s="31"/>
    </row>
    <row r="1202" spans="58:69" x14ac:dyDescent="0.25">
      <c r="BF1202" s="31"/>
      <c r="BG1202" s="31"/>
      <c r="BH1202" s="31"/>
      <c r="BI1202" s="31"/>
      <c r="BJ1202" s="31"/>
      <c r="BK1202" s="31"/>
      <c r="BL1202" s="31"/>
      <c r="BM1202" s="31"/>
      <c r="BN1202" s="31"/>
      <c r="BO1202" s="31"/>
      <c r="BP1202" s="31"/>
      <c r="BQ1202" s="31"/>
    </row>
    <row r="1203" spans="58:69" x14ac:dyDescent="0.25">
      <c r="BF1203" s="31"/>
      <c r="BG1203" s="31"/>
      <c r="BH1203" s="31"/>
      <c r="BI1203" s="31"/>
      <c r="BJ1203" s="31"/>
      <c r="BK1203" s="31"/>
      <c r="BL1203" s="31"/>
      <c r="BM1203" s="31"/>
      <c r="BN1203" s="31"/>
      <c r="BO1203" s="31"/>
      <c r="BP1203" s="31"/>
      <c r="BQ1203" s="31"/>
    </row>
    <row r="1204" spans="58:69" x14ac:dyDescent="0.25">
      <c r="BF1204" s="31"/>
      <c r="BG1204" s="31"/>
      <c r="BH1204" s="31"/>
      <c r="BI1204" s="31"/>
      <c r="BJ1204" s="31"/>
      <c r="BK1204" s="31"/>
      <c r="BL1204" s="31"/>
      <c r="BM1204" s="31"/>
      <c r="BN1204" s="31"/>
      <c r="BO1204" s="31"/>
      <c r="BP1204" s="31"/>
      <c r="BQ1204" s="31"/>
    </row>
    <row r="1205" spans="58:69" x14ac:dyDescent="0.25">
      <c r="BF1205" s="31"/>
      <c r="BG1205" s="31"/>
      <c r="BH1205" s="31"/>
      <c r="BI1205" s="31"/>
      <c r="BJ1205" s="31"/>
      <c r="BK1205" s="31"/>
      <c r="BL1205" s="31"/>
      <c r="BM1205" s="31"/>
      <c r="BN1205" s="31"/>
      <c r="BO1205" s="31"/>
      <c r="BP1205" s="31"/>
      <c r="BQ1205" s="31"/>
    </row>
    <row r="1206" spans="58:69" x14ac:dyDescent="0.25">
      <c r="BF1206" s="31"/>
      <c r="BG1206" s="31"/>
      <c r="BH1206" s="31"/>
      <c r="BI1206" s="31"/>
      <c r="BJ1206" s="31"/>
      <c r="BK1206" s="31"/>
      <c r="BL1206" s="31"/>
      <c r="BM1206" s="31"/>
      <c r="BN1206" s="31"/>
      <c r="BO1206" s="31"/>
      <c r="BP1206" s="31"/>
      <c r="BQ1206" s="31"/>
    </row>
    <row r="1207" spans="58:69" x14ac:dyDescent="0.25">
      <c r="BF1207" s="31"/>
      <c r="BG1207" s="31"/>
      <c r="BH1207" s="31"/>
      <c r="BI1207" s="31"/>
      <c r="BJ1207" s="31"/>
      <c r="BK1207" s="31"/>
      <c r="BL1207" s="31"/>
      <c r="BM1207" s="31"/>
      <c r="BN1207" s="31"/>
      <c r="BO1207" s="31"/>
      <c r="BP1207" s="31"/>
      <c r="BQ1207" s="31"/>
    </row>
    <row r="1208" spans="58:69" x14ac:dyDescent="0.25">
      <c r="BF1208" s="31"/>
      <c r="BG1208" s="31"/>
      <c r="BH1208" s="31"/>
      <c r="BI1208" s="31"/>
      <c r="BJ1208" s="31"/>
      <c r="BK1208" s="31"/>
      <c r="BL1208" s="31"/>
      <c r="BM1208" s="31"/>
      <c r="BN1208" s="31"/>
      <c r="BO1208" s="31"/>
      <c r="BP1208" s="31"/>
      <c r="BQ1208" s="31"/>
    </row>
    <row r="1209" spans="58:69" x14ac:dyDescent="0.25">
      <c r="BF1209" s="31"/>
      <c r="BG1209" s="31"/>
      <c r="BH1209" s="31"/>
      <c r="BI1209" s="31"/>
      <c r="BJ1209" s="31"/>
      <c r="BK1209" s="31"/>
      <c r="BL1209" s="31"/>
      <c r="BM1209" s="31"/>
      <c r="BN1209" s="31"/>
      <c r="BO1209" s="31"/>
      <c r="BP1209" s="31"/>
      <c r="BQ1209" s="31"/>
    </row>
    <row r="1210" spans="58:69" x14ac:dyDescent="0.25">
      <c r="BF1210" s="31"/>
      <c r="BG1210" s="31"/>
      <c r="BH1210" s="31"/>
      <c r="BI1210" s="31"/>
      <c r="BJ1210" s="31"/>
      <c r="BK1210" s="31"/>
      <c r="BL1210" s="31"/>
      <c r="BM1210" s="31"/>
      <c r="BN1210" s="31"/>
      <c r="BO1210" s="31"/>
      <c r="BP1210" s="31"/>
      <c r="BQ1210" s="31"/>
    </row>
    <row r="1211" spans="58:69" x14ac:dyDescent="0.25">
      <c r="BF1211" s="31"/>
      <c r="BG1211" s="31"/>
      <c r="BH1211" s="31"/>
      <c r="BI1211" s="31"/>
      <c r="BJ1211" s="31"/>
      <c r="BK1211" s="31"/>
      <c r="BL1211" s="31"/>
      <c r="BM1211" s="31"/>
      <c r="BN1211" s="31"/>
      <c r="BO1211" s="31"/>
      <c r="BP1211" s="31"/>
      <c r="BQ1211" s="31"/>
    </row>
    <row r="1212" spans="58:69" x14ac:dyDescent="0.25">
      <c r="BF1212" s="31"/>
      <c r="BG1212" s="31"/>
      <c r="BH1212" s="31"/>
      <c r="BI1212" s="31"/>
      <c r="BJ1212" s="31"/>
      <c r="BK1212" s="31"/>
      <c r="BL1212" s="31"/>
      <c r="BM1212" s="31"/>
      <c r="BN1212" s="31"/>
      <c r="BO1212" s="31"/>
      <c r="BP1212" s="31"/>
      <c r="BQ1212" s="31"/>
    </row>
    <row r="1213" spans="58:69" x14ac:dyDescent="0.25">
      <c r="BF1213" s="31"/>
      <c r="BG1213" s="31"/>
      <c r="BH1213" s="31"/>
      <c r="BI1213" s="31"/>
      <c r="BJ1213" s="31"/>
      <c r="BK1213" s="31"/>
      <c r="BL1213" s="31"/>
      <c r="BM1213" s="31"/>
      <c r="BN1213" s="31"/>
      <c r="BO1213" s="31"/>
      <c r="BP1213" s="31"/>
      <c r="BQ1213" s="31"/>
    </row>
    <row r="1214" spans="58:69" x14ac:dyDescent="0.25">
      <c r="BF1214" s="31"/>
      <c r="BG1214" s="31"/>
      <c r="BH1214" s="31"/>
      <c r="BI1214" s="31"/>
      <c r="BJ1214" s="31"/>
      <c r="BK1214" s="31"/>
      <c r="BL1214" s="31"/>
      <c r="BM1214" s="31"/>
      <c r="BN1214" s="31"/>
      <c r="BO1214" s="31"/>
      <c r="BP1214" s="31"/>
      <c r="BQ1214" s="31"/>
    </row>
    <row r="1215" spans="58:69" x14ac:dyDescent="0.25">
      <c r="BF1215" s="31"/>
      <c r="BG1215" s="31"/>
      <c r="BH1215" s="31"/>
      <c r="BI1215" s="31"/>
      <c r="BJ1215" s="31"/>
      <c r="BK1215" s="31"/>
      <c r="BL1215" s="31"/>
      <c r="BM1215" s="31"/>
      <c r="BN1215" s="31"/>
      <c r="BO1215" s="31"/>
      <c r="BP1215" s="31"/>
      <c r="BQ1215" s="31"/>
    </row>
    <row r="1216" spans="58:69" x14ac:dyDescent="0.25">
      <c r="BF1216" s="31"/>
      <c r="BG1216" s="31"/>
      <c r="BH1216" s="31"/>
      <c r="BI1216" s="31"/>
      <c r="BJ1216" s="31"/>
      <c r="BK1216" s="31"/>
      <c r="BL1216" s="31"/>
      <c r="BM1216" s="31"/>
      <c r="BN1216" s="31"/>
      <c r="BO1216" s="31"/>
      <c r="BP1216" s="31"/>
      <c r="BQ1216" s="31"/>
    </row>
    <row r="1217" spans="58:69" x14ac:dyDescent="0.25">
      <c r="BF1217" s="31"/>
      <c r="BG1217" s="31"/>
      <c r="BH1217" s="31"/>
      <c r="BI1217" s="31"/>
      <c r="BJ1217" s="31"/>
      <c r="BK1217" s="31"/>
      <c r="BL1217" s="31"/>
      <c r="BM1217" s="31"/>
      <c r="BN1217" s="31"/>
      <c r="BO1217" s="31"/>
      <c r="BP1217" s="31"/>
      <c r="BQ1217" s="31"/>
    </row>
    <row r="1218" spans="58:69" x14ac:dyDescent="0.25">
      <c r="BF1218" s="31"/>
      <c r="BG1218" s="31"/>
      <c r="BH1218" s="31"/>
      <c r="BI1218" s="31"/>
      <c r="BJ1218" s="31"/>
      <c r="BK1218" s="31"/>
      <c r="BL1218" s="31"/>
      <c r="BM1218" s="31"/>
      <c r="BN1218" s="31"/>
      <c r="BO1218" s="31"/>
      <c r="BP1218" s="31"/>
      <c r="BQ1218" s="31"/>
    </row>
    <row r="1219" spans="58:69" x14ac:dyDescent="0.25">
      <c r="BF1219" s="31"/>
      <c r="BG1219" s="31"/>
      <c r="BH1219" s="31"/>
      <c r="BI1219" s="31"/>
      <c r="BJ1219" s="31"/>
      <c r="BK1219" s="31"/>
      <c r="BL1219" s="31"/>
      <c r="BM1219" s="31"/>
      <c r="BN1219" s="31"/>
      <c r="BO1219" s="31"/>
      <c r="BP1219" s="31"/>
      <c r="BQ1219" s="31"/>
    </row>
    <row r="1220" spans="58:69" x14ac:dyDescent="0.25">
      <c r="BF1220" s="31"/>
      <c r="BG1220" s="31"/>
      <c r="BH1220" s="31"/>
      <c r="BI1220" s="31"/>
      <c r="BJ1220" s="31"/>
      <c r="BK1220" s="31"/>
      <c r="BL1220" s="31"/>
      <c r="BM1220" s="31"/>
      <c r="BN1220" s="31"/>
      <c r="BO1220" s="31"/>
      <c r="BP1220" s="31"/>
      <c r="BQ1220" s="31"/>
    </row>
    <row r="1221" spans="58:69" x14ac:dyDescent="0.25">
      <c r="BF1221" s="31"/>
      <c r="BG1221" s="31"/>
      <c r="BH1221" s="31"/>
      <c r="BI1221" s="31"/>
      <c r="BJ1221" s="31"/>
      <c r="BK1221" s="31"/>
      <c r="BL1221" s="31"/>
      <c r="BM1221" s="31"/>
      <c r="BN1221" s="31"/>
      <c r="BO1221" s="31"/>
      <c r="BP1221" s="31"/>
      <c r="BQ1221" s="31"/>
    </row>
    <row r="1222" spans="58:69" x14ac:dyDescent="0.25">
      <c r="BF1222" s="31"/>
      <c r="BG1222" s="31"/>
      <c r="BH1222" s="31"/>
      <c r="BI1222" s="31"/>
      <c r="BJ1222" s="31"/>
      <c r="BK1222" s="31"/>
      <c r="BL1222" s="31"/>
      <c r="BM1222" s="31"/>
      <c r="BN1222" s="31"/>
      <c r="BO1222" s="31"/>
      <c r="BP1222" s="31"/>
      <c r="BQ1222" s="31"/>
    </row>
    <row r="1223" spans="58:69" x14ac:dyDescent="0.25">
      <c r="BF1223" s="31"/>
      <c r="BG1223" s="31"/>
      <c r="BH1223" s="31"/>
      <c r="BI1223" s="31"/>
      <c r="BJ1223" s="31"/>
      <c r="BK1223" s="31"/>
      <c r="BL1223" s="31"/>
      <c r="BM1223" s="31"/>
      <c r="BN1223" s="31"/>
      <c r="BO1223" s="31"/>
      <c r="BP1223" s="31"/>
      <c r="BQ1223" s="31"/>
    </row>
    <row r="1224" spans="58:69" x14ac:dyDescent="0.25">
      <c r="BF1224" s="31"/>
      <c r="BG1224" s="31"/>
      <c r="BH1224" s="31"/>
      <c r="BI1224" s="31"/>
      <c r="BJ1224" s="31"/>
      <c r="BK1224" s="31"/>
      <c r="BL1224" s="31"/>
      <c r="BM1224" s="31"/>
      <c r="BN1224" s="31"/>
      <c r="BO1224" s="31"/>
      <c r="BP1224" s="31"/>
      <c r="BQ1224" s="31"/>
    </row>
    <row r="1225" spans="58:69" x14ac:dyDescent="0.25">
      <c r="BF1225" s="31"/>
      <c r="BG1225" s="31"/>
      <c r="BH1225" s="31"/>
      <c r="BI1225" s="31"/>
      <c r="BJ1225" s="31"/>
      <c r="BK1225" s="31"/>
      <c r="BL1225" s="31"/>
      <c r="BM1225" s="31"/>
      <c r="BN1225" s="31"/>
      <c r="BO1225" s="31"/>
      <c r="BP1225" s="31"/>
      <c r="BQ1225" s="31"/>
    </row>
    <row r="1226" spans="58:69" x14ac:dyDescent="0.25">
      <c r="BF1226" s="31"/>
      <c r="BG1226" s="31"/>
      <c r="BH1226" s="31"/>
      <c r="BI1226" s="31"/>
      <c r="BJ1226" s="31"/>
      <c r="BK1226" s="31"/>
      <c r="BL1226" s="31"/>
      <c r="BM1226" s="31"/>
      <c r="BN1226" s="31"/>
      <c r="BO1226" s="31"/>
      <c r="BP1226" s="31"/>
      <c r="BQ1226" s="31"/>
    </row>
    <row r="1227" spans="58:69" x14ac:dyDescent="0.25">
      <c r="BF1227" s="31"/>
      <c r="BG1227" s="31"/>
      <c r="BH1227" s="31"/>
      <c r="BI1227" s="31"/>
      <c r="BJ1227" s="31"/>
      <c r="BK1227" s="31"/>
      <c r="BL1227" s="31"/>
      <c r="BM1227" s="31"/>
      <c r="BN1227" s="31"/>
      <c r="BO1227" s="31"/>
      <c r="BP1227" s="31"/>
      <c r="BQ1227" s="31"/>
    </row>
    <row r="1228" spans="58:69" x14ac:dyDescent="0.25">
      <c r="BF1228" s="31"/>
      <c r="BG1228" s="31"/>
      <c r="BH1228" s="31"/>
      <c r="BI1228" s="31"/>
      <c r="BJ1228" s="31"/>
      <c r="BK1228" s="31"/>
      <c r="BL1228" s="31"/>
      <c r="BM1228" s="31"/>
      <c r="BN1228" s="31"/>
      <c r="BO1228" s="31"/>
      <c r="BP1228" s="31"/>
      <c r="BQ1228" s="31"/>
    </row>
    <row r="1229" spans="58:69" x14ac:dyDescent="0.25">
      <c r="BF1229" s="31"/>
      <c r="BG1229" s="31"/>
      <c r="BH1229" s="31"/>
      <c r="BI1229" s="31"/>
      <c r="BJ1229" s="31"/>
      <c r="BK1229" s="31"/>
      <c r="BL1229" s="31"/>
      <c r="BM1229" s="31"/>
      <c r="BN1229" s="31"/>
      <c r="BO1229" s="31"/>
      <c r="BP1229" s="31"/>
      <c r="BQ1229" s="31"/>
    </row>
    <row r="1230" spans="58:69" x14ac:dyDescent="0.25">
      <c r="BF1230" s="31"/>
      <c r="BG1230" s="31"/>
      <c r="BH1230" s="31"/>
      <c r="BI1230" s="31"/>
      <c r="BJ1230" s="31"/>
      <c r="BK1230" s="31"/>
      <c r="BL1230" s="31"/>
      <c r="BM1230" s="31"/>
      <c r="BN1230" s="31"/>
      <c r="BO1230" s="31"/>
      <c r="BP1230" s="31"/>
      <c r="BQ1230" s="31"/>
    </row>
    <row r="1231" spans="58:69" x14ac:dyDescent="0.25">
      <c r="BF1231" s="31"/>
      <c r="BG1231" s="31"/>
      <c r="BH1231" s="31"/>
      <c r="BI1231" s="31"/>
      <c r="BJ1231" s="31"/>
      <c r="BK1231" s="31"/>
      <c r="BL1231" s="31"/>
      <c r="BM1231" s="31"/>
      <c r="BN1231" s="31"/>
      <c r="BO1231" s="31"/>
      <c r="BP1231" s="31"/>
      <c r="BQ1231" s="31"/>
    </row>
    <row r="1232" spans="58:69" x14ac:dyDescent="0.25">
      <c r="BF1232" s="31"/>
      <c r="BG1232" s="31"/>
      <c r="BH1232" s="31"/>
      <c r="BI1232" s="31"/>
      <c r="BJ1232" s="31"/>
      <c r="BK1232" s="31"/>
      <c r="BL1232" s="31"/>
      <c r="BM1232" s="31"/>
      <c r="BN1232" s="31"/>
      <c r="BO1232" s="31"/>
      <c r="BP1232" s="31"/>
      <c r="BQ1232" s="31"/>
    </row>
    <row r="1233" spans="58:69" x14ac:dyDescent="0.25">
      <c r="BF1233" s="31"/>
      <c r="BG1233" s="31"/>
      <c r="BH1233" s="31"/>
      <c r="BI1233" s="31"/>
      <c r="BJ1233" s="31"/>
      <c r="BK1233" s="31"/>
      <c r="BL1233" s="31"/>
      <c r="BM1233" s="31"/>
      <c r="BN1233" s="31"/>
      <c r="BO1233" s="31"/>
      <c r="BP1233" s="31"/>
      <c r="BQ1233" s="31"/>
    </row>
    <row r="1234" spans="58:69" x14ac:dyDescent="0.25">
      <c r="BF1234" s="31"/>
      <c r="BG1234" s="31"/>
      <c r="BH1234" s="31"/>
      <c r="BI1234" s="31"/>
      <c r="BJ1234" s="31"/>
      <c r="BK1234" s="31"/>
      <c r="BL1234" s="31"/>
      <c r="BM1234" s="31"/>
      <c r="BN1234" s="31"/>
      <c r="BO1234" s="31"/>
      <c r="BP1234" s="31"/>
      <c r="BQ1234" s="31"/>
    </row>
    <row r="1235" spans="58:69" x14ac:dyDescent="0.25">
      <c r="BF1235" s="31"/>
      <c r="BG1235" s="31"/>
      <c r="BH1235" s="31"/>
      <c r="BI1235" s="31"/>
      <c r="BJ1235" s="31"/>
      <c r="BK1235" s="31"/>
      <c r="BL1235" s="31"/>
      <c r="BM1235" s="31"/>
      <c r="BN1235" s="31"/>
      <c r="BO1235" s="31"/>
      <c r="BP1235" s="31"/>
      <c r="BQ1235" s="31"/>
    </row>
    <row r="1236" spans="58:69" x14ac:dyDescent="0.25">
      <c r="BF1236" s="31"/>
      <c r="BG1236" s="31"/>
      <c r="BH1236" s="31"/>
      <c r="BI1236" s="31"/>
      <c r="BJ1236" s="31"/>
      <c r="BK1236" s="31"/>
      <c r="BL1236" s="31"/>
      <c r="BM1236" s="31"/>
      <c r="BN1236" s="31"/>
      <c r="BO1236" s="31"/>
      <c r="BP1236" s="31"/>
      <c r="BQ1236" s="31"/>
    </row>
    <row r="1237" spans="58:69" x14ac:dyDescent="0.25">
      <c r="BF1237" s="31"/>
      <c r="BG1237" s="31"/>
      <c r="BH1237" s="31"/>
      <c r="BI1237" s="31"/>
      <c r="BJ1237" s="31"/>
      <c r="BK1237" s="31"/>
      <c r="BL1237" s="31"/>
      <c r="BM1237" s="31"/>
      <c r="BN1237" s="31"/>
      <c r="BO1237" s="31"/>
      <c r="BP1237" s="31"/>
      <c r="BQ1237" s="31"/>
    </row>
    <row r="1238" spans="58:69" x14ac:dyDescent="0.25">
      <c r="BF1238" s="31"/>
      <c r="BG1238" s="31"/>
      <c r="BH1238" s="31"/>
      <c r="BI1238" s="31"/>
      <c r="BJ1238" s="31"/>
      <c r="BK1238" s="31"/>
      <c r="BL1238" s="31"/>
      <c r="BM1238" s="31"/>
      <c r="BN1238" s="31"/>
      <c r="BO1238" s="31"/>
      <c r="BP1238" s="31"/>
      <c r="BQ1238" s="31"/>
    </row>
    <row r="1239" spans="58:69" x14ac:dyDescent="0.25">
      <c r="BF1239" s="31"/>
      <c r="BG1239" s="31"/>
      <c r="BH1239" s="31"/>
      <c r="BI1239" s="31"/>
      <c r="BJ1239" s="31"/>
      <c r="BK1239" s="31"/>
      <c r="BL1239" s="31"/>
      <c r="BM1239" s="31"/>
      <c r="BN1239" s="31"/>
      <c r="BO1239" s="31"/>
      <c r="BP1239" s="31"/>
      <c r="BQ1239" s="31"/>
    </row>
    <row r="1240" spans="58:69" x14ac:dyDescent="0.25">
      <c r="BF1240" s="31"/>
      <c r="BG1240" s="31"/>
      <c r="BH1240" s="31"/>
      <c r="BI1240" s="31"/>
      <c r="BJ1240" s="31"/>
      <c r="BK1240" s="31"/>
      <c r="BL1240" s="31"/>
      <c r="BM1240" s="31"/>
      <c r="BN1240" s="31"/>
      <c r="BO1240" s="31"/>
      <c r="BP1240" s="31"/>
      <c r="BQ1240" s="31"/>
    </row>
    <row r="1241" spans="58:69" x14ac:dyDescent="0.25">
      <c r="BF1241" s="31"/>
      <c r="BG1241" s="31"/>
      <c r="BH1241" s="31"/>
      <c r="BI1241" s="31"/>
      <c r="BJ1241" s="31"/>
      <c r="BK1241" s="31"/>
      <c r="BL1241" s="31"/>
      <c r="BM1241" s="31"/>
      <c r="BN1241" s="31"/>
      <c r="BO1241" s="31"/>
      <c r="BP1241" s="31"/>
      <c r="BQ1241" s="31"/>
    </row>
    <row r="1242" spans="58:69" x14ac:dyDescent="0.25">
      <c r="BF1242" s="31"/>
      <c r="BG1242" s="31"/>
      <c r="BH1242" s="31"/>
      <c r="BI1242" s="31"/>
      <c r="BJ1242" s="31"/>
      <c r="BK1242" s="31"/>
      <c r="BL1242" s="31"/>
      <c r="BM1242" s="31"/>
      <c r="BN1242" s="31"/>
      <c r="BO1242" s="31"/>
      <c r="BP1242" s="31"/>
      <c r="BQ1242" s="31"/>
    </row>
    <row r="1243" spans="58:69" x14ac:dyDescent="0.25">
      <c r="BF1243" s="31"/>
      <c r="BG1243" s="31"/>
      <c r="BH1243" s="31"/>
      <c r="BI1243" s="31"/>
      <c r="BJ1243" s="31"/>
      <c r="BK1243" s="31"/>
      <c r="BL1243" s="31"/>
      <c r="BM1243" s="31"/>
      <c r="BN1243" s="31"/>
      <c r="BO1243" s="31"/>
      <c r="BP1243" s="31"/>
      <c r="BQ1243" s="31"/>
    </row>
    <row r="1244" spans="58:69" x14ac:dyDescent="0.25">
      <c r="BF1244" s="31"/>
      <c r="BG1244" s="31"/>
      <c r="BH1244" s="31"/>
      <c r="BI1244" s="31"/>
      <c r="BJ1244" s="31"/>
      <c r="BK1244" s="31"/>
      <c r="BL1244" s="31"/>
      <c r="BM1244" s="31"/>
      <c r="BN1244" s="31"/>
      <c r="BO1244" s="31"/>
      <c r="BP1244" s="31"/>
      <c r="BQ1244" s="31"/>
    </row>
    <row r="1245" spans="58:69" x14ac:dyDescent="0.25">
      <c r="BF1245" s="31"/>
      <c r="BG1245" s="31"/>
      <c r="BH1245" s="31"/>
      <c r="BI1245" s="31"/>
      <c r="BJ1245" s="31"/>
      <c r="BK1245" s="31"/>
      <c r="BL1245" s="31"/>
      <c r="BM1245" s="31"/>
      <c r="BN1245" s="31"/>
      <c r="BO1245" s="31"/>
      <c r="BP1245" s="31"/>
      <c r="BQ1245" s="31"/>
    </row>
    <row r="1246" spans="58:69" x14ac:dyDescent="0.25">
      <c r="BF1246" s="31"/>
      <c r="BG1246" s="31"/>
      <c r="BH1246" s="31"/>
      <c r="BI1246" s="31"/>
      <c r="BJ1246" s="31"/>
      <c r="BK1246" s="31"/>
      <c r="BL1246" s="31"/>
      <c r="BM1246" s="31"/>
      <c r="BN1246" s="31"/>
      <c r="BO1246" s="31"/>
      <c r="BP1246" s="31"/>
      <c r="BQ1246" s="31"/>
    </row>
    <row r="1247" spans="58:69" x14ac:dyDescent="0.25">
      <c r="BF1247" s="31"/>
      <c r="BG1247" s="31"/>
      <c r="BH1247" s="31"/>
      <c r="BI1247" s="31"/>
      <c r="BJ1247" s="31"/>
      <c r="BK1247" s="31"/>
      <c r="BL1247" s="31"/>
      <c r="BM1247" s="31"/>
      <c r="BN1247" s="31"/>
      <c r="BO1247" s="31"/>
      <c r="BP1247" s="31"/>
      <c r="BQ1247" s="31"/>
    </row>
    <row r="1248" spans="58:69" x14ac:dyDescent="0.25">
      <c r="BF1248" s="31"/>
      <c r="BG1248" s="31"/>
      <c r="BH1248" s="31"/>
      <c r="BI1248" s="31"/>
      <c r="BJ1248" s="31"/>
      <c r="BK1248" s="31"/>
      <c r="BL1248" s="31"/>
      <c r="BM1248" s="31"/>
      <c r="BN1248" s="31"/>
      <c r="BO1248" s="31"/>
      <c r="BP1248" s="31"/>
      <c r="BQ1248" s="31"/>
    </row>
    <row r="1249" spans="58:69" x14ac:dyDescent="0.25">
      <c r="BF1249" s="31"/>
      <c r="BG1249" s="31"/>
      <c r="BH1249" s="31"/>
      <c r="BI1249" s="31"/>
      <c r="BJ1249" s="31"/>
      <c r="BK1249" s="31"/>
      <c r="BL1249" s="31"/>
      <c r="BM1249" s="31"/>
      <c r="BN1249" s="31"/>
      <c r="BO1249" s="31"/>
      <c r="BP1249" s="31"/>
      <c r="BQ1249" s="31"/>
    </row>
    <row r="1250" spans="58:69" x14ac:dyDescent="0.25">
      <c r="BF1250" s="31"/>
      <c r="BG1250" s="31"/>
      <c r="BH1250" s="31"/>
      <c r="BI1250" s="31"/>
      <c r="BJ1250" s="31"/>
      <c r="BK1250" s="31"/>
      <c r="BL1250" s="31"/>
      <c r="BM1250" s="31"/>
      <c r="BN1250" s="31"/>
      <c r="BO1250" s="31"/>
      <c r="BP1250" s="31"/>
      <c r="BQ1250" s="31"/>
    </row>
    <row r="1251" spans="58:69" x14ac:dyDescent="0.25">
      <c r="BF1251" s="31"/>
      <c r="BG1251" s="31"/>
      <c r="BH1251" s="31"/>
      <c r="BI1251" s="31"/>
      <c r="BJ1251" s="31"/>
      <c r="BK1251" s="31"/>
      <c r="BL1251" s="31"/>
      <c r="BM1251" s="31"/>
      <c r="BN1251" s="31"/>
      <c r="BO1251" s="31"/>
      <c r="BP1251" s="31"/>
      <c r="BQ1251" s="31"/>
    </row>
    <row r="1252" spans="58:69" x14ac:dyDescent="0.25">
      <c r="BF1252" s="31"/>
      <c r="BG1252" s="31"/>
      <c r="BH1252" s="31"/>
      <c r="BI1252" s="31"/>
      <c r="BJ1252" s="31"/>
      <c r="BK1252" s="31"/>
      <c r="BL1252" s="31"/>
      <c r="BM1252" s="31"/>
      <c r="BN1252" s="31"/>
      <c r="BO1252" s="31"/>
      <c r="BP1252" s="31"/>
      <c r="BQ1252" s="31"/>
    </row>
    <row r="1253" spans="58:69" x14ac:dyDescent="0.25">
      <c r="BF1253" s="31"/>
      <c r="BG1253" s="31"/>
      <c r="BH1253" s="31"/>
      <c r="BI1253" s="31"/>
      <c r="BJ1253" s="31"/>
      <c r="BK1253" s="31"/>
      <c r="BL1253" s="31"/>
      <c r="BM1253" s="31"/>
      <c r="BN1253" s="31"/>
      <c r="BO1253" s="31"/>
      <c r="BP1253" s="31"/>
      <c r="BQ1253" s="31"/>
    </row>
    <row r="1254" spans="58:69" x14ac:dyDescent="0.25">
      <c r="BF1254" s="31"/>
      <c r="BG1254" s="31"/>
      <c r="BH1254" s="31"/>
      <c r="BI1254" s="31"/>
      <c r="BJ1254" s="31"/>
      <c r="BK1254" s="31"/>
      <c r="BL1254" s="31"/>
      <c r="BM1254" s="31"/>
      <c r="BN1254" s="31"/>
      <c r="BO1254" s="31"/>
      <c r="BP1254" s="31"/>
      <c r="BQ1254" s="31"/>
    </row>
    <row r="1255" spans="58:69" x14ac:dyDescent="0.25">
      <c r="BF1255" s="31"/>
      <c r="BG1255" s="31"/>
      <c r="BH1255" s="31"/>
      <c r="BI1255" s="31"/>
      <c r="BJ1255" s="31"/>
      <c r="BK1255" s="31"/>
      <c r="BL1255" s="31"/>
      <c r="BM1255" s="31"/>
      <c r="BN1255" s="31"/>
      <c r="BO1255" s="31"/>
      <c r="BP1255" s="31"/>
      <c r="BQ1255" s="31"/>
    </row>
    <row r="1256" spans="58:69" x14ac:dyDescent="0.25">
      <c r="BF1256" s="31"/>
      <c r="BG1256" s="31"/>
      <c r="BH1256" s="31"/>
      <c r="BI1256" s="31"/>
      <c r="BJ1256" s="31"/>
      <c r="BK1256" s="31"/>
      <c r="BL1256" s="31"/>
      <c r="BM1256" s="31"/>
      <c r="BN1256" s="31"/>
      <c r="BO1256" s="31"/>
      <c r="BP1256" s="31"/>
      <c r="BQ1256" s="31"/>
    </row>
    <row r="1257" spans="58:69" x14ac:dyDescent="0.25">
      <c r="BF1257" s="31"/>
      <c r="BG1257" s="31"/>
      <c r="BH1257" s="31"/>
      <c r="BI1257" s="31"/>
      <c r="BJ1257" s="31"/>
      <c r="BK1257" s="31"/>
      <c r="BL1257" s="31"/>
      <c r="BM1257" s="31"/>
      <c r="BN1257" s="31"/>
      <c r="BO1257" s="31"/>
      <c r="BP1257" s="31"/>
      <c r="BQ1257" s="31"/>
    </row>
    <row r="1258" spans="58:69" x14ac:dyDescent="0.25">
      <c r="BF1258" s="31"/>
      <c r="BG1258" s="31"/>
      <c r="BH1258" s="31"/>
      <c r="BI1258" s="31"/>
      <c r="BJ1258" s="31"/>
      <c r="BK1258" s="31"/>
      <c r="BL1258" s="31"/>
      <c r="BM1258" s="31"/>
      <c r="BN1258" s="31"/>
      <c r="BO1258" s="31"/>
      <c r="BP1258" s="31"/>
      <c r="BQ1258" s="31"/>
    </row>
    <row r="1259" spans="58:69" x14ac:dyDescent="0.25">
      <c r="BF1259" s="31"/>
      <c r="BG1259" s="31"/>
      <c r="BH1259" s="31"/>
      <c r="BI1259" s="31"/>
      <c r="BJ1259" s="31"/>
      <c r="BK1259" s="31"/>
      <c r="BL1259" s="31"/>
      <c r="BM1259" s="31"/>
      <c r="BN1259" s="31"/>
      <c r="BO1259" s="31"/>
      <c r="BP1259" s="31"/>
      <c r="BQ1259" s="31"/>
    </row>
    <row r="1260" spans="58:69" x14ac:dyDescent="0.25">
      <c r="BF1260" s="31"/>
      <c r="BG1260" s="31"/>
      <c r="BH1260" s="31"/>
      <c r="BI1260" s="31"/>
      <c r="BJ1260" s="31"/>
      <c r="BK1260" s="31"/>
      <c r="BL1260" s="31"/>
      <c r="BM1260" s="31"/>
      <c r="BN1260" s="31"/>
      <c r="BO1260" s="31"/>
      <c r="BP1260" s="31"/>
      <c r="BQ1260" s="31"/>
    </row>
    <row r="1261" spans="58:69" x14ac:dyDescent="0.25">
      <c r="BF1261" s="31"/>
      <c r="BG1261" s="31"/>
      <c r="BH1261" s="31"/>
      <c r="BI1261" s="31"/>
      <c r="BJ1261" s="31"/>
      <c r="BK1261" s="31"/>
      <c r="BL1261" s="31"/>
      <c r="BM1261" s="31"/>
      <c r="BN1261" s="31"/>
      <c r="BO1261" s="31"/>
      <c r="BP1261" s="31"/>
      <c r="BQ1261" s="31"/>
    </row>
    <row r="1262" spans="58:69" x14ac:dyDescent="0.25">
      <c r="BF1262" s="31"/>
      <c r="BG1262" s="31"/>
      <c r="BH1262" s="31"/>
      <c r="BI1262" s="31"/>
      <c r="BJ1262" s="31"/>
      <c r="BK1262" s="31"/>
      <c r="BL1262" s="31"/>
      <c r="BM1262" s="31"/>
      <c r="BN1262" s="31"/>
      <c r="BO1262" s="31"/>
      <c r="BP1262" s="31"/>
      <c r="BQ1262" s="31"/>
    </row>
    <row r="1263" spans="58:69" x14ac:dyDescent="0.25">
      <c r="BF1263" s="31"/>
      <c r="BG1263" s="31"/>
      <c r="BH1263" s="31"/>
      <c r="BI1263" s="31"/>
      <c r="BJ1263" s="31"/>
      <c r="BK1263" s="31"/>
      <c r="BL1263" s="31"/>
      <c r="BM1263" s="31"/>
      <c r="BN1263" s="31"/>
      <c r="BO1263" s="31"/>
      <c r="BP1263" s="31"/>
      <c r="BQ1263" s="31"/>
    </row>
    <row r="1264" spans="58:69" x14ac:dyDescent="0.25">
      <c r="BF1264" s="31"/>
      <c r="BG1264" s="31"/>
      <c r="BH1264" s="31"/>
      <c r="BI1264" s="31"/>
      <c r="BJ1264" s="31"/>
      <c r="BK1264" s="31"/>
      <c r="BL1264" s="31"/>
      <c r="BM1264" s="31"/>
      <c r="BN1264" s="31"/>
      <c r="BO1264" s="31"/>
      <c r="BP1264" s="31"/>
      <c r="BQ1264" s="31"/>
    </row>
    <row r="1265" spans="58:69" x14ac:dyDescent="0.25">
      <c r="BF1265" s="31"/>
      <c r="BG1265" s="31"/>
      <c r="BH1265" s="31"/>
      <c r="BI1265" s="31"/>
      <c r="BJ1265" s="31"/>
      <c r="BK1265" s="31"/>
      <c r="BL1265" s="31"/>
      <c r="BM1265" s="31"/>
      <c r="BN1265" s="31"/>
      <c r="BO1265" s="31"/>
      <c r="BP1265" s="31"/>
      <c r="BQ1265" s="31"/>
    </row>
    <row r="1266" spans="58:69" x14ac:dyDescent="0.25">
      <c r="BF1266" s="31"/>
      <c r="BG1266" s="31"/>
      <c r="BH1266" s="31"/>
      <c r="BI1266" s="31"/>
      <c r="BJ1266" s="31"/>
      <c r="BK1266" s="31"/>
      <c r="BL1266" s="31"/>
      <c r="BM1266" s="31"/>
      <c r="BN1266" s="31"/>
      <c r="BO1266" s="31"/>
      <c r="BP1266" s="31"/>
      <c r="BQ1266" s="31"/>
    </row>
    <row r="1267" spans="58:69" x14ac:dyDescent="0.25">
      <c r="BF1267" s="31"/>
      <c r="BG1267" s="31"/>
      <c r="BH1267" s="31"/>
      <c r="BI1267" s="31"/>
      <c r="BJ1267" s="31"/>
      <c r="BK1267" s="31"/>
      <c r="BL1267" s="31"/>
      <c r="BM1267" s="31"/>
      <c r="BN1267" s="31"/>
      <c r="BO1267" s="31"/>
      <c r="BP1267" s="31"/>
      <c r="BQ1267" s="31"/>
    </row>
    <row r="1268" spans="58:69" x14ac:dyDescent="0.25">
      <c r="BF1268" s="31"/>
      <c r="BG1268" s="31"/>
      <c r="BH1268" s="31"/>
      <c r="BI1268" s="31"/>
      <c r="BJ1268" s="31"/>
      <c r="BK1268" s="31"/>
      <c r="BL1268" s="31"/>
      <c r="BM1268" s="31"/>
      <c r="BN1268" s="31"/>
      <c r="BO1268" s="31"/>
      <c r="BP1268" s="31"/>
      <c r="BQ1268" s="31"/>
    </row>
    <row r="1269" spans="58:69" x14ac:dyDescent="0.25">
      <c r="BF1269" s="31"/>
      <c r="BG1269" s="31"/>
      <c r="BH1269" s="31"/>
      <c r="BI1269" s="31"/>
      <c r="BJ1269" s="31"/>
      <c r="BK1269" s="31"/>
      <c r="BL1269" s="31"/>
      <c r="BM1269" s="31"/>
      <c r="BN1269" s="31"/>
      <c r="BO1269" s="31"/>
      <c r="BP1269" s="31"/>
      <c r="BQ1269" s="31"/>
    </row>
    <row r="1270" spans="58:69" x14ac:dyDescent="0.25">
      <c r="BF1270" s="31"/>
      <c r="BG1270" s="31"/>
      <c r="BH1270" s="31"/>
      <c r="BI1270" s="31"/>
      <c r="BJ1270" s="31"/>
      <c r="BK1270" s="31"/>
      <c r="BL1270" s="31"/>
      <c r="BM1270" s="31"/>
      <c r="BN1270" s="31"/>
      <c r="BO1270" s="31"/>
      <c r="BP1270" s="31"/>
      <c r="BQ1270" s="31"/>
    </row>
    <row r="1271" spans="58:69" x14ac:dyDescent="0.25">
      <c r="BF1271" s="31"/>
      <c r="BG1271" s="31"/>
      <c r="BH1271" s="31"/>
      <c r="BI1271" s="31"/>
      <c r="BJ1271" s="31"/>
      <c r="BK1271" s="31"/>
      <c r="BL1271" s="31"/>
      <c r="BM1271" s="31"/>
      <c r="BN1271" s="31"/>
      <c r="BO1271" s="31"/>
      <c r="BP1271" s="31"/>
      <c r="BQ1271" s="31"/>
    </row>
    <row r="1272" spans="58:69" x14ac:dyDescent="0.25">
      <c r="BF1272" s="31"/>
      <c r="BG1272" s="31"/>
      <c r="BH1272" s="31"/>
      <c r="BI1272" s="31"/>
      <c r="BJ1272" s="31"/>
      <c r="BK1272" s="31"/>
      <c r="BL1272" s="31"/>
      <c r="BM1272" s="31"/>
      <c r="BN1272" s="31"/>
      <c r="BO1272" s="31"/>
      <c r="BP1272" s="31"/>
      <c r="BQ1272" s="31"/>
    </row>
    <row r="1273" spans="58:69" x14ac:dyDescent="0.25">
      <c r="BF1273" s="31"/>
      <c r="BG1273" s="31"/>
      <c r="BH1273" s="31"/>
      <c r="BI1273" s="31"/>
      <c r="BJ1273" s="31"/>
      <c r="BK1273" s="31"/>
      <c r="BL1273" s="31"/>
      <c r="BM1273" s="31"/>
      <c r="BN1273" s="31"/>
      <c r="BO1273" s="31"/>
      <c r="BP1273" s="31"/>
      <c r="BQ1273" s="31"/>
    </row>
    <row r="1274" spans="58:69" x14ac:dyDescent="0.25">
      <c r="BF1274" s="31"/>
      <c r="BG1274" s="31"/>
      <c r="BH1274" s="31"/>
      <c r="BI1274" s="31"/>
      <c r="BJ1274" s="31"/>
      <c r="BK1274" s="31"/>
      <c r="BL1274" s="31"/>
      <c r="BM1274" s="31"/>
      <c r="BN1274" s="31"/>
      <c r="BO1274" s="31"/>
      <c r="BP1274" s="31"/>
      <c r="BQ1274" s="31"/>
    </row>
    <row r="1275" spans="58:69" x14ac:dyDescent="0.25">
      <c r="BF1275" s="31"/>
      <c r="BG1275" s="31"/>
      <c r="BH1275" s="31"/>
      <c r="BI1275" s="31"/>
      <c r="BJ1275" s="31"/>
      <c r="BK1275" s="31"/>
      <c r="BL1275" s="31"/>
      <c r="BM1275" s="31"/>
      <c r="BN1275" s="31"/>
      <c r="BO1275" s="31"/>
      <c r="BP1275" s="31"/>
      <c r="BQ1275" s="31"/>
    </row>
    <row r="1276" spans="58:69" x14ac:dyDescent="0.25">
      <c r="BF1276" s="31"/>
      <c r="BG1276" s="31"/>
      <c r="BH1276" s="31"/>
      <c r="BI1276" s="31"/>
      <c r="BJ1276" s="31"/>
      <c r="BK1276" s="31"/>
      <c r="BL1276" s="31"/>
      <c r="BM1276" s="31"/>
      <c r="BN1276" s="31"/>
      <c r="BO1276" s="31"/>
      <c r="BP1276" s="31"/>
      <c r="BQ1276" s="31"/>
    </row>
    <row r="1277" spans="58:69" x14ac:dyDescent="0.25">
      <c r="BF1277" s="31"/>
      <c r="BG1277" s="31"/>
      <c r="BH1277" s="31"/>
      <c r="BI1277" s="31"/>
      <c r="BJ1277" s="31"/>
      <c r="BK1277" s="31"/>
      <c r="BL1277" s="31"/>
      <c r="BM1277" s="31"/>
      <c r="BN1277" s="31"/>
      <c r="BO1277" s="31"/>
      <c r="BP1277" s="31"/>
      <c r="BQ1277" s="31"/>
    </row>
    <row r="1278" spans="58:69" x14ac:dyDescent="0.25">
      <c r="BF1278" s="31"/>
      <c r="BG1278" s="31"/>
      <c r="BH1278" s="31"/>
      <c r="BI1278" s="31"/>
      <c r="BJ1278" s="31"/>
      <c r="BK1278" s="31"/>
      <c r="BL1278" s="31"/>
      <c r="BM1278" s="31"/>
      <c r="BN1278" s="31"/>
      <c r="BO1278" s="31"/>
      <c r="BP1278" s="31"/>
      <c r="BQ1278" s="31"/>
    </row>
    <row r="1279" spans="58:69" x14ac:dyDescent="0.25">
      <c r="BF1279" s="31"/>
      <c r="BG1279" s="31"/>
      <c r="BH1279" s="31"/>
      <c r="BI1279" s="31"/>
      <c r="BJ1279" s="31"/>
      <c r="BK1279" s="31"/>
      <c r="BL1279" s="31"/>
      <c r="BM1279" s="31"/>
      <c r="BN1279" s="31"/>
      <c r="BO1279" s="31"/>
      <c r="BP1279" s="31"/>
      <c r="BQ1279" s="31"/>
    </row>
    <row r="1280" spans="58:69" x14ac:dyDescent="0.25">
      <c r="BF1280" s="31"/>
      <c r="BG1280" s="31"/>
      <c r="BH1280" s="31"/>
      <c r="BI1280" s="31"/>
      <c r="BJ1280" s="31"/>
      <c r="BK1280" s="31"/>
      <c r="BL1280" s="31"/>
      <c r="BM1280" s="31"/>
      <c r="BN1280" s="31"/>
      <c r="BO1280" s="31"/>
      <c r="BP1280" s="31"/>
      <c r="BQ1280" s="31"/>
    </row>
    <row r="1281" spans="58:69" x14ac:dyDescent="0.25">
      <c r="BF1281" s="31"/>
      <c r="BG1281" s="31"/>
      <c r="BH1281" s="31"/>
      <c r="BI1281" s="31"/>
      <c r="BJ1281" s="31"/>
      <c r="BK1281" s="31"/>
      <c r="BL1281" s="31"/>
      <c r="BM1281" s="31"/>
      <c r="BN1281" s="31"/>
      <c r="BO1281" s="31"/>
      <c r="BP1281" s="31"/>
      <c r="BQ1281" s="31"/>
    </row>
    <row r="1282" spans="58:69" x14ac:dyDescent="0.25">
      <c r="BF1282" s="31"/>
      <c r="BG1282" s="31"/>
      <c r="BH1282" s="31"/>
      <c r="BI1282" s="31"/>
      <c r="BJ1282" s="31"/>
      <c r="BK1282" s="31"/>
      <c r="BL1282" s="31"/>
      <c r="BM1282" s="31"/>
      <c r="BN1282" s="31"/>
      <c r="BO1282" s="31"/>
      <c r="BP1282" s="31"/>
      <c r="BQ1282" s="31"/>
    </row>
    <row r="1283" spans="58:69" x14ac:dyDescent="0.25">
      <c r="BF1283" s="31"/>
      <c r="BG1283" s="31"/>
      <c r="BH1283" s="31"/>
      <c r="BI1283" s="31"/>
      <c r="BJ1283" s="31"/>
      <c r="BK1283" s="31"/>
      <c r="BL1283" s="31"/>
      <c r="BM1283" s="31"/>
      <c r="BN1283" s="31"/>
      <c r="BO1283" s="31"/>
      <c r="BP1283" s="31"/>
      <c r="BQ1283" s="31"/>
    </row>
    <row r="1284" spans="58:69" x14ac:dyDescent="0.25">
      <c r="BF1284" s="31"/>
      <c r="BG1284" s="31"/>
      <c r="BH1284" s="31"/>
      <c r="BI1284" s="31"/>
      <c r="BJ1284" s="31"/>
      <c r="BK1284" s="31"/>
      <c r="BL1284" s="31"/>
      <c r="BM1284" s="31"/>
      <c r="BN1284" s="31"/>
      <c r="BO1284" s="31"/>
      <c r="BP1284" s="31"/>
      <c r="BQ1284" s="31"/>
    </row>
    <row r="1285" spans="58:69" x14ac:dyDescent="0.25">
      <c r="BF1285" s="31"/>
      <c r="BG1285" s="31"/>
      <c r="BH1285" s="31"/>
      <c r="BI1285" s="31"/>
      <c r="BJ1285" s="31"/>
      <c r="BK1285" s="31"/>
      <c r="BL1285" s="31"/>
      <c r="BM1285" s="31"/>
      <c r="BN1285" s="31"/>
      <c r="BO1285" s="31"/>
      <c r="BP1285" s="31"/>
      <c r="BQ1285" s="31"/>
    </row>
    <row r="1286" spans="58:69" x14ac:dyDescent="0.25">
      <c r="BF1286" s="31"/>
      <c r="BG1286" s="31"/>
      <c r="BH1286" s="31"/>
      <c r="BI1286" s="31"/>
      <c r="BJ1286" s="31"/>
      <c r="BK1286" s="31"/>
      <c r="BL1286" s="31"/>
      <c r="BM1286" s="31"/>
      <c r="BN1286" s="31"/>
      <c r="BO1286" s="31"/>
      <c r="BP1286" s="31"/>
      <c r="BQ1286" s="31"/>
    </row>
    <row r="1287" spans="58:69" x14ac:dyDescent="0.25">
      <c r="BF1287" s="31"/>
      <c r="BG1287" s="31"/>
      <c r="BH1287" s="31"/>
      <c r="BI1287" s="31"/>
      <c r="BJ1287" s="31"/>
      <c r="BK1287" s="31"/>
      <c r="BL1287" s="31"/>
      <c r="BM1287" s="31"/>
      <c r="BN1287" s="31"/>
      <c r="BO1287" s="31"/>
      <c r="BP1287" s="31"/>
      <c r="BQ1287" s="31"/>
    </row>
    <row r="1288" spans="58:69" x14ac:dyDescent="0.25">
      <c r="BF1288" s="31"/>
      <c r="BG1288" s="31"/>
      <c r="BH1288" s="31"/>
      <c r="BI1288" s="31"/>
      <c r="BJ1288" s="31"/>
      <c r="BK1288" s="31"/>
      <c r="BL1288" s="31"/>
      <c r="BM1288" s="31"/>
      <c r="BN1288" s="31"/>
      <c r="BO1288" s="31"/>
      <c r="BP1288" s="31"/>
      <c r="BQ1288" s="31"/>
    </row>
    <row r="1289" spans="58:69" x14ac:dyDescent="0.25">
      <c r="BF1289" s="31"/>
      <c r="BG1289" s="31"/>
      <c r="BH1289" s="31"/>
      <c r="BI1289" s="31"/>
      <c r="BJ1289" s="31"/>
      <c r="BK1289" s="31"/>
      <c r="BL1289" s="31"/>
      <c r="BM1289" s="31"/>
      <c r="BN1289" s="31"/>
      <c r="BO1289" s="31"/>
      <c r="BP1289" s="31"/>
      <c r="BQ1289" s="31"/>
    </row>
    <row r="1290" spans="58:69" x14ac:dyDescent="0.25">
      <c r="BF1290" s="31"/>
      <c r="BG1290" s="31"/>
      <c r="BH1290" s="31"/>
      <c r="BI1290" s="31"/>
      <c r="BJ1290" s="31"/>
      <c r="BK1290" s="31"/>
      <c r="BL1290" s="31"/>
      <c r="BM1290" s="31"/>
      <c r="BN1290" s="31"/>
      <c r="BO1290" s="31"/>
      <c r="BP1290" s="31"/>
      <c r="BQ1290" s="31"/>
    </row>
    <row r="1291" spans="58:69" x14ac:dyDescent="0.25">
      <c r="BF1291" s="31"/>
      <c r="BG1291" s="31"/>
      <c r="BH1291" s="31"/>
      <c r="BI1291" s="31"/>
      <c r="BJ1291" s="31"/>
      <c r="BK1291" s="31"/>
      <c r="BL1291" s="31"/>
      <c r="BM1291" s="31"/>
      <c r="BN1291" s="31"/>
      <c r="BO1291" s="31"/>
      <c r="BP1291" s="31"/>
      <c r="BQ1291" s="31"/>
    </row>
    <row r="1292" spans="58:69" x14ac:dyDescent="0.25">
      <c r="BF1292" s="31"/>
      <c r="BG1292" s="31"/>
      <c r="BH1292" s="31"/>
      <c r="BI1292" s="31"/>
      <c r="BJ1292" s="31"/>
      <c r="BK1292" s="31"/>
      <c r="BL1292" s="31"/>
      <c r="BM1292" s="31"/>
      <c r="BN1292" s="31"/>
      <c r="BO1292" s="31"/>
      <c r="BP1292" s="31"/>
      <c r="BQ1292" s="31"/>
    </row>
    <row r="1293" spans="58:69" x14ac:dyDescent="0.25">
      <c r="BF1293" s="31"/>
      <c r="BG1293" s="31"/>
      <c r="BH1293" s="31"/>
      <c r="BI1293" s="31"/>
      <c r="BJ1293" s="31"/>
      <c r="BK1293" s="31"/>
      <c r="BL1293" s="31"/>
      <c r="BM1293" s="31"/>
      <c r="BN1293" s="31"/>
      <c r="BO1293" s="31"/>
      <c r="BP1293" s="31"/>
      <c r="BQ1293" s="31"/>
    </row>
    <row r="1294" spans="58:69" x14ac:dyDescent="0.25">
      <c r="BF1294" s="31"/>
      <c r="BG1294" s="31"/>
      <c r="BH1294" s="31"/>
      <c r="BI1294" s="31"/>
      <c r="BJ1294" s="31"/>
      <c r="BK1294" s="31"/>
      <c r="BL1294" s="31"/>
      <c r="BM1294" s="31"/>
      <c r="BN1294" s="31"/>
      <c r="BO1294" s="31"/>
      <c r="BP1294" s="31"/>
      <c r="BQ1294" s="31"/>
    </row>
    <row r="1295" spans="58:69" x14ac:dyDescent="0.25">
      <c r="BF1295" s="31"/>
      <c r="BG1295" s="31"/>
      <c r="BH1295" s="31"/>
      <c r="BI1295" s="31"/>
      <c r="BJ1295" s="31"/>
      <c r="BK1295" s="31"/>
      <c r="BL1295" s="31"/>
      <c r="BM1295" s="31"/>
      <c r="BN1295" s="31"/>
      <c r="BO1295" s="31"/>
      <c r="BP1295" s="31"/>
      <c r="BQ1295" s="31"/>
    </row>
    <row r="1296" spans="58:69" x14ac:dyDescent="0.25">
      <c r="BF1296" s="31"/>
      <c r="BG1296" s="31"/>
      <c r="BH1296" s="31"/>
      <c r="BI1296" s="31"/>
      <c r="BJ1296" s="31"/>
      <c r="BK1296" s="31"/>
      <c r="BL1296" s="31"/>
      <c r="BM1296" s="31"/>
      <c r="BN1296" s="31"/>
      <c r="BO1296" s="31"/>
      <c r="BP1296" s="31"/>
      <c r="BQ1296" s="31"/>
    </row>
    <row r="1297" spans="58:69" x14ac:dyDescent="0.25">
      <c r="BF1297" s="31"/>
      <c r="BG1297" s="31"/>
      <c r="BH1297" s="31"/>
      <c r="BI1297" s="31"/>
      <c r="BJ1297" s="31"/>
      <c r="BK1297" s="31"/>
      <c r="BL1297" s="31"/>
      <c r="BM1297" s="31"/>
      <c r="BN1297" s="31"/>
      <c r="BO1297" s="31"/>
      <c r="BP1297" s="31"/>
      <c r="BQ1297" s="31"/>
    </row>
    <row r="1298" spans="58:69" x14ac:dyDescent="0.25">
      <c r="BF1298" s="31"/>
      <c r="BG1298" s="31"/>
      <c r="BH1298" s="31"/>
      <c r="BI1298" s="31"/>
      <c r="BJ1298" s="31"/>
      <c r="BK1298" s="31"/>
      <c r="BL1298" s="31"/>
      <c r="BM1298" s="31"/>
      <c r="BN1298" s="31"/>
      <c r="BO1298" s="31"/>
      <c r="BP1298" s="31"/>
      <c r="BQ1298" s="31"/>
    </row>
    <row r="1299" spans="58:69" x14ac:dyDescent="0.25">
      <c r="BF1299" s="31"/>
      <c r="BG1299" s="31"/>
      <c r="BH1299" s="31"/>
      <c r="BI1299" s="31"/>
      <c r="BJ1299" s="31"/>
      <c r="BK1299" s="31"/>
      <c r="BL1299" s="31"/>
      <c r="BM1299" s="31"/>
      <c r="BN1299" s="31"/>
      <c r="BO1299" s="31"/>
      <c r="BP1299" s="31"/>
      <c r="BQ1299" s="31"/>
    </row>
    <row r="1300" spans="58:69" x14ac:dyDescent="0.25">
      <c r="BF1300" s="31"/>
      <c r="BG1300" s="31"/>
      <c r="BH1300" s="31"/>
      <c r="BI1300" s="31"/>
      <c r="BJ1300" s="31"/>
      <c r="BK1300" s="31"/>
      <c r="BL1300" s="31"/>
      <c r="BM1300" s="31"/>
      <c r="BN1300" s="31"/>
      <c r="BO1300" s="31"/>
      <c r="BP1300" s="31"/>
      <c r="BQ1300" s="31"/>
    </row>
    <row r="1301" spans="58:69" x14ac:dyDescent="0.25">
      <c r="BF1301" s="31"/>
      <c r="BG1301" s="31"/>
      <c r="BH1301" s="31"/>
      <c r="BI1301" s="31"/>
      <c r="BJ1301" s="31"/>
      <c r="BK1301" s="31"/>
      <c r="BL1301" s="31"/>
      <c r="BM1301" s="31"/>
      <c r="BN1301" s="31"/>
      <c r="BO1301" s="31"/>
      <c r="BP1301" s="31"/>
      <c r="BQ1301" s="31"/>
    </row>
    <row r="1302" spans="58:69" x14ac:dyDescent="0.25">
      <c r="BF1302" s="31"/>
      <c r="BG1302" s="31"/>
      <c r="BH1302" s="31"/>
      <c r="BI1302" s="31"/>
      <c r="BJ1302" s="31"/>
      <c r="BK1302" s="31"/>
      <c r="BL1302" s="31"/>
      <c r="BM1302" s="31"/>
      <c r="BN1302" s="31"/>
      <c r="BO1302" s="31"/>
      <c r="BP1302" s="31"/>
      <c r="BQ1302" s="31"/>
    </row>
    <row r="1303" spans="58:69" x14ac:dyDescent="0.25">
      <c r="BF1303" s="31"/>
      <c r="BG1303" s="31"/>
      <c r="BH1303" s="31"/>
      <c r="BI1303" s="31"/>
      <c r="BJ1303" s="31"/>
      <c r="BK1303" s="31"/>
      <c r="BL1303" s="31"/>
      <c r="BM1303" s="31"/>
      <c r="BN1303" s="31"/>
      <c r="BO1303" s="31"/>
      <c r="BP1303" s="31"/>
      <c r="BQ1303" s="31"/>
    </row>
    <row r="1304" spans="58:69" x14ac:dyDescent="0.25">
      <c r="BF1304" s="31"/>
      <c r="BG1304" s="31"/>
      <c r="BH1304" s="31"/>
      <c r="BI1304" s="31"/>
      <c r="BJ1304" s="31"/>
      <c r="BK1304" s="31"/>
      <c r="BL1304" s="31"/>
      <c r="BM1304" s="31"/>
      <c r="BN1304" s="31"/>
      <c r="BO1304" s="31"/>
      <c r="BP1304" s="31"/>
      <c r="BQ1304" s="31"/>
    </row>
    <row r="1305" spans="58:69" x14ac:dyDescent="0.25">
      <c r="BF1305" s="31"/>
      <c r="BG1305" s="31"/>
      <c r="BH1305" s="31"/>
      <c r="BI1305" s="31"/>
      <c r="BJ1305" s="31"/>
      <c r="BK1305" s="31"/>
      <c r="BL1305" s="31"/>
      <c r="BM1305" s="31"/>
      <c r="BN1305" s="31"/>
      <c r="BO1305" s="31"/>
      <c r="BP1305" s="31"/>
      <c r="BQ1305" s="31"/>
    </row>
    <row r="1306" spans="58:69" x14ac:dyDescent="0.25">
      <c r="BF1306" s="31"/>
      <c r="BG1306" s="31"/>
      <c r="BH1306" s="31"/>
      <c r="BI1306" s="31"/>
      <c r="BJ1306" s="31"/>
      <c r="BK1306" s="31"/>
      <c r="BL1306" s="31"/>
      <c r="BM1306" s="31"/>
      <c r="BN1306" s="31"/>
      <c r="BO1306" s="31"/>
      <c r="BP1306" s="31"/>
      <c r="BQ1306" s="31"/>
    </row>
    <row r="1307" spans="58:69" x14ac:dyDescent="0.25">
      <c r="BF1307" s="31"/>
      <c r="BG1307" s="31"/>
      <c r="BH1307" s="31"/>
      <c r="BI1307" s="31"/>
      <c r="BJ1307" s="31"/>
      <c r="BK1307" s="31"/>
      <c r="BL1307" s="31"/>
      <c r="BM1307" s="31"/>
      <c r="BN1307" s="31"/>
      <c r="BO1307" s="31"/>
      <c r="BP1307" s="31"/>
      <c r="BQ1307" s="31"/>
    </row>
    <row r="1308" spans="58:69" x14ac:dyDescent="0.25">
      <c r="BF1308" s="31"/>
      <c r="BG1308" s="31"/>
      <c r="BH1308" s="31"/>
      <c r="BI1308" s="31"/>
      <c r="BJ1308" s="31"/>
      <c r="BK1308" s="31"/>
      <c r="BL1308" s="31"/>
      <c r="BM1308" s="31"/>
      <c r="BN1308" s="31"/>
      <c r="BO1308" s="31"/>
      <c r="BP1308" s="31"/>
      <c r="BQ1308" s="31"/>
    </row>
    <row r="1309" spans="58:69" x14ac:dyDescent="0.25">
      <c r="BF1309" s="31"/>
      <c r="BG1309" s="31"/>
      <c r="BH1309" s="31"/>
      <c r="BI1309" s="31"/>
      <c r="BJ1309" s="31"/>
      <c r="BK1309" s="31"/>
      <c r="BL1309" s="31"/>
      <c r="BM1309" s="31"/>
      <c r="BN1309" s="31"/>
      <c r="BO1309" s="31"/>
      <c r="BP1309" s="31"/>
      <c r="BQ1309" s="31"/>
    </row>
    <row r="1310" spans="58:69" x14ac:dyDescent="0.25">
      <c r="BF1310" s="31"/>
      <c r="BG1310" s="31"/>
      <c r="BH1310" s="31"/>
      <c r="BI1310" s="31"/>
      <c r="BJ1310" s="31"/>
      <c r="BK1310" s="31"/>
      <c r="BL1310" s="31"/>
      <c r="BM1310" s="31"/>
      <c r="BN1310" s="31"/>
      <c r="BO1310" s="31"/>
      <c r="BP1310" s="31"/>
      <c r="BQ1310" s="31"/>
    </row>
    <row r="1311" spans="58:69" x14ac:dyDescent="0.25">
      <c r="BF1311" s="31"/>
      <c r="BG1311" s="31"/>
      <c r="BH1311" s="31"/>
      <c r="BI1311" s="31"/>
      <c r="BJ1311" s="31"/>
      <c r="BK1311" s="31"/>
      <c r="BL1311" s="31"/>
      <c r="BM1311" s="31"/>
      <c r="BN1311" s="31"/>
      <c r="BO1311" s="31"/>
      <c r="BP1311" s="31"/>
      <c r="BQ1311" s="31"/>
    </row>
    <row r="1312" spans="58:69" x14ac:dyDescent="0.25">
      <c r="BF1312" s="31"/>
      <c r="BG1312" s="31"/>
      <c r="BH1312" s="31"/>
      <c r="BI1312" s="31"/>
      <c r="BJ1312" s="31"/>
      <c r="BK1312" s="31"/>
      <c r="BL1312" s="31"/>
      <c r="BM1312" s="31"/>
      <c r="BN1312" s="31"/>
      <c r="BO1312" s="31"/>
      <c r="BP1312" s="31"/>
      <c r="BQ1312" s="31"/>
    </row>
    <row r="1313" spans="58:69" x14ac:dyDescent="0.25">
      <c r="BF1313" s="31"/>
      <c r="BG1313" s="31"/>
      <c r="BH1313" s="31"/>
      <c r="BI1313" s="31"/>
      <c r="BJ1313" s="31"/>
      <c r="BK1313" s="31"/>
      <c r="BL1313" s="31"/>
      <c r="BM1313" s="31"/>
      <c r="BN1313" s="31"/>
      <c r="BO1313" s="31"/>
      <c r="BP1313" s="31"/>
      <c r="BQ1313" s="31"/>
    </row>
    <row r="1314" spans="58:69" x14ac:dyDescent="0.25">
      <c r="BF1314" s="31"/>
      <c r="BG1314" s="31"/>
      <c r="BH1314" s="31"/>
      <c r="BI1314" s="31"/>
      <c r="BJ1314" s="31"/>
      <c r="BK1314" s="31"/>
      <c r="BL1314" s="31"/>
      <c r="BM1314" s="31"/>
      <c r="BN1314" s="31"/>
      <c r="BO1314" s="31"/>
      <c r="BP1314" s="31"/>
      <c r="BQ1314" s="31"/>
    </row>
    <row r="1315" spans="58:69" x14ac:dyDescent="0.25">
      <c r="BF1315" s="31"/>
      <c r="BG1315" s="31"/>
      <c r="BH1315" s="31"/>
      <c r="BI1315" s="31"/>
      <c r="BJ1315" s="31"/>
      <c r="BK1315" s="31"/>
      <c r="BL1315" s="31"/>
      <c r="BM1315" s="31"/>
      <c r="BN1315" s="31"/>
      <c r="BO1315" s="31"/>
      <c r="BP1315" s="31"/>
      <c r="BQ1315" s="31"/>
    </row>
    <row r="1316" spans="58:69" x14ac:dyDescent="0.25">
      <c r="BF1316" s="31"/>
      <c r="BG1316" s="31"/>
      <c r="BH1316" s="31"/>
      <c r="BI1316" s="31"/>
      <c r="BJ1316" s="31"/>
      <c r="BK1316" s="31"/>
      <c r="BL1316" s="31"/>
      <c r="BM1316" s="31"/>
      <c r="BN1316" s="31"/>
      <c r="BO1316" s="31"/>
      <c r="BP1316" s="31"/>
      <c r="BQ1316" s="31"/>
    </row>
    <row r="1317" spans="58:69" x14ac:dyDescent="0.25">
      <c r="BF1317" s="31"/>
      <c r="BG1317" s="31"/>
      <c r="BH1317" s="31"/>
      <c r="BI1317" s="31"/>
      <c r="BJ1317" s="31"/>
      <c r="BK1317" s="31"/>
      <c r="BL1317" s="31"/>
      <c r="BM1317" s="31"/>
      <c r="BN1317" s="31"/>
      <c r="BO1317" s="31"/>
      <c r="BP1317" s="31"/>
      <c r="BQ1317" s="31"/>
    </row>
    <row r="1318" spans="58:69" x14ac:dyDescent="0.25">
      <c r="BF1318" s="31"/>
      <c r="BG1318" s="31"/>
      <c r="BH1318" s="31"/>
      <c r="BI1318" s="31"/>
      <c r="BJ1318" s="31"/>
      <c r="BK1318" s="31"/>
      <c r="BL1318" s="31"/>
      <c r="BM1318" s="31"/>
      <c r="BN1318" s="31"/>
      <c r="BO1318" s="31"/>
      <c r="BP1318" s="31"/>
      <c r="BQ1318" s="31"/>
    </row>
    <row r="1319" spans="58:69" x14ac:dyDescent="0.25">
      <c r="BF1319" s="31"/>
      <c r="BG1319" s="31"/>
      <c r="BH1319" s="31"/>
      <c r="BI1319" s="31"/>
      <c r="BJ1319" s="31"/>
      <c r="BK1319" s="31"/>
      <c r="BL1319" s="31"/>
      <c r="BM1319" s="31"/>
      <c r="BN1319" s="31"/>
      <c r="BO1319" s="31"/>
      <c r="BP1319" s="31"/>
      <c r="BQ1319" s="31"/>
    </row>
    <row r="1320" spans="58:69" x14ac:dyDescent="0.25">
      <c r="BF1320" s="31"/>
      <c r="BG1320" s="31"/>
      <c r="BH1320" s="31"/>
      <c r="BI1320" s="31"/>
      <c r="BJ1320" s="31"/>
      <c r="BK1320" s="31"/>
      <c r="BL1320" s="31"/>
      <c r="BM1320" s="31"/>
      <c r="BN1320" s="31"/>
      <c r="BO1320" s="31"/>
      <c r="BP1320" s="31"/>
      <c r="BQ1320" s="31"/>
    </row>
    <row r="1321" spans="58:69" x14ac:dyDescent="0.25">
      <c r="BF1321" s="31"/>
      <c r="BG1321" s="31"/>
      <c r="BH1321" s="31"/>
      <c r="BI1321" s="31"/>
      <c r="BJ1321" s="31"/>
      <c r="BK1321" s="31"/>
      <c r="BL1321" s="31"/>
      <c r="BM1321" s="31"/>
      <c r="BN1321" s="31"/>
      <c r="BO1321" s="31"/>
      <c r="BP1321" s="31"/>
      <c r="BQ1321" s="31"/>
    </row>
    <row r="1322" spans="58:69" x14ac:dyDescent="0.25">
      <c r="BF1322" s="31"/>
      <c r="BG1322" s="31"/>
      <c r="BH1322" s="31"/>
      <c r="BI1322" s="31"/>
      <c r="BJ1322" s="31"/>
      <c r="BK1322" s="31"/>
      <c r="BL1322" s="31"/>
      <c r="BM1322" s="31"/>
      <c r="BN1322" s="31"/>
      <c r="BO1322" s="31"/>
      <c r="BP1322" s="31"/>
      <c r="BQ1322" s="31"/>
    </row>
    <row r="1323" spans="58:69" x14ac:dyDescent="0.25">
      <c r="BF1323" s="31"/>
      <c r="BG1323" s="31"/>
      <c r="BH1323" s="31"/>
      <c r="BI1323" s="31"/>
      <c r="BJ1323" s="31"/>
      <c r="BK1323" s="31"/>
      <c r="BL1323" s="31"/>
      <c r="BM1323" s="31"/>
      <c r="BN1323" s="31"/>
      <c r="BO1323" s="31"/>
      <c r="BP1323" s="31"/>
      <c r="BQ1323" s="31"/>
    </row>
    <row r="1324" spans="58:69" x14ac:dyDescent="0.25">
      <c r="BF1324" s="31"/>
      <c r="BG1324" s="31"/>
      <c r="BH1324" s="31"/>
      <c r="BI1324" s="31"/>
      <c r="BJ1324" s="31"/>
      <c r="BK1324" s="31"/>
      <c r="BL1324" s="31"/>
      <c r="BM1324" s="31"/>
      <c r="BN1324" s="31"/>
      <c r="BO1324" s="31"/>
      <c r="BP1324" s="31"/>
      <c r="BQ1324" s="31"/>
    </row>
    <row r="1325" spans="58:69" x14ac:dyDescent="0.25">
      <c r="BF1325" s="31"/>
      <c r="BG1325" s="31"/>
      <c r="BH1325" s="31"/>
      <c r="BI1325" s="31"/>
      <c r="BJ1325" s="31"/>
      <c r="BK1325" s="31"/>
      <c r="BL1325" s="31"/>
      <c r="BM1325" s="31"/>
      <c r="BN1325" s="31"/>
      <c r="BO1325" s="31"/>
      <c r="BP1325" s="31"/>
      <c r="BQ1325" s="31"/>
    </row>
    <row r="1326" spans="58:69" x14ac:dyDescent="0.25">
      <c r="BF1326" s="31"/>
      <c r="BG1326" s="31"/>
      <c r="BH1326" s="31"/>
      <c r="BI1326" s="31"/>
      <c r="BJ1326" s="31"/>
      <c r="BK1326" s="31"/>
      <c r="BL1326" s="31"/>
      <c r="BM1326" s="31"/>
      <c r="BN1326" s="31"/>
      <c r="BO1326" s="31"/>
      <c r="BP1326" s="31"/>
      <c r="BQ1326" s="31"/>
    </row>
    <row r="1327" spans="58:69" x14ac:dyDescent="0.25">
      <c r="BF1327" s="31"/>
      <c r="BG1327" s="31"/>
      <c r="BH1327" s="31"/>
      <c r="BI1327" s="31"/>
      <c r="BJ1327" s="31"/>
      <c r="BK1327" s="31"/>
      <c r="BL1327" s="31"/>
      <c r="BM1327" s="31"/>
      <c r="BN1327" s="31"/>
      <c r="BO1327" s="31"/>
      <c r="BP1327" s="31"/>
      <c r="BQ1327" s="31"/>
    </row>
    <row r="1328" spans="58:69" x14ac:dyDescent="0.25">
      <c r="BF1328" s="31"/>
      <c r="BG1328" s="31"/>
      <c r="BH1328" s="31"/>
      <c r="BI1328" s="31"/>
      <c r="BJ1328" s="31"/>
      <c r="BK1328" s="31"/>
      <c r="BL1328" s="31"/>
      <c r="BM1328" s="31"/>
      <c r="BN1328" s="31"/>
      <c r="BO1328" s="31"/>
      <c r="BP1328" s="31"/>
      <c r="BQ1328" s="31"/>
    </row>
    <row r="1329" spans="58:69" x14ac:dyDescent="0.25">
      <c r="BF1329" s="31"/>
      <c r="BG1329" s="31"/>
      <c r="BH1329" s="31"/>
      <c r="BI1329" s="31"/>
      <c r="BJ1329" s="31"/>
      <c r="BK1329" s="31"/>
      <c r="BL1329" s="31"/>
      <c r="BM1329" s="31"/>
      <c r="BN1329" s="31"/>
      <c r="BO1329" s="31"/>
      <c r="BP1329" s="31"/>
      <c r="BQ1329" s="31"/>
    </row>
    <row r="1330" spans="58:69" x14ac:dyDescent="0.25">
      <c r="BF1330" s="31"/>
      <c r="BG1330" s="31"/>
      <c r="BH1330" s="31"/>
      <c r="BI1330" s="31"/>
      <c r="BJ1330" s="31"/>
      <c r="BK1330" s="31"/>
      <c r="BL1330" s="31"/>
      <c r="BM1330" s="31"/>
      <c r="BN1330" s="31"/>
      <c r="BO1330" s="31"/>
      <c r="BP1330" s="31"/>
      <c r="BQ1330" s="31"/>
    </row>
    <row r="1331" spans="58:69" x14ac:dyDescent="0.25">
      <c r="BF1331" s="31"/>
      <c r="BG1331" s="31"/>
      <c r="BH1331" s="31"/>
      <c r="BI1331" s="31"/>
      <c r="BJ1331" s="31"/>
      <c r="BK1331" s="31"/>
      <c r="BL1331" s="31"/>
      <c r="BM1331" s="31"/>
      <c r="BN1331" s="31"/>
      <c r="BO1331" s="31"/>
      <c r="BP1331" s="31"/>
      <c r="BQ1331" s="31"/>
    </row>
    <row r="1332" spans="58:69" x14ac:dyDescent="0.25">
      <c r="BF1332" s="31"/>
      <c r="BG1332" s="31"/>
      <c r="BH1332" s="31"/>
      <c r="BI1332" s="31"/>
      <c r="BJ1332" s="31"/>
      <c r="BK1332" s="31"/>
      <c r="BL1332" s="31"/>
      <c r="BM1332" s="31"/>
      <c r="BN1332" s="31"/>
      <c r="BO1332" s="31"/>
      <c r="BP1332" s="31"/>
      <c r="BQ1332" s="31"/>
    </row>
    <row r="1333" spans="58:69" x14ac:dyDescent="0.25">
      <c r="BF1333" s="31"/>
      <c r="BG1333" s="31"/>
      <c r="BH1333" s="31"/>
      <c r="BI1333" s="31"/>
      <c r="BJ1333" s="31"/>
      <c r="BK1333" s="31"/>
      <c r="BL1333" s="31"/>
      <c r="BM1333" s="31"/>
      <c r="BN1333" s="31"/>
      <c r="BO1333" s="31"/>
      <c r="BP1333" s="31"/>
      <c r="BQ1333" s="31"/>
    </row>
    <row r="1334" spans="58:69" x14ac:dyDescent="0.25">
      <c r="BF1334" s="31"/>
      <c r="BG1334" s="31"/>
      <c r="BH1334" s="31"/>
      <c r="BI1334" s="31"/>
      <c r="BJ1334" s="31"/>
      <c r="BK1334" s="31"/>
      <c r="BL1334" s="31"/>
      <c r="BM1334" s="31"/>
      <c r="BN1334" s="31"/>
      <c r="BO1334" s="31"/>
      <c r="BP1334" s="31"/>
      <c r="BQ1334" s="31"/>
    </row>
    <row r="1335" spans="58:69" x14ac:dyDescent="0.25">
      <c r="BF1335" s="31"/>
      <c r="BG1335" s="31"/>
      <c r="BH1335" s="31"/>
      <c r="BI1335" s="31"/>
      <c r="BJ1335" s="31"/>
      <c r="BK1335" s="31"/>
      <c r="BL1335" s="31"/>
      <c r="BM1335" s="31"/>
      <c r="BN1335" s="31"/>
      <c r="BO1335" s="31"/>
      <c r="BP1335" s="31"/>
      <c r="BQ1335" s="31"/>
    </row>
    <row r="1336" spans="58:69" x14ac:dyDescent="0.25">
      <c r="BF1336" s="31"/>
      <c r="BG1336" s="31"/>
      <c r="BH1336" s="31"/>
      <c r="BI1336" s="31"/>
      <c r="BJ1336" s="31"/>
      <c r="BK1336" s="31"/>
      <c r="BL1336" s="31"/>
      <c r="BM1336" s="31"/>
      <c r="BN1336" s="31"/>
      <c r="BO1336" s="31"/>
      <c r="BP1336" s="31"/>
      <c r="BQ1336" s="31"/>
    </row>
    <row r="1337" spans="58:69" x14ac:dyDescent="0.25">
      <c r="BF1337" s="31"/>
      <c r="BG1337" s="31"/>
      <c r="BH1337" s="31"/>
      <c r="BI1337" s="31"/>
      <c r="BJ1337" s="31"/>
      <c r="BK1337" s="31"/>
      <c r="BL1337" s="31"/>
      <c r="BM1337" s="31"/>
      <c r="BN1337" s="31"/>
      <c r="BO1337" s="31"/>
      <c r="BP1337" s="31"/>
      <c r="BQ1337" s="31"/>
    </row>
    <row r="1338" spans="58:69" x14ac:dyDescent="0.25">
      <c r="BF1338" s="31"/>
      <c r="BG1338" s="31"/>
      <c r="BH1338" s="31"/>
      <c r="BI1338" s="31"/>
      <c r="BJ1338" s="31"/>
      <c r="BK1338" s="31"/>
      <c r="BL1338" s="31"/>
      <c r="BM1338" s="31"/>
      <c r="BN1338" s="31"/>
      <c r="BO1338" s="31"/>
      <c r="BP1338" s="31"/>
      <c r="BQ1338" s="31"/>
    </row>
    <row r="1339" spans="58:69" x14ac:dyDescent="0.25">
      <c r="BF1339" s="31"/>
      <c r="BG1339" s="31"/>
      <c r="BH1339" s="31"/>
      <c r="BI1339" s="31"/>
      <c r="BJ1339" s="31"/>
      <c r="BK1339" s="31"/>
      <c r="BL1339" s="31"/>
      <c r="BM1339" s="31"/>
      <c r="BN1339" s="31"/>
      <c r="BO1339" s="31"/>
      <c r="BP1339" s="31"/>
      <c r="BQ1339" s="31"/>
    </row>
    <row r="1340" spans="58:69" x14ac:dyDescent="0.25">
      <c r="BF1340" s="31"/>
      <c r="BG1340" s="31"/>
      <c r="BH1340" s="31"/>
      <c r="BI1340" s="31"/>
      <c r="BJ1340" s="31"/>
      <c r="BK1340" s="31"/>
      <c r="BL1340" s="31"/>
      <c r="BM1340" s="31"/>
      <c r="BN1340" s="31"/>
      <c r="BO1340" s="31"/>
      <c r="BP1340" s="31"/>
      <c r="BQ1340" s="31"/>
    </row>
    <row r="1341" spans="58:69" x14ac:dyDescent="0.25">
      <c r="BF1341" s="31"/>
      <c r="BG1341" s="31"/>
      <c r="BH1341" s="31"/>
      <c r="BI1341" s="31"/>
      <c r="BJ1341" s="31"/>
      <c r="BK1341" s="31"/>
      <c r="BL1341" s="31"/>
      <c r="BM1341" s="31"/>
      <c r="BN1341" s="31"/>
      <c r="BO1341" s="31"/>
      <c r="BP1341" s="31"/>
      <c r="BQ1341" s="31"/>
    </row>
    <row r="1342" spans="58:69" x14ac:dyDescent="0.25">
      <c r="BF1342" s="31"/>
      <c r="BG1342" s="31"/>
      <c r="BH1342" s="31"/>
      <c r="BI1342" s="31"/>
      <c r="BJ1342" s="31"/>
      <c r="BK1342" s="31"/>
      <c r="BL1342" s="31"/>
      <c r="BM1342" s="31"/>
      <c r="BN1342" s="31"/>
      <c r="BO1342" s="31"/>
      <c r="BP1342" s="31"/>
      <c r="BQ1342" s="31"/>
    </row>
    <row r="1343" spans="58:69" x14ac:dyDescent="0.25">
      <c r="BF1343" s="31"/>
      <c r="BG1343" s="31"/>
      <c r="BH1343" s="31"/>
      <c r="BI1343" s="31"/>
      <c r="BJ1343" s="31"/>
      <c r="BK1343" s="31"/>
      <c r="BL1343" s="31"/>
      <c r="BM1343" s="31"/>
      <c r="BN1343" s="31"/>
      <c r="BO1343" s="31"/>
      <c r="BP1343" s="31"/>
      <c r="BQ1343" s="31"/>
    </row>
    <row r="1344" spans="58:69" x14ac:dyDescent="0.25">
      <c r="BF1344" s="31"/>
      <c r="BG1344" s="31"/>
      <c r="BH1344" s="31"/>
      <c r="BI1344" s="31"/>
      <c r="BJ1344" s="31"/>
      <c r="BK1344" s="31"/>
      <c r="BL1344" s="31"/>
      <c r="BM1344" s="31"/>
      <c r="BN1344" s="31"/>
      <c r="BO1344" s="31"/>
      <c r="BP1344" s="31"/>
      <c r="BQ1344" s="31"/>
    </row>
    <row r="1345" spans="58:69" x14ac:dyDescent="0.25">
      <c r="BF1345" s="31"/>
      <c r="BG1345" s="31"/>
      <c r="BH1345" s="31"/>
      <c r="BI1345" s="31"/>
      <c r="BJ1345" s="31"/>
      <c r="BK1345" s="31"/>
      <c r="BL1345" s="31"/>
      <c r="BM1345" s="31"/>
      <c r="BN1345" s="31"/>
      <c r="BO1345" s="31"/>
      <c r="BP1345" s="31"/>
      <c r="BQ1345" s="31"/>
    </row>
    <row r="1346" spans="58:69" x14ac:dyDescent="0.25">
      <c r="BF1346" s="31"/>
      <c r="BG1346" s="31"/>
      <c r="BH1346" s="31"/>
      <c r="BI1346" s="31"/>
      <c r="BJ1346" s="31"/>
      <c r="BK1346" s="31"/>
      <c r="BL1346" s="31"/>
      <c r="BM1346" s="31"/>
      <c r="BN1346" s="31"/>
      <c r="BO1346" s="31"/>
      <c r="BP1346" s="31"/>
      <c r="BQ1346" s="31"/>
    </row>
    <row r="1347" spans="58:69" x14ac:dyDescent="0.25">
      <c r="BF1347" s="31"/>
      <c r="BG1347" s="31"/>
      <c r="BH1347" s="31"/>
      <c r="BI1347" s="31"/>
      <c r="BJ1347" s="31"/>
      <c r="BK1347" s="31"/>
      <c r="BL1347" s="31"/>
      <c r="BM1347" s="31"/>
      <c r="BN1347" s="31"/>
      <c r="BO1347" s="31"/>
      <c r="BP1347" s="31"/>
      <c r="BQ1347" s="31"/>
    </row>
    <row r="1348" spans="58:69" x14ac:dyDescent="0.25">
      <c r="BF1348" s="31"/>
      <c r="BG1348" s="31"/>
      <c r="BH1348" s="31"/>
      <c r="BI1348" s="31"/>
      <c r="BJ1348" s="31"/>
      <c r="BK1348" s="31"/>
      <c r="BL1348" s="31"/>
      <c r="BM1348" s="31"/>
      <c r="BN1348" s="31"/>
      <c r="BO1348" s="31"/>
      <c r="BP1348" s="31"/>
      <c r="BQ1348" s="31"/>
    </row>
    <row r="1349" spans="58:69" x14ac:dyDescent="0.25">
      <c r="BF1349" s="31"/>
      <c r="BG1349" s="31"/>
      <c r="BH1349" s="31"/>
      <c r="BI1349" s="31"/>
      <c r="BJ1349" s="31"/>
      <c r="BK1349" s="31"/>
      <c r="BL1349" s="31"/>
      <c r="BM1349" s="31"/>
      <c r="BN1349" s="31"/>
      <c r="BO1349" s="31"/>
      <c r="BP1349" s="31"/>
      <c r="BQ1349" s="31"/>
    </row>
    <row r="1350" spans="58:69" x14ac:dyDescent="0.25">
      <c r="BF1350" s="31"/>
      <c r="BG1350" s="31"/>
      <c r="BH1350" s="31"/>
      <c r="BI1350" s="31"/>
      <c r="BJ1350" s="31"/>
      <c r="BK1350" s="31"/>
      <c r="BL1350" s="31"/>
      <c r="BM1350" s="31"/>
      <c r="BN1350" s="31"/>
      <c r="BO1350" s="31"/>
      <c r="BP1350" s="31"/>
      <c r="BQ1350" s="31"/>
    </row>
    <row r="1351" spans="58:69" x14ac:dyDescent="0.25">
      <c r="BF1351" s="31"/>
      <c r="BG1351" s="31"/>
      <c r="BH1351" s="31"/>
      <c r="BI1351" s="31"/>
      <c r="BJ1351" s="31"/>
      <c r="BK1351" s="31"/>
      <c r="BL1351" s="31"/>
      <c r="BM1351" s="31"/>
      <c r="BN1351" s="31"/>
      <c r="BO1351" s="31"/>
      <c r="BP1351" s="31"/>
      <c r="BQ1351" s="31"/>
    </row>
    <row r="1352" spans="58:69" x14ac:dyDescent="0.25">
      <c r="BF1352" s="31"/>
      <c r="BG1352" s="31"/>
      <c r="BH1352" s="31"/>
      <c r="BI1352" s="31"/>
      <c r="BJ1352" s="31"/>
      <c r="BK1352" s="31"/>
      <c r="BL1352" s="31"/>
      <c r="BM1352" s="31"/>
      <c r="BN1352" s="31"/>
      <c r="BO1352" s="31"/>
      <c r="BP1352" s="31"/>
      <c r="BQ1352" s="31"/>
    </row>
    <row r="1353" spans="58:69" x14ac:dyDescent="0.25">
      <c r="BF1353" s="31"/>
      <c r="BG1353" s="31"/>
      <c r="BH1353" s="31"/>
      <c r="BI1353" s="31"/>
      <c r="BJ1353" s="31"/>
      <c r="BK1353" s="31"/>
      <c r="BL1353" s="31"/>
      <c r="BM1353" s="31"/>
      <c r="BN1353" s="31"/>
      <c r="BO1353" s="31"/>
      <c r="BP1353" s="31"/>
      <c r="BQ1353" s="31"/>
    </row>
    <row r="1354" spans="58:69" x14ac:dyDescent="0.25">
      <c r="BF1354" s="31"/>
      <c r="BG1354" s="31"/>
      <c r="BH1354" s="31"/>
      <c r="BI1354" s="31"/>
      <c r="BJ1354" s="31"/>
      <c r="BK1354" s="31"/>
      <c r="BL1354" s="31"/>
      <c r="BM1354" s="31"/>
      <c r="BN1354" s="31"/>
      <c r="BO1354" s="31"/>
      <c r="BP1354" s="31"/>
      <c r="BQ1354" s="31"/>
    </row>
    <row r="1355" spans="58:69" x14ac:dyDescent="0.25">
      <c r="BF1355" s="31"/>
      <c r="BG1355" s="31"/>
      <c r="BH1355" s="31"/>
      <c r="BI1355" s="31"/>
      <c r="BJ1355" s="31"/>
      <c r="BK1355" s="31"/>
      <c r="BL1355" s="31"/>
      <c r="BM1355" s="31"/>
      <c r="BN1355" s="31"/>
      <c r="BO1355" s="31"/>
      <c r="BP1355" s="31"/>
      <c r="BQ1355" s="31"/>
    </row>
    <row r="1356" spans="58:69" x14ac:dyDescent="0.25">
      <c r="BF1356" s="31"/>
      <c r="BG1356" s="31"/>
      <c r="BH1356" s="31"/>
      <c r="BI1356" s="31"/>
      <c r="BJ1356" s="31"/>
      <c r="BK1356" s="31"/>
      <c r="BL1356" s="31"/>
      <c r="BM1356" s="31"/>
      <c r="BN1356" s="31"/>
      <c r="BO1356" s="31"/>
      <c r="BP1356" s="31"/>
      <c r="BQ1356" s="31"/>
    </row>
    <row r="1357" spans="58:69" x14ac:dyDescent="0.25">
      <c r="BF1357" s="31"/>
      <c r="BG1357" s="31"/>
      <c r="BH1357" s="31"/>
      <c r="BI1357" s="31"/>
      <c r="BJ1357" s="31"/>
      <c r="BK1357" s="31"/>
      <c r="BL1357" s="31"/>
      <c r="BM1357" s="31"/>
      <c r="BN1357" s="31"/>
      <c r="BO1357" s="31"/>
      <c r="BP1357" s="31"/>
      <c r="BQ1357" s="31"/>
    </row>
    <row r="1358" spans="58:69" x14ac:dyDescent="0.25">
      <c r="BF1358" s="31"/>
      <c r="BG1358" s="31"/>
      <c r="BH1358" s="31"/>
      <c r="BI1358" s="31"/>
      <c r="BJ1358" s="31"/>
      <c r="BK1358" s="31"/>
      <c r="BL1358" s="31"/>
      <c r="BM1358" s="31"/>
      <c r="BN1358" s="31"/>
      <c r="BO1358" s="31"/>
      <c r="BP1358" s="31"/>
      <c r="BQ1358" s="31"/>
    </row>
    <row r="1359" spans="58:69" x14ac:dyDescent="0.25">
      <c r="BF1359" s="31"/>
      <c r="BG1359" s="31"/>
      <c r="BH1359" s="31"/>
      <c r="BI1359" s="31"/>
      <c r="BJ1359" s="31"/>
      <c r="BK1359" s="31"/>
      <c r="BL1359" s="31"/>
      <c r="BM1359" s="31"/>
      <c r="BN1359" s="31"/>
      <c r="BO1359" s="31"/>
      <c r="BP1359" s="31"/>
      <c r="BQ1359" s="31"/>
    </row>
    <row r="1360" spans="58:69" x14ac:dyDescent="0.25">
      <c r="BF1360" s="31"/>
      <c r="BG1360" s="31"/>
      <c r="BH1360" s="31"/>
      <c r="BI1360" s="31"/>
      <c r="BJ1360" s="31"/>
      <c r="BK1360" s="31"/>
      <c r="BL1360" s="31"/>
      <c r="BM1360" s="31"/>
      <c r="BN1360" s="31"/>
      <c r="BO1360" s="31"/>
      <c r="BP1360" s="31"/>
      <c r="BQ1360" s="31"/>
    </row>
    <row r="1361" spans="58:69" x14ac:dyDescent="0.25">
      <c r="BF1361" s="31"/>
      <c r="BG1361" s="31"/>
      <c r="BH1361" s="31"/>
      <c r="BI1361" s="31"/>
      <c r="BJ1361" s="31"/>
      <c r="BK1361" s="31"/>
      <c r="BL1361" s="31"/>
      <c r="BM1361" s="31"/>
      <c r="BN1361" s="31"/>
      <c r="BO1361" s="31"/>
      <c r="BP1361" s="31"/>
      <c r="BQ1361" s="31"/>
    </row>
    <row r="1362" spans="58:69" x14ac:dyDescent="0.25">
      <c r="BF1362" s="31"/>
      <c r="BG1362" s="31"/>
      <c r="BH1362" s="31"/>
      <c r="BI1362" s="31"/>
      <c r="BJ1362" s="31"/>
      <c r="BK1362" s="31"/>
      <c r="BL1362" s="31"/>
      <c r="BM1362" s="31"/>
      <c r="BN1362" s="31"/>
      <c r="BO1362" s="31"/>
      <c r="BP1362" s="31"/>
      <c r="BQ1362" s="31"/>
    </row>
    <row r="1363" spans="58:69" x14ac:dyDescent="0.25">
      <c r="BF1363" s="31"/>
      <c r="BG1363" s="31"/>
      <c r="BH1363" s="31"/>
      <c r="BI1363" s="31"/>
      <c r="BJ1363" s="31"/>
      <c r="BK1363" s="31"/>
      <c r="BL1363" s="31"/>
      <c r="BM1363" s="31"/>
      <c r="BN1363" s="31"/>
      <c r="BO1363" s="31"/>
      <c r="BP1363" s="31"/>
      <c r="BQ1363" s="31"/>
    </row>
    <row r="1364" spans="58:69" x14ac:dyDescent="0.25">
      <c r="BF1364" s="31"/>
      <c r="BG1364" s="31"/>
      <c r="BH1364" s="31"/>
      <c r="BI1364" s="31"/>
      <c r="BJ1364" s="31"/>
      <c r="BK1364" s="31"/>
      <c r="BL1364" s="31"/>
      <c r="BM1364" s="31"/>
      <c r="BN1364" s="31"/>
      <c r="BO1364" s="31"/>
      <c r="BP1364" s="31"/>
      <c r="BQ1364" s="31"/>
    </row>
    <row r="1365" spans="58:69" x14ac:dyDescent="0.25">
      <c r="BF1365" s="31"/>
      <c r="BG1365" s="31"/>
      <c r="BH1365" s="31"/>
      <c r="BI1365" s="31"/>
      <c r="BJ1365" s="31"/>
      <c r="BK1365" s="31"/>
      <c r="BL1365" s="31"/>
      <c r="BM1365" s="31"/>
      <c r="BN1365" s="31"/>
      <c r="BO1365" s="31"/>
      <c r="BP1365" s="31"/>
      <c r="BQ1365" s="31"/>
    </row>
    <row r="1366" spans="58:69" x14ac:dyDescent="0.25">
      <c r="BF1366" s="31"/>
      <c r="BG1366" s="31"/>
      <c r="BH1366" s="31"/>
      <c r="BI1366" s="31"/>
      <c r="BJ1366" s="31"/>
      <c r="BK1366" s="31"/>
      <c r="BL1366" s="31"/>
      <c r="BM1366" s="31"/>
      <c r="BN1366" s="31"/>
      <c r="BO1366" s="31"/>
      <c r="BP1366" s="31"/>
      <c r="BQ1366" s="31"/>
    </row>
    <row r="1367" spans="58:69" x14ac:dyDescent="0.25">
      <c r="BF1367" s="31"/>
      <c r="BG1367" s="31"/>
      <c r="BH1367" s="31"/>
      <c r="BI1367" s="31"/>
      <c r="BJ1367" s="31"/>
      <c r="BK1367" s="31"/>
      <c r="BL1367" s="31"/>
      <c r="BM1367" s="31"/>
      <c r="BN1367" s="31"/>
      <c r="BO1367" s="31"/>
      <c r="BP1367" s="31"/>
      <c r="BQ1367" s="31"/>
    </row>
    <row r="1368" spans="58:69" x14ac:dyDescent="0.25">
      <c r="BF1368" s="31"/>
      <c r="BG1368" s="31"/>
      <c r="BH1368" s="31"/>
      <c r="BI1368" s="31"/>
      <c r="BJ1368" s="31"/>
      <c r="BK1368" s="31"/>
      <c r="BL1368" s="31"/>
      <c r="BM1368" s="31"/>
      <c r="BN1368" s="31"/>
      <c r="BO1368" s="31"/>
      <c r="BP1368" s="31"/>
      <c r="BQ1368" s="31"/>
    </row>
    <row r="1369" spans="58:69" x14ac:dyDescent="0.25">
      <c r="BF1369" s="31"/>
      <c r="BG1369" s="31"/>
      <c r="BH1369" s="31"/>
      <c r="BI1369" s="31"/>
      <c r="BJ1369" s="31"/>
      <c r="BK1369" s="31"/>
      <c r="BL1369" s="31"/>
      <c r="BM1369" s="31"/>
      <c r="BN1369" s="31"/>
      <c r="BO1369" s="31"/>
      <c r="BP1369" s="31"/>
      <c r="BQ1369" s="31"/>
    </row>
    <row r="1370" spans="58:69" x14ac:dyDescent="0.25">
      <c r="BF1370" s="31"/>
      <c r="BG1370" s="31"/>
      <c r="BH1370" s="31"/>
      <c r="BI1370" s="31"/>
      <c r="BJ1370" s="31"/>
      <c r="BK1370" s="31"/>
      <c r="BL1370" s="31"/>
      <c r="BM1370" s="31"/>
      <c r="BN1370" s="31"/>
      <c r="BO1370" s="31"/>
      <c r="BP1370" s="31"/>
      <c r="BQ1370" s="31"/>
    </row>
    <row r="1371" spans="58:69" x14ac:dyDescent="0.25">
      <c r="BF1371" s="31"/>
      <c r="BG1371" s="31"/>
      <c r="BH1371" s="31"/>
      <c r="BI1371" s="31"/>
      <c r="BJ1371" s="31"/>
      <c r="BK1371" s="31"/>
      <c r="BL1371" s="31"/>
      <c r="BM1371" s="31"/>
      <c r="BN1371" s="31"/>
      <c r="BO1371" s="31"/>
      <c r="BP1371" s="31"/>
      <c r="BQ1371" s="31"/>
    </row>
    <row r="1372" spans="58:69" x14ac:dyDescent="0.25">
      <c r="BF1372" s="31"/>
      <c r="BG1372" s="31"/>
      <c r="BH1372" s="31"/>
      <c r="BI1372" s="31"/>
      <c r="BJ1372" s="31"/>
      <c r="BK1372" s="31"/>
      <c r="BL1372" s="31"/>
      <c r="BM1372" s="31"/>
      <c r="BN1372" s="31"/>
      <c r="BO1372" s="31"/>
      <c r="BP1372" s="31"/>
      <c r="BQ1372" s="31"/>
    </row>
    <row r="1373" spans="58:69" x14ac:dyDescent="0.25">
      <c r="BF1373" s="31"/>
      <c r="BG1373" s="31"/>
      <c r="BH1373" s="31"/>
      <c r="BI1373" s="31"/>
      <c r="BJ1373" s="31"/>
      <c r="BK1373" s="31"/>
      <c r="BL1373" s="31"/>
      <c r="BM1373" s="31"/>
      <c r="BN1373" s="31"/>
      <c r="BO1373" s="31"/>
      <c r="BP1373" s="31"/>
      <c r="BQ1373" s="31"/>
    </row>
    <row r="1374" spans="58:69" x14ac:dyDescent="0.25">
      <c r="BF1374" s="31"/>
      <c r="BG1374" s="31"/>
      <c r="BH1374" s="31"/>
      <c r="BI1374" s="31"/>
      <c r="BJ1374" s="31"/>
      <c r="BK1374" s="31"/>
      <c r="BL1374" s="31"/>
      <c r="BM1374" s="31"/>
      <c r="BN1374" s="31"/>
      <c r="BO1374" s="31"/>
      <c r="BP1374" s="31"/>
      <c r="BQ1374" s="31"/>
    </row>
    <row r="1375" spans="58:69" x14ac:dyDescent="0.25">
      <c r="BF1375" s="31"/>
      <c r="BG1375" s="31"/>
      <c r="BH1375" s="31"/>
      <c r="BI1375" s="31"/>
      <c r="BJ1375" s="31"/>
      <c r="BK1375" s="31"/>
      <c r="BL1375" s="31"/>
      <c r="BM1375" s="31"/>
      <c r="BN1375" s="31"/>
      <c r="BO1375" s="31"/>
      <c r="BP1375" s="31"/>
      <c r="BQ1375" s="31"/>
    </row>
    <row r="1376" spans="58:69" x14ac:dyDescent="0.25">
      <c r="BF1376" s="31"/>
      <c r="BG1376" s="31"/>
      <c r="BH1376" s="31"/>
      <c r="BI1376" s="31"/>
      <c r="BJ1376" s="31"/>
      <c r="BK1376" s="31"/>
      <c r="BL1376" s="31"/>
      <c r="BM1376" s="31"/>
      <c r="BN1376" s="31"/>
      <c r="BO1376" s="31"/>
      <c r="BP1376" s="31"/>
      <c r="BQ1376" s="31"/>
    </row>
    <row r="1377" spans="58:69" x14ac:dyDescent="0.25">
      <c r="BF1377" s="31"/>
      <c r="BG1377" s="31"/>
      <c r="BH1377" s="31"/>
      <c r="BI1377" s="31"/>
      <c r="BJ1377" s="31"/>
      <c r="BK1377" s="31"/>
      <c r="BL1377" s="31"/>
      <c r="BM1377" s="31"/>
      <c r="BN1377" s="31"/>
      <c r="BO1377" s="31"/>
      <c r="BP1377" s="31"/>
      <c r="BQ1377" s="31"/>
    </row>
    <row r="1378" spans="58:69" x14ac:dyDescent="0.25">
      <c r="BF1378" s="31"/>
      <c r="BG1378" s="31"/>
      <c r="BH1378" s="31"/>
      <c r="BI1378" s="31"/>
      <c r="BJ1378" s="31"/>
      <c r="BK1378" s="31"/>
      <c r="BL1378" s="31"/>
      <c r="BM1378" s="31"/>
      <c r="BN1378" s="31"/>
      <c r="BO1378" s="31"/>
      <c r="BP1378" s="31"/>
      <c r="BQ1378" s="31"/>
    </row>
    <row r="1379" spans="58:69" x14ac:dyDescent="0.25">
      <c r="BF1379" s="31"/>
      <c r="BG1379" s="31"/>
      <c r="BH1379" s="31"/>
      <c r="BI1379" s="31"/>
      <c r="BJ1379" s="31"/>
      <c r="BK1379" s="31"/>
      <c r="BL1379" s="31"/>
      <c r="BM1379" s="31"/>
      <c r="BN1379" s="31"/>
      <c r="BO1379" s="31"/>
      <c r="BP1379" s="31"/>
      <c r="BQ1379" s="31"/>
    </row>
    <row r="1380" spans="58:69" x14ac:dyDescent="0.25">
      <c r="BF1380" s="31"/>
      <c r="BG1380" s="31"/>
      <c r="BH1380" s="31"/>
      <c r="BI1380" s="31"/>
      <c r="BJ1380" s="31"/>
      <c r="BK1380" s="31"/>
      <c r="BL1380" s="31"/>
      <c r="BM1380" s="31"/>
      <c r="BN1380" s="31"/>
      <c r="BO1380" s="31"/>
      <c r="BP1380" s="31"/>
      <c r="BQ1380" s="31"/>
    </row>
    <row r="1381" spans="58:69" x14ac:dyDescent="0.25">
      <c r="BF1381" s="31"/>
      <c r="BG1381" s="31"/>
      <c r="BH1381" s="31"/>
      <c r="BI1381" s="31"/>
      <c r="BJ1381" s="31"/>
      <c r="BK1381" s="31"/>
      <c r="BL1381" s="31"/>
      <c r="BM1381" s="31"/>
      <c r="BN1381" s="31"/>
      <c r="BO1381" s="31"/>
      <c r="BP1381" s="31"/>
      <c r="BQ1381" s="31"/>
    </row>
    <row r="1382" spans="58:69" x14ac:dyDescent="0.25">
      <c r="BF1382" s="31"/>
      <c r="BG1382" s="31"/>
      <c r="BH1382" s="31"/>
      <c r="BI1382" s="31"/>
      <c r="BJ1382" s="31"/>
      <c r="BK1382" s="31"/>
      <c r="BL1382" s="31"/>
      <c r="BM1382" s="31"/>
      <c r="BN1382" s="31"/>
      <c r="BO1382" s="31"/>
      <c r="BP1382" s="31"/>
      <c r="BQ1382" s="31"/>
    </row>
    <row r="1383" spans="58:69" x14ac:dyDescent="0.25">
      <c r="BF1383" s="31"/>
      <c r="BG1383" s="31"/>
      <c r="BH1383" s="31"/>
      <c r="BI1383" s="31"/>
      <c r="BJ1383" s="31"/>
      <c r="BK1383" s="31"/>
      <c r="BL1383" s="31"/>
      <c r="BM1383" s="31"/>
      <c r="BN1383" s="31"/>
      <c r="BO1383" s="31"/>
      <c r="BP1383" s="31"/>
      <c r="BQ1383" s="31"/>
    </row>
    <row r="1384" spans="58:69" x14ac:dyDescent="0.25">
      <c r="BF1384" s="31"/>
      <c r="BG1384" s="31"/>
      <c r="BH1384" s="31"/>
      <c r="BI1384" s="31"/>
      <c r="BJ1384" s="31"/>
      <c r="BK1384" s="31"/>
      <c r="BL1384" s="31"/>
      <c r="BM1384" s="31"/>
      <c r="BN1384" s="31"/>
      <c r="BO1384" s="31"/>
      <c r="BP1384" s="31"/>
      <c r="BQ1384" s="31"/>
    </row>
    <row r="1385" spans="58:69" x14ac:dyDescent="0.25">
      <c r="BF1385" s="31"/>
      <c r="BG1385" s="31"/>
      <c r="BH1385" s="31"/>
      <c r="BI1385" s="31"/>
      <c r="BJ1385" s="31"/>
      <c r="BK1385" s="31"/>
      <c r="BL1385" s="31"/>
      <c r="BM1385" s="31"/>
      <c r="BN1385" s="31"/>
      <c r="BO1385" s="31"/>
      <c r="BP1385" s="31"/>
      <c r="BQ1385" s="31"/>
    </row>
    <row r="1386" spans="58:69" x14ac:dyDescent="0.25">
      <c r="BF1386" s="31"/>
      <c r="BG1386" s="31"/>
      <c r="BH1386" s="31"/>
      <c r="BI1386" s="31"/>
      <c r="BJ1386" s="31"/>
      <c r="BK1386" s="31"/>
      <c r="BL1386" s="31"/>
      <c r="BM1386" s="31"/>
      <c r="BN1386" s="31"/>
      <c r="BO1386" s="31"/>
      <c r="BP1386" s="31"/>
      <c r="BQ1386" s="31"/>
    </row>
    <row r="1387" spans="58:69" x14ac:dyDescent="0.25">
      <c r="BF1387" s="31"/>
      <c r="BG1387" s="31"/>
      <c r="BH1387" s="31"/>
      <c r="BI1387" s="31"/>
      <c r="BJ1387" s="31"/>
      <c r="BK1387" s="31"/>
      <c r="BL1387" s="31"/>
      <c r="BM1387" s="31"/>
      <c r="BN1387" s="31"/>
      <c r="BO1387" s="31"/>
      <c r="BP1387" s="31"/>
      <c r="BQ1387" s="31"/>
    </row>
    <row r="1388" spans="58:69" x14ac:dyDescent="0.25">
      <c r="BF1388" s="31"/>
      <c r="BG1388" s="31"/>
      <c r="BH1388" s="31"/>
      <c r="BI1388" s="31"/>
      <c r="BJ1388" s="31"/>
      <c r="BK1388" s="31"/>
      <c r="BL1388" s="31"/>
      <c r="BM1388" s="31"/>
      <c r="BN1388" s="31"/>
      <c r="BO1388" s="31"/>
      <c r="BP1388" s="31"/>
      <c r="BQ1388" s="31"/>
    </row>
    <row r="1389" spans="58:69" x14ac:dyDescent="0.25">
      <c r="BF1389" s="31"/>
      <c r="BG1389" s="31"/>
      <c r="BH1389" s="31"/>
      <c r="BI1389" s="31"/>
      <c r="BJ1389" s="31"/>
      <c r="BK1389" s="31"/>
      <c r="BL1389" s="31"/>
      <c r="BM1389" s="31"/>
      <c r="BN1389" s="31"/>
      <c r="BO1389" s="31"/>
      <c r="BP1389" s="31"/>
      <c r="BQ1389" s="31"/>
    </row>
    <row r="1390" spans="58:69" x14ac:dyDescent="0.25">
      <c r="BF1390" s="31"/>
      <c r="BG1390" s="31"/>
      <c r="BH1390" s="31"/>
      <c r="BI1390" s="31"/>
      <c r="BJ1390" s="31"/>
      <c r="BK1390" s="31"/>
      <c r="BL1390" s="31"/>
      <c r="BM1390" s="31"/>
      <c r="BN1390" s="31"/>
      <c r="BO1390" s="31"/>
      <c r="BP1390" s="31"/>
      <c r="BQ1390" s="31"/>
    </row>
    <row r="1391" spans="58:69" x14ac:dyDescent="0.25">
      <c r="BF1391" s="31"/>
      <c r="BG1391" s="31"/>
      <c r="BH1391" s="31"/>
      <c r="BI1391" s="31"/>
      <c r="BJ1391" s="31"/>
      <c r="BK1391" s="31"/>
      <c r="BL1391" s="31"/>
      <c r="BM1391" s="31"/>
      <c r="BN1391" s="31"/>
      <c r="BO1391" s="31"/>
      <c r="BP1391" s="31"/>
      <c r="BQ1391" s="31"/>
    </row>
    <row r="1392" spans="58:69" x14ac:dyDescent="0.25">
      <c r="BF1392" s="31"/>
      <c r="BG1392" s="31"/>
      <c r="BH1392" s="31"/>
      <c r="BI1392" s="31"/>
      <c r="BJ1392" s="31"/>
      <c r="BK1392" s="31"/>
      <c r="BL1392" s="31"/>
      <c r="BM1392" s="31"/>
      <c r="BN1392" s="31"/>
      <c r="BO1392" s="31"/>
      <c r="BP1392" s="31"/>
      <c r="BQ1392" s="31"/>
    </row>
    <row r="1393" spans="58:69" x14ac:dyDescent="0.25">
      <c r="BF1393" s="31"/>
      <c r="BG1393" s="31"/>
      <c r="BH1393" s="31"/>
      <c r="BI1393" s="31"/>
      <c r="BJ1393" s="31"/>
      <c r="BK1393" s="31"/>
      <c r="BL1393" s="31"/>
      <c r="BM1393" s="31"/>
      <c r="BN1393" s="31"/>
      <c r="BO1393" s="31"/>
      <c r="BP1393" s="31"/>
      <c r="BQ1393" s="31"/>
    </row>
    <row r="1394" spans="58:69" x14ac:dyDescent="0.25">
      <c r="BF1394" s="31"/>
      <c r="BG1394" s="31"/>
      <c r="BH1394" s="31"/>
      <c r="BI1394" s="31"/>
      <c r="BJ1394" s="31"/>
      <c r="BK1394" s="31"/>
      <c r="BL1394" s="31"/>
      <c r="BM1394" s="31"/>
      <c r="BN1394" s="31"/>
      <c r="BO1394" s="31"/>
      <c r="BP1394" s="31"/>
      <c r="BQ1394" s="31"/>
    </row>
    <row r="1395" spans="58:69" x14ac:dyDescent="0.25">
      <c r="BF1395" s="31"/>
      <c r="BG1395" s="31"/>
      <c r="BH1395" s="31"/>
      <c r="BI1395" s="31"/>
      <c r="BJ1395" s="31"/>
      <c r="BK1395" s="31"/>
      <c r="BL1395" s="31"/>
      <c r="BM1395" s="31"/>
      <c r="BN1395" s="31"/>
      <c r="BO1395" s="31"/>
      <c r="BP1395" s="31"/>
      <c r="BQ1395" s="31"/>
    </row>
    <row r="1396" spans="58:69" x14ac:dyDescent="0.25">
      <c r="BF1396" s="31"/>
      <c r="BG1396" s="31"/>
      <c r="BH1396" s="31"/>
      <c r="BI1396" s="31"/>
      <c r="BJ1396" s="31"/>
      <c r="BK1396" s="31"/>
      <c r="BL1396" s="31"/>
      <c r="BM1396" s="31"/>
      <c r="BN1396" s="31"/>
      <c r="BO1396" s="31"/>
      <c r="BP1396" s="31"/>
      <c r="BQ1396" s="31"/>
    </row>
    <row r="1397" spans="58:69" x14ac:dyDescent="0.25">
      <c r="BF1397" s="31"/>
      <c r="BG1397" s="31"/>
      <c r="BH1397" s="31"/>
      <c r="BI1397" s="31"/>
      <c r="BJ1397" s="31"/>
      <c r="BK1397" s="31"/>
      <c r="BL1397" s="31"/>
      <c r="BM1397" s="31"/>
      <c r="BN1397" s="31"/>
      <c r="BO1397" s="31"/>
      <c r="BP1397" s="31"/>
      <c r="BQ1397" s="31"/>
    </row>
    <row r="1398" spans="58:69" x14ac:dyDescent="0.25">
      <c r="BF1398" s="31"/>
      <c r="BG1398" s="31"/>
      <c r="BH1398" s="31"/>
      <c r="BI1398" s="31"/>
      <c r="BJ1398" s="31"/>
      <c r="BK1398" s="31"/>
      <c r="BL1398" s="31"/>
      <c r="BM1398" s="31"/>
      <c r="BN1398" s="31"/>
      <c r="BO1398" s="31"/>
      <c r="BP1398" s="31"/>
      <c r="BQ1398" s="31"/>
    </row>
    <row r="1399" spans="58:69" x14ac:dyDescent="0.25">
      <c r="BF1399" s="31"/>
      <c r="BG1399" s="31"/>
      <c r="BH1399" s="31"/>
      <c r="BI1399" s="31"/>
      <c r="BJ1399" s="31"/>
      <c r="BK1399" s="31"/>
      <c r="BL1399" s="31"/>
      <c r="BM1399" s="31"/>
      <c r="BN1399" s="31"/>
      <c r="BO1399" s="31"/>
      <c r="BP1399" s="31"/>
      <c r="BQ1399" s="31"/>
    </row>
    <row r="1400" spans="58:69" x14ac:dyDescent="0.25">
      <c r="BF1400" s="31"/>
      <c r="BG1400" s="31"/>
      <c r="BH1400" s="31"/>
      <c r="BI1400" s="31"/>
      <c r="BJ1400" s="31"/>
      <c r="BK1400" s="31"/>
      <c r="BL1400" s="31"/>
      <c r="BM1400" s="31"/>
      <c r="BN1400" s="31"/>
      <c r="BO1400" s="31"/>
      <c r="BP1400" s="31"/>
      <c r="BQ1400" s="31"/>
    </row>
    <row r="1401" spans="58:69" x14ac:dyDescent="0.25">
      <c r="BF1401" s="31"/>
      <c r="BG1401" s="31"/>
      <c r="BH1401" s="31"/>
      <c r="BI1401" s="31"/>
      <c r="BJ1401" s="31"/>
      <c r="BK1401" s="31"/>
      <c r="BL1401" s="31"/>
      <c r="BM1401" s="31"/>
      <c r="BN1401" s="31"/>
      <c r="BO1401" s="31"/>
      <c r="BP1401" s="31"/>
      <c r="BQ1401" s="31"/>
    </row>
    <row r="1402" spans="58:69" x14ac:dyDescent="0.25">
      <c r="BF1402" s="31"/>
      <c r="BG1402" s="31"/>
      <c r="BH1402" s="31"/>
      <c r="BI1402" s="31"/>
      <c r="BJ1402" s="31"/>
      <c r="BK1402" s="31"/>
      <c r="BL1402" s="31"/>
      <c r="BM1402" s="31"/>
      <c r="BN1402" s="31"/>
      <c r="BO1402" s="31"/>
      <c r="BP1402" s="31"/>
      <c r="BQ1402" s="31"/>
    </row>
    <row r="1403" spans="58:69" x14ac:dyDescent="0.25">
      <c r="BF1403" s="31"/>
      <c r="BG1403" s="31"/>
      <c r="BH1403" s="31"/>
      <c r="BI1403" s="31"/>
      <c r="BJ1403" s="31"/>
      <c r="BK1403" s="31"/>
      <c r="BL1403" s="31"/>
      <c r="BM1403" s="31"/>
      <c r="BN1403" s="31"/>
      <c r="BO1403" s="31"/>
      <c r="BP1403" s="31"/>
      <c r="BQ1403" s="31"/>
    </row>
    <row r="1404" spans="58:69" x14ac:dyDescent="0.25">
      <c r="BF1404" s="31"/>
      <c r="BG1404" s="31"/>
      <c r="BH1404" s="31"/>
      <c r="BI1404" s="31"/>
      <c r="BJ1404" s="31"/>
      <c r="BK1404" s="31"/>
      <c r="BL1404" s="31"/>
      <c r="BM1404" s="31"/>
      <c r="BN1404" s="31"/>
      <c r="BO1404" s="31"/>
      <c r="BP1404" s="31"/>
      <c r="BQ1404" s="31"/>
    </row>
    <row r="1405" spans="58:69" x14ac:dyDescent="0.25">
      <c r="BF1405" s="31"/>
      <c r="BG1405" s="31"/>
      <c r="BH1405" s="31"/>
      <c r="BI1405" s="31"/>
      <c r="BJ1405" s="31"/>
      <c r="BK1405" s="31"/>
      <c r="BL1405" s="31"/>
      <c r="BM1405" s="31"/>
      <c r="BN1405" s="31"/>
      <c r="BO1405" s="31"/>
      <c r="BP1405" s="31"/>
      <c r="BQ1405" s="31"/>
    </row>
    <row r="1406" spans="58:69" x14ac:dyDescent="0.25">
      <c r="BF1406" s="31"/>
      <c r="BG1406" s="31"/>
      <c r="BH1406" s="31"/>
      <c r="BI1406" s="31"/>
      <c r="BJ1406" s="31"/>
      <c r="BK1406" s="31"/>
      <c r="BL1406" s="31"/>
      <c r="BM1406" s="31"/>
      <c r="BN1406" s="31"/>
      <c r="BO1406" s="31"/>
      <c r="BP1406" s="31"/>
      <c r="BQ1406" s="31"/>
    </row>
    <row r="1407" spans="58:69" x14ac:dyDescent="0.25">
      <c r="BF1407" s="31"/>
      <c r="BG1407" s="31"/>
      <c r="BH1407" s="31"/>
      <c r="BI1407" s="31"/>
      <c r="BJ1407" s="31"/>
      <c r="BK1407" s="31"/>
      <c r="BL1407" s="31"/>
      <c r="BM1407" s="31"/>
      <c r="BN1407" s="31"/>
      <c r="BO1407" s="31"/>
      <c r="BP1407" s="31"/>
      <c r="BQ1407" s="31"/>
    </row>
    <row r="1408" spans="58:69" x14ac:dyDescent="0.25">
      <c r="BF1408" s="31"/>
      <c r="BG1408" s="31"/>
      <c r="BH1408" s="31"/>
      <c r="BI1408" s="31"/>
      <c r="BJ1408" s="31"/>
      <c r="BK1408" s="31"/>
      <c r="BL1408" s="31"/>
      <c r="BM1408" s="31"/>
      <c r="BN1408" s="31"/>
      <c r="BO1408" s="31"/>
      <c r="BP1408" s="31"/>
      <c r="BQ1408" s="31"/>
    </row>
    <row r="1409" spans="58:69" x14ac:dyDescent="0.25">
      <c r="BF1409" s="31"/>
      <c r="BG1409" s="31"/>
      <c r="BH1409" s="31"/>
      <c r="BI1409" s="31"/>
      <c r="BJ1409" s="31"/>
      <c r="BK1409" s="31"/>
      <c r="BL1409" s="31"/>
      <c r="BM1409" s="31"/>
      <c r="BN1409" s="31"/>
      <c r="BO1409" s="31"/>
      <c r="BP1409" s="31"/>
      <c r="BQ1409" s="31"/>
    </row>
    <row r="1410" spans="58:69" x14ac:dyDescent="0.25">
      <c r="BF1410" s="31"/>
      <c r="BG1410" s="31"/>
      <c r="BH1410" s="31"/>
      <c r="BI1410" s="31"/>
      <c r="BJ1410" s="31"/>
      <c r="BK1410" s="31"/>
      <c r="BL1410" s="31"/>
      <c r="BM1410" s="31"/>
      <c r="BN1410" s="31"/>
      <c r="BO1410" s="31"/>
      <c r="BP1410" s="31"/>
      <c r="BQ1410" s="31"/>
    </row>
    <row r="1411" spans="58:69" x14ac:dyDescent="0.25">
      <c r="BF1411" s="31"/>
      <c r="BG1411" s="31"/>
      <c r="BH1411" s="31"/>
      <c r="BI1411" s="31"/>
      <c r="BJ1411" s="31"/>
      <c r="BK1411" s="31"/>
      <c r="BL1411" s="31"/>
      <c r="BM1411" s="31"/>
      <c r="BN1411" s="31"/>
      <c r="BO1411" s="31"/>
      <c r="BP1411" s="31"/>
      <c r="BQ1411" s="31"/>
    </row>
    <row r="1412" spans="58:69" x14ac:dyDescent="0.25">
      <c r="BF1412" s="31"/>
      <c r="BG1412" s="31"/>
      <c r="BH1412" s="31"/>
      <c r="BI1412" s="31"/>
      <c r="BJ1412" s="31"/>
      <c r="BK1412" s="31"/>
      <c r="BL1412" s="31"/>
      <c r="BM1412" s="31"/>
      <c r="BN1412" s="31"/>
      <c r="BO1412" s="31"/>
      <c r="BP1412" s="31"/>
      <c r="BQ1412" s="31"/>
    </row>
    <row r="1413" spans="58:69" x14ac:dyDescent="0.25">
      <c r="BF1413" s="31"/>
      <c r="BG1413" s="31"/>
      <c r="BH1413" s="31"/>
      <c r="BI1413" s="31"/>
      <c r="BJ1413" s="31"/>
      <c r="BK1413" s="31"/>
      <c r="BL1413" s="31"/>
      <c r="BM1413" s="31"/>
      <c r="BN1413" s="31"/>
      <c r="BO1413" s="31"/>
      <c r="BP1413" s="31"/>
      <c r="BQ1413" s="31"/>
    </row>
    <row r="1414" spans="58:69" x14ac:dyDescent="0.25">
      <c r="BF1414" s="31"/>
      <c r="BG1414" s="31"/>
      <c r="BH1414" s="31"/>
      <c r="BI1414" s="31"/>
      <c r="BJ1414" s="31"/>
      <c r="BK1414" s="31"/>
      <c r="BL1414" s="31"/>
      <c r="BM1414" s="31"/>
      <c r="BN1414" s="31"/>
      <c r="BO1414" s="31"/>
      <c r="BP1414" s="31"/>
      <c r="BQ1414" s="31"/>
    </row>
    <row r="1415" spans="58:69" x14ac:dyDescent="0.25">
      <c r="BF1415" s="31"/>
      <c r="BG1415" s="31"/>
      <c r="BH1415" s="31"/>
      <c r="BI1415" s="31"/>
      <c r="BJ1415" s="31"/>
      <c r="BK1415" s="31"/>
      <c r="BL1415" s="31"/>
      <c r="BM1415" s="31"/>
      <c r="BN1415" s="31"/>
      <c r="BO1415" s="31"/>
      <c r="BP1415" s="31"/>
      <c r="BQ1415" s="31"/>
    </row>
    <row r="1416" spans="58:69" x14ac:dyDescent="0.25">
      <c r="BF1416" s="31"/>
      <c r="BG1416" s="31"/>
      <c r="BH1416" s="31"/>
      <c r="BI1416" s="31"/>
      <c r="BJ1416" s="31"/>
      <c r="BK1416" s="31"/>
      <c r="BL1416" s="31"/>
      <c r="BM1416" s="31"/>
      <c r="BN1416" s="31"/>
      <c r="BO1416" s="31"/>
      <c r="BP1416" s="31"/>
      <c r="BQ1416" s="31"/>
    </row>
    <row r="1417" spans="58:69" x14ac:dyDescent="0.25">
      <c r="BF1417" s="31"/>
      <c r="BG1417" s="31"/>
      <c r="BH1417" s="31"/>
      <c r="BI1417" s="31"/>
      <c r="BJ1417" s="31"/>
      <c r="BK1417" s="31"/>
      <c r="BL1417" s="31"/>
      <c r="BM1417" s="31"/>
      <c r="BN1417" s="31"/>
      <c r="BO1417" s="31"/>
      <c r="BP1417" s="31"/>
      <c r="BQ1417" s="31"/>
    </row>
    <row r="1418" spans="58:69" x14ac:dyDescent="0.25">
      <c r="BF1418" s="31"/>
      <c r="BG1418" s="31"/>
      <c r="BH1418" s="31"/>
      <c r="BI1418" s="31"/>
      <c r="BJ1418" s="31"/>
      <c r="BK1418" s="31"/>
      <c r="BL1418" s="31"/>
      <c r="BM1418" s="31"/>
      <c r="BN1418" s="31"/>
      <c r="BO1418" s="31"/>
      <c r="BP1418" s="31"/>
      <c r="BQ1418" s="31"/>
    </row>
    <row r="1419" spans="58:69" x14ac:dyDescent="0.25">
      <c r="BF1419" s="31"/>
      <c r="BG1419" s="31"/>
      <c r="BH1419" s="31"/>
      <c r="BI1419" s="31"/>
      <c r="BJ1419" s="31"/>
      <c r="BK1419" s="31"/>
      <c r="BL1419" s="31"/>
      <c r="BM1419" s="31"/>
      <c r="BN1419" s="31"/>
      <c r="BO1419" s="31"/>
      <c r="BP1419" s="31"/>
      <c r="BQ1419" s="31"/>
    </row>
    <row r="1420" spans="58:69" x14ac:dyDescent="0.25">
      <c r="BF1420" s="31"/>
      <c r="BG1420" s="31"/>
      <c r="BH1420" s="31"/>
      <c r="BI1420" s="31"/>
      <c r="BJ1420" s="31"/>
      <c r="BK1420" s="31"/>
      <c r="BL1420" s="31"/>
      <c r="BM1420" s="31"/>
      <c r="BN1420" s="31"/>
      <c r="BO1420" s="31"/>
      <c r="BP1420" s="31"/>
      <c r="BQ1420" s="31"/>
    </row>
    <row r="1421" spans="58:69" x14ac:dyDescent="0.25">
      <c r="BF1421" s="31"/>
      <c r="BG1421" s="31"/>
      <c r="BH1421" s="31"/>
      <c r="BI1421" s="31"/>
      <c r="BJ1421" s="31"/>
      <c r="BK1421" s="31"/>
      <c r="BL1421" s="31"/>
      <c r="BM1421" s="31"/>
      <c r="BN1421" s="31"/>
      <c r="BO1421" s="31"/>
      <c r="BP1421" s="31"/>
      <c r="BQ1421" s="31"/>
    </row>
    <row r="1422" spans="58:69" x14ac:dyDescent="0.25">
      <c r="BF1422" s="31"/>
      <c r="BG1422" s="31"/>
      <c r="BH1422" s="31"/>
      <c r="BI1422" s="31"/>
      <c r="BJ1422" s="31"/>
      <c r="BK1422" s="31"/>
      <c r="BL1422" s="31"/>
      <c r="BM1422" s="31"/>
      <c r="BN1422" s="31"/>
      <c r="BO1422" s="31"/>
      <c r="BP1422" s="31"/>
      <c r="BQ1422" s="31"/>
    </row>
    <row r="1423" spans="58:69" x14ac:dyDescent="0.25">
      <c r="BF1423" s="31"/>
      <c r="BG1423" s="31"/>
      <c r="BH1423" s="31"/>
      <c r="BI1423" s="31"/>
      <c r="BJ1423" s="31"/>
      <c r="BK1423" s="31"/>
      <c r="BL1423" s="31"/>
      <c r="BM1423" s="31"/>
      <c r="BN1423" s="31"/>
      <c r="BO1423" s="31"/>
      <c r="BP1423" s="31"/>
      <c r="BQ1423" s="31"/>
    </row>
    <row r="1424" spans="58:69" x14ac:dyDescent="0.25">
      <c r="BF1424" s="31"/>
      <c r="BG1424" s="31"/>
      <c r="BH1424" s="31"/>
      <c r="BI1424" s="31"/>
      <c r="BJ1424" s="31"/>
      <c r="BK1424" s="31"/>
      <c r="BL1424" s="31"/>
      <c r="BM1424" s="31"/>
      <c r="BN1424" s="31"/>
      <c r="BO1424" s="31"/>
      <c r="BP1424" s="31"/>
      <c r="BQ1424" s="31"/>
    </row>
    <row r="1425" spans="58:69" x14ac:dyDescent="0.25">
      <c r="BF1425" s="31"/>
      <c r="BG1425" s="31"/>
      <c r="BH1425" s="31"/>
      <c r="BI1425" s="31"/>
      <c r="BJ1425" s="31"/>
      <c r="BK1425" s="31"/>
      <c r="BL1425" s="31"/>
      <c r="BM1425" s="31"/>
      <c r="BN1425" s="31"/>
      <c r="BO1425" s="31"/>
      <c r="BP1425" s="31"/>
      <c r="BQ1425" s="31"/>
    </row>
    <row r="1426" spans="58:69" x14ac:dyDescent="0.25">
      <c r="BF1426" s="31"/>
      <c r="BG1426" s="31"/>
      <c r="BH1426" s="31"/>
      <c r="BI1426" s="31"/>
      <c r="BJ1426" s="31"/>
      <c r="BK1426" s="31"/>
      <c r="BL1426" s="31"/>
      <c r="BM1426" s="31"/>
      <c r="BN1426" s="31"/>
      <c r="BO1426" s="31"/>
      <c r="BP1426" s="31"/>
      <c r="BQ1426" s="31"/>
    </row>
    <row r="1427" spans="58:69" x14ac:dyDescent="0.25">
      <c r="BF1427" s="31"/>
      <c r="BG1427" s="31"/>
      <c r="BH1427" s="31"/>
      <c r="BI1427" s="31"/>
      <c r="BJ1427" s="31"/>
      <c r="BK1427" s="31"/>
      <c r="BL1427" s="31"/>
      <c r="BM1427" s="31"/>
      <c r="BN1427" s="31"/>
      <c r="BO1427" s="31"/>
      <c r="BP1427" s="31"/>
      <c r="BQ1427" s="31"/>
    </row>
    <row r="1428" spans="58:69" x14ac:dyDescent="0.25">
      <c r="BF1428" s="31"/>
      <c r="BG1428" s="31"/>
      <c r="BH1428" s="31"/>
      <c r="BI1428" s="31"/>
      <c r="BJ1428" s="31"/>
      <c r="BK1428" s="31"/>
      <c r="BL1428" s="31"/>
      <c r="BM1428" s="31"/>
      <c r="BN1428" s="31"/>
      <c r="BO1428" s="31"/>
      <c r="BP1428" s="31"/>
      <c r="BQ1428" s="31"/>
    </row>
    <row r="1429" spans="58:69" x14ac:dyDescent="0.25">
      <c r="BF1429" s="31"/>
      <c r="BG1429" s="31"/>
      <c r="BH1429" s="31"/>
      <c r="BI1429" s="31"/>
      <c r="BJ1429" s="31"/>
      <c r="BK1429" s="31"/>
      <c r="BL1429" s="31"/>
      <c r="BM1429" s="31"/>
      <c r="BN1429" s="31"/>
      <c r="BO1429" s="31"/>
      <c r="BP1429" s="31"/>
      <c r="BQ1429" s="31"/>
    </row>
    <row r="1430" spans="58:69" x14ac:dyDescent="0.25">
      <c r="BF1430" s="31"/>
      <c r="BG1430" s="31"/>
      <c r="BH1430" s="31"/>
      <c r="BI1430" s="31"/>
      <c r="BJ1430" s="31"/>
      <c r="BK1430" s="31"/>
      <c r="BL1430" s="31"/>
      <c r="BM1430" s="31"/>
      <c r="BN1430" s="31"/>
      <c r="BO1430" s="31"/>
      <c r="BP1430" s="31"/>
      <c r="BQ1430" s="31"/>
    </row>
    <row r="1431" spans="58:69" x14ac:dyDescent="0.25">
      <c r="BF1431" s="31"/>
      <c r="BG1431" s="31"/>
      <c r="BH1431" s="31"/>
      <c r="BI1431" s="31"/>
      <c r="BJ1431" s="31"/>
      <c r="BK1431" s="31"/>
      <c r="BL1431" s="31"/>
      <c r="BM1431" s="31"/>
      <c r="BN1431" s="31"/>
      <c r="BO1431" s="31"/>
      <c r="BP1431" s="31"/>
      <c r="BQ1431" s="31"/>
    </row>
    <row r="1432" spans="58:69" x14ac:dyDescent="0.25">
      <c r="BF1432" s="31"/>
      <c r="BG1432" s="31"/>
      <c r="BH1432" s="31"/>
      <c r="BI1432" s="31"/>
      <c r="BJ1432" s="31"/>
      <c r="BK1432" s="31"/>
      <c r="BL1432" s="31"/>
      <c r="BM1432" s="31"/>
      <c r="BN1432" s="31"/>
      <c r="BO1432" s="31"/>
      <c r="BP1432" s="31"/>
      <c r="BQ1432" s="31"/>
    </row>
    <row r="1433" spans="58:69" x14ac:dyDescent="0.25">
      <c r="BF1433" s="31"/>
      <c r="BG1433" s="31"/>
      <c r="BH1433" s="31"/>
      <c r="BI1433" s="31"/>
      <c r="BJ1433" s="31"/>
      <c r="BK1433" s="31"/>
      <c r="BL1433" s="31"/>
      <c r="BM1433" s="31"/>
      <c r="BN1433" s="31"/>
      <c r="BO1433" s="31"/>
      <c r="BP1433" s="31"/>
      <c r="BQ1433" s="31"/>
    </row>
    <row r="1434" spans="58:69" x14ac:dyDescent="0.25">
      <c r="BF1434" s="31"/>
      <c r="BG1434" s="31"/>
      <c r="BH1434" s="31"/>
      <c r="BI1434" s="31"/>
      <c r="BJ1434" s="31"/>
      <c r="BK1434" s="31"/>
      <c r="BL1434" s="31"/>
      <c r="BM1434" s="31"/>
      <c r="BN1434" s="31"/>
      <c r="BO1434" s="31"/>
      <c r="BP1434" s="31"/>
      <c r="BQ1434" s="31"/>
    </row>
    <row r="1435" spans="58:69" x14ac:dyDescent="0.25">
      <c r="BF1435" s="31"/>
      <c r="BG1435" s="31"/>
      <c r="BH1435" s="31"/>
      <c r="BI1435" s="31"/>
      <c r="BJ1435" s="31"/>
      <c r="BK1435" s="31"/>
      <c r="BL1435" s="31"/>
      <c r="BM1435" s="31"/>
      <c r="BN1435" s="31"/>
      <c r="BO1435" s="31"/>
      <c r="BP1435" s="31"/>
      <c r="BQ1435" s="31"/>
    </row>
    <row r="1436" spans="58:69" x14ac:dyDescent="0.25">
      <c r="BF1436" s="31"/>
      <c r="BG1436" s="31"/>
      <c r="BH1436" s="31"/>
      <c r="BI1436" s="31"/>
      <c r="BJ1436" s="31"/>
      <c r="BK1436" s="31"/>
      <c r="BL1436" s="31"/>
      <c r="BM1436" s="31"/>
      <c r="BN1436" s="31"/>
      <c r="BO1436" s="31"/>
      <c r="BP1436" s="31"/>
      <c r="BQ1436" s="31"/>
    </row>
    <row r="1437" spans="58:69" x14ac:dyDescent="0.25">
      <c r="BF1437" s="31"/>
      <c r="BG1437" s="31"/>
      <c r="BH1437" s="31"/>
      <c r="BI1437" s="31"/>
      <c r="BJ1437" s="31"/>
      <c r="BK1437" s="31"/>
      <c r="BL1437" s="31"/>
      <c r="BM1437" s="31"/>
      <c r="BN1437" s="31"/>
      <c r="BO1437" s="31"/>
      <c r="BP1437" s="31"/>
      <c r="BQ1437" s="31"/>
    </row>
    <row r="1438" spans="58:69" x14ac:dyDescent="0.25">
      <c r="BF1438" s="31"/>
      <c r="BG1438" s="31"/>
      <c r="BH1438" s="31"/>
      <c r="BI1438" s="31"/>
      <c r="BJ1438" s="31"/>
      <c r="BK1438" s="31"/>
      <c r="BL1438" s="31"/>
      <c r="BM1438" s="31"/>
      <c r="BN1438" s="31"/>
      <c r="BO1438" s="31"/>
      <c r="BP1438" s="31"/>
      <c r="BQ1438" s="31"/>
    </row>
    <row r="1439" spans="58:69" x14ac:dyDescent="0.25">
      <c r="BF1439" s="31"/>
      <c r="BG1439" s="31"/>
      <c r="BH1439" s="31"/>
      <c r="BI1439" s="31"/>
      <c r="BJ1439" s="31"/>
      <c r="BK1439" s="31"/>
      <c r="BL1439" s="31"/>
      <c r="BM1439" s="31"/>
      <c r="BN1439" s="31"/>
      <c r="BO1439" s="31"/>
      <c r="BP1439" s="31"/>
      <c r="BQ1439" s="31"/>
    </row>
    <row r="1440" spans="58:69" x14ac:dyDescent="0.25">
      <c r="BF1440" s="31"/>
      <c r="BG1440" s="31"/>
      <c r="BH1440" s="31"/>
      <c r="BI1440" s="31"/>
      <c r="BJ1440" s="31"/>
      <c r="BK1440" s="31"/>
      <c r="BL1440" s="31"/>
      <c r="BM1440" s="31"/>
      <c r="BN1440" s="31"/>
      <c r="BO1440" s="31"/>
      <c r="BP1440" s="31"/>
      <c r="BQ1440" s="31"/>
    </row>
    <row r="1441" spans="58:69" x14ac:dyDescent="0.25">
      <c r="BF1441" s="31"/>
      <c r="BG1441" s="31"/>
      <c r="BH1441" s="31"/>
      <c r="BI1441" s="31"/>
      <c r="BJ1441" s="31"/>
      <c r="BK1441" s="31"/>
      <c r="BL1441" s="31"/>
      <c r="BM1441" s="31"/>
      <c r="BN1441" s="31"/>
      <c r="BO1441" s="31"/>
      <c r="BP1441" s="31"/>
      <c r="BQ1441" s="31"/>
    </row>
    <row r="1442" spans="58:69" x14ac:dyDescent="0.25">
      <c r="BF1442" s="31"/>
      <c r="BG1442" s="31"/>
      <c r="BH1442" s="31"/>
      <c r="BI1442" s="31"/>
      <c r="BJ1442" s="31"/>
      <c r="BK1442" s="31"/>
      <c r="BL1442" s="31"/>
      <c r="BM1442" s="31"/>
      <c r="BN1442" s="31"/>
      <c r="BO1442" s="31"/>
      <c r="BP1442" s="31"/>
      <c r="BQ1442" s="31"/>
    </row>
    <row r="1443" spans="58:69" x14ac:dyDescent="0.25">
      <c r="BF1443" s="31"/>
      <c r="BG1443" s="31"/>
      <c r="BH1443" s="31"/>
      <c r="BI1443" s="31"/>
      <c r="BJ1443" s="31"/>
      <c r="BK1443" s="31"/>
      <c r="BL1443" s="31"/>
      <c r="BM1443" s="31"/>
      <c r="BN1443" s="31"/>
      <c r="BO1443" s="31"/>
      <c r="BP1443" s="31"/>
      <c r="BQ1443" s="31"/>
    </row>
    <row r="1444" spans="58:69" x14ac:dyDescent="0.25">
      <c r="BF1444" s="31"/>
      <c r="BG1444" s="31"/>
      <c r="BH1444" s="31"/>
      <c r="BI1444" s="31"/>
      <c r="BJ1444" s="31"/>
      <c r="BK1444" s="31"/>
      <c r="BL1444" s="31"/>
      <c r="BM1444" s="31"/>
      <c r="BN1444" s="31"/>
      <c r="BO1444" s="31"/>
      <c r="BP1444" s="31"/>
      <c r="BQ1444" s="31"/>
    </row>
    <row r="1445" spans="58:69" x14ac:dyDescent="0.25">
      <c r="BF1445" s="31"/>
      <c r="BG1445" s="31"/>
      <c r="BH1445" s="31"/>
      <c r="BI1445" s="31"/>
      <c r="BJ1445" s="31"/>
      <c r="BK1445" s="31"/>
      <c r="BL1445" s="31"/>
      <c r="BM1445" s="31"/>
      <c r="BN1445" s="31"/>
      <c r="BO1445" s="31"/>
      <c r="BP1445" s="31"/>
      <c r="BQ1445" s="31"/>
    </row>
    <row r="1446" spans="58:69" x14ac:dyDescent="0.25">
      <c r="BF1446" s="31"/>
      <c r="BG1446" s="31"/>
      <c r="BH1446" s="31"/>
      <c r="BI1446" s="31"/>
      <c r="BJ1446" s="31"/>
      <c r="BK1446" s="31"/>
      <c r="BL1446" s="31"/>
      <c r="BM1446" s="31"/>
      <c r="BN1446" s="31"/>
      <c r="BO1446" s="31"/>
      <c r="BP1446" s="31"/>
      <c r="BQ1446" s="31"/>
    </row>
    <row r="1447" spans="58:69" x14ac:dyDescent="0.25">
      <c r="BF1447" s="31"/>
      <c r="BG1447" s="31"/>
      <c r="BH1447" s="31"/>
      <c r="BI1447" s="31"/>
      <c r="BJ1447" s="31"/>
      <c r="BK1447" s="31"/>
      <c r="BL1447" s="31"/>
      <c r="BM1447" s="31"/>
      <c r="BN1447" s="31"/>
      <c r="BO1447" s="31"/>
      <c r="BP1447" s="31"/>
      <c r="BQ1447" s="31"/>
    </row>
    <row r="1448" spans="58:69" x14ac:dyDescent="0.25">
      <c r="BF1448" s="31"/>
      <c r="BG1448" s="31"/>
      <c r="BH1448" s="31"/>
      <c r="BI1448" s="31"/>
      <c r="BJ1448" s="31"/>
      <c r="BK1448" s="31"/>
      <c r="BL1448" s="31"/>
      <c r="BM1448" s="31"/>
      <c r="BN1448" s="31"/>
      <c r="BO1448" s="31"/>
      <c r="BP1448" s="31"/>
      <c r="BQ1448" s="31"/>
    </row>
    <row r="1449" spans="58:69" x14ac:dyDescent="0.25">
      <c r="BF1449" s="31"/>
      <c r="BG1449" s="31"/>
      <c r="BH1449" s="31"/>
      <c r="BI1449" s="31"/>
      <c r="BJ1449" s="31"/>
      <c r="BK1449" s="31"/>
      <c r="BL1449" s="31"/>
      <c r="BM1449" s="31"/>
      <c r="BN1449" s="31"/>
      <c r="BO1449" s="31"/>
      <c r="BP1449" s="31"/>
      <c r="BQ1449" s="31"/>
    </row>
    <row r="1450" spans="58:69" x14ac:dyDescent="0.25">
      <c r="BF1450" s="31"/>
      <c r="BG1450" s="31"/>
      <c r="BH1450" s="31"/>
      <c r="BI1450" s="31"/>
      <c r="BJ1450" s="31"/>
      <c r="BK1450" s="31"/>
      <c r="BL1450" s="31"/>
      <c r="BM1450" s="31"/>
      <c r="BN1450" s="31"/>
      <c r="BO1450" s="31"/>
      <c r="BP1450" s="31"/>
      <c r="BQ1450" s="31"/>
    </row>
    <row r="1451" spans="58:69" x14ac:dyDescent="0.25">
      <c r="BF1451" s="31"/>
      <c r="BG1451" s="31"/>
      <c r="BH1451" s="31"/>
      <c r="BI1451" s="31"/>
      <c r="BJ1451" s="31"/>
      <c r="BK1451" s="31"/>
      <c r="BL1451" s="31"/>
      <c r="BM1451" s="31"/>
      <c r="BN1451" s="31"/>
      <c r="BO1451" s="31"/>
      <c r="BP1451" s="31"/>
      <c r="BQ1451" s="31"/>
    </row>
    <row r="1452" spans="58:69" x14ac:dyDescent="0.25">
      <c r="BF1452" s="31"/>
      <c r="BG1452" s="31"/>
      <c r="BH1452" s="31"/>
      <c r="BI1452" s="31"/>
      <c r="BJ1452" s="31"/>
      <c r="BK1452" s="31"/>
      <c r="BL1452" s="31"/>
      <c r="BM1452" s="31"/>
      <c r="BN1452" s="31"/>
      <c r="BO1452" s="31"/>
      <c r="BP1452" s="31"/>
      <c r="BQ1452" s="31"/>
    </row>
    <row r="1453" spans="58:69" x14ac:dyDescent="0.25">
      <c r="BF1453" s="31"/>
      <c r="BG1453" s="31"/>
      <c r="BH1453" s="31"/>
      <c r="BI1453" s="31"/>
      <c r="BJ1453" s="31"/>
      <c r="BK1453" s="31"/>
      <c r="BL1453" s="31"/>
      <c r="BM1453" s="31"/>
      <c r="BN1453" s="31"/>
      <c r="BO1453" s="31"/>
      <c r="BP1453" s="31"/>
      <c r="BQ1453" s="31"/>
    </row>
    <row r="1454" spans="58:69" x14ac:dyDescent="0.25">
      <c r="BF1454" s="31"/>
      <c r="BG1454" s="31"/>
      <c r="BH1454" s="31"/>
      <c r="BI1454" s="31"/>
      <c r="BJ1454" s="31"/>
      <c r="BK1454" s="31"/>
      <c r="BL1454" s="31"/>
      <c r="BM1454" s="31"/>
      <c r="BN1454" s="31"/>
      <c r="BO1454" s="31"/>
      <c r="BP1454" s="31"/>
      <c r="BQ1454" s="31"/>
    </row>
    <row r="1455" spans="58:69" x14ac:dyDescent="0.25">
      <c r="BF1455" s="31"/>
      <c r="BG1455" s="31"/>
      <c r="BH1455" s="31"/>
      <c r="BI1455" s="31"/>
      <c r="BJ1455" s="31"/>
      <c r="BK1455" s="31"/>
      <c r="BL1455" s="31"/>
      <c r="BM1455" s="31"/>
      <c r="BN1455" s="31"/>
      <c r="BO1455" s="31"/>
      <c r="BP1455" s="31"/>
      <c r="BQ1455" s="31"/>
    </row>
    <row r="1456" spans="58:69" x14ac:dyDescent="0.25">
      <c r="BF1456" s="31"/>
      <c r="BG1456" s="31"/>
      <c r="BH1456" s="31"/>
      <c r="BI1456" s="31"/>
      <c r="BJ1456" s="31"/>
      <c r="BK1456" s="31"/>
      <c r="BL1456" s="31"/>
      <c r="BM1456" s="31"/>
      <c r="BN1456" s="31"/>
      <c r="BO1456" s="31"/>
      <c r="BP1456" s="31"/>
      <c r="BQ1456" s="31"/>
    </row>
    <row r="1457" spans="58:69" x14ac:dyDescent="0.25">
      <c r="BF1457" s="31"/>
      <c r="BG1457" s="31"/>
      <c r="BH1457" s="31"/>
      <c r="BI1457" s="31"/>
      <c r="BJ1457" s="31"/>
      <c r="BK1457" s="31"/>
      <c r="BL1457" s="31"/>
      <c r="BM1457" s="31"/>
      <c r="BN1457" s="31"/>
      <c r="BO1457" s="31"/>
      <c r="BP1457" s="31"/>
      <c r="BQ1457" s="31"/>
    </row>
    <row r="1458" spans="58:69" x14ac:dyDescent="0.25">
      <c r="BF1458" s="31"/>
      <c r="BG1458" s="31"/>
      <c r="BH1458" s="31"/>
      <c r="BI1458" s="31"/>
      <c r="BJ1458" s="31"/>
      <c r="BK1458" s="31"/>
      <c r="BL1458" s="31"/>
      <c r="BM1458" s="31"/>
      <c r="BN1458" s="31"/>
      <c r="BO1458" s="31"/>
      <c r="BP1458" s="31"/>
      <c r="BQ1458" s="31"/>
    </row>
    <row r="1459" spans="58:69" x14ac:dyDescent="0.25">
      <c r="BF1459" s="31"/>
      <c r="BG1459" s="31"/>
      <c r="BH1459" s="31"/>
      <c r="BI1459" s="31"/>
      <c r="BJ1459" s="31"/>
      <c r="BK1459" s="31"/>
      <c r="BL1459" s="31"/>
      <c r="BM1459" s="31"/>
      <c r="BN1459" s="31"/>
      <c r="BO1459" s="31"/>
      <c r="BP1459" s="31"/>
      <c r="BQ1459" s="31"/>
    </row>
    <row r="1460" spans="58:69" x14ac:dyDescent="0.25">
      <c r="BF1460" s="31"/>
      <c r="BG1460" s="31"/>
      <c r="BH1460" s="31"/>
      <c r="BI1460" s="31"/>
      <c r="BJ1460" s="31"/>
      <c r="BK1460" s="31"/>
      <c r="BL1460" s="31"/>
      <c r="BM1460" s="31"/>
      <c r="BN1460" s="31"/>
      <c r="BO1460" s="31"/>
      <c r="BP1460" s="31"/>
      <c r="BQ1460" s="31"/>
    </row>
    <row r="1461" spans="58:69" x14ac:dyDescent="0.25">
      <c r="BF1461" s="31"/>
      <c r="BG1461" s="31"/>
      <c r="BH1461" s="31"/>
      <c r="BI1461" s="31"/>
      <c r="BJ1461" s="31"/>
      <c r="BK1461" s="31"/>
      <c r="BL1461" s="31"/>
      <c r="BM1461" s="31"/>
      <c r="BN1461" s="31"/>
      <c r="BO1461" s="31"/>
      <c r="BP1461" s="31"/>
      <c r="BQ1461" s="31"/>
    </row>
    <row r="1462" spans="58:69" x14ac:dyDescent="0.25">
      <c r="BF1462" s="31"/>
      <c r="BG1462" s="31"/>
      <c r="BH1462" s="31"/>
      <c r="BI1462" s="31"/>
      <c r="BJ1462" s="31"/>
      <c r="BK1462" s="31"/>
      <c r="BL1462" s="31"/>
      <c r="BM1462" s="31"/>
      <c r="BN1462" s="31"/>
      <c r="BO1462" s="31"/>
      <c r="BP1462" s="31"/>
      <c r="BQ1462" s="31"/>
    </row>
    <row r="1463" spans="58:69" x14ac:dyDescent="0.25">
      <c r="BF1463" s="31"/>
      <c r="BG1463" s="31"/>
      <c r="BH1463" s="31"/>
      <c r="BI1463" s="31"/>
      <c r="BJ1463" s="31"/>
      <c r="BK1463" s="31"/>
      <c r="BL1463" s="31"/>
      <c r="BM1463" s="31"/>
      <c r="BN1463" s="31"/>
      <c r="BO1463" s="31"/>
      <c r="BP1463" s="31"/>
      <c r="BQ1463" s="31"/>
    </row>
    <row r="1464" spans="58:69" x14ac:dyDescent="0.25">
      <c r="BF1464" s="31"/>
      <c r="BG1464" s="31"/>
      <c r="BH1464" s="31"/>
      <c r="BI1464" s="31"/>
      <c r="BJ1464" s="31"/>
      <c r="BK1464" s="31"/>
      <c r="BL1464" s="31"/>
      <c r="BM1464" s="31"/>
      <c r="BN1464" s="31"/>
      <c r="BO1464" s="31"/>
      <c r="BP1464" s="31"/>
      <c r="BQ1464" s="31"/>
    </row>
    <row r="1465" spans="58:69" x14ac:dyDescent="0.25">
      <c r="BF1465" s="31"/>
      <c r="BG1465" s="31"/>
      <c r="BH1465" s="31"/>
      <c r="BI1465" s="31"/>
      <c r="BJ1465" s="31"/>
      <c r="BK1465" s="31"/>
      <c r="BL1465" s="31"/>
      <c r="BM1465" s="31"/>
      <c r="BN1465" s="31"/>
      <c r="BO1465" s="31"/>
      <c r="BP1465" s="31"/>
      <c r="BQ1465" s="31"/>
    </row>
    <row r="1466" spans="58:69" x14ac:dyDescent="0.25">
      <c r="BF1466" s="31"/>
      <c r="BG1466" s="31"/>
      <c r="BH1466" s="31"/>
      <c r="BI1466" s="31"/>
      <c r="BJ1466" s="31"/>
      <c r="BK1466" s="31"/>
      <c r="BL1466" s="31"/>
      <c r="BM1466" s="31"/>
      <c r="BN1466" s="31"/>
      <c r="BO1466" s="31"/>
      <c r="BP1466" s="31"/>
      <c r="BQ1466" s="31"/>
    </row>
    <row r="1467" spans="58:69" x14ac:dyDescent="0.25">
      <c r="BF1467" s="31"/>
      <c r="BG1467" s="31"/>
      <c r="BH1467" s="31"/>
      <c r="BI1467" s="31"/>
      <c r="BJ1467" s="31"/>
      <c r="BK1467" s="31"/>
      <c r="BL1467" s="31"/>
      <c r="BM1467" s="31"/>
      <c r="BN1467" s="31"/>
      <c r="BO1467" s="31"/>
      <c r="BP1467" s="31"/>
      <c r="BQ1467" s="31"/>
    </row>
    <row r="1468" spans="58:69" x14ac:dyDescent="0.25">
      <c r="BF1468" s="31"/>
      <c r="BG1468" s="31"/>
      <c r="BH1468" s="31"/>
      <c r="BI1468" s="31"/>
      <c r="BJ1468" s="31"/>
      <c r="BK1468" s="31"/>
      <c r="BL1468" s="31"/>
      <c r="BM1468" s="31"/>
      <c r="BN1468" s="31"/>
      <c r="BO1468" s="31"/>
      <c r="BP1468" s="31"/>
      <c r="BQ1468" s="31"/>
    </row>
    <row r="1469" spans="58:69" x14ac:dyDescent="0.25">
      <c r="BF1469" s="31"/>
      <c r="BG1469" s="31"/>
      <c r="BH1469" s="31"/>
      <c r="BI1469" s="31"/>
      <c r="BJ1469" s="31"/>
      <c r="BK1469" s="31"/>
      <c r="BL1469" s="31"/>
      <c r="BM1469" s="31"/>
      <c r="BN1469" s="31"/>
      <c r="BO1469" s="31"/>
      <c r="BP1469" s="31"/>
      <c r="BQ1469" s="31"/>
    </row>
    <row r="1470" spans="58:69" x14ac:dyDescent="0.25">
      <c r="BF1470" s="31"/>
      <c r="BG1470" s="31"/>
      <c r="BH1470" s="31"/>
      <c r="BI1470" s="31"/>
      <c r="BJ1470" s="31"/>
      <c r="BK1470" s="31"/>
      <c r="BL1470" s="31"/>
      <c r="BM1470" s="31"/>
      <c r="BN1470" s="31"/>
      <c r="BO1470" s="31"/>
      <c r="BP1470" s="31"/>
      <c r="BQ1470" s="31"/>
    </row>
    <row r="1471" spans="58:69" x14ac:dyDescent="0.25">
      <c r="BF1471" s="31"/>
      <c r="BG1471" s="31"/>
      <c r="BH1471" s="31"/>
      <c r="BI1471" s="31"/>
      <c r="BJ1471" s="31"/>
      <c r="BK1471" s="31"/>
      <c r="BL1471" s="31"/>
      <c r="BM1471" s="31"/>
      <c r="BN1471" s="31"/>
      <c r="BO1471" s="31"/>
      <c r="BP1471" s="31"/>
      <c r="BQ1471" s="31"/>
    </row>
    <row r="1472" spans="58:69" x14ac:dyDescent="0.25">
      <c r="BF1472" s="31"/>
      <c r="BG1472" s="31"/>
      <c r="BH1472" s="31"/>
      <c r="BI1472" s="31"/>
      <c r="BJ1472" s="31"/>
      <c r="BK1472" s="31"/>
      <c r="BL1472" s="31"/>
      <c r="BM1472" s="31"/>
      <c r="BN1472" s="31"/>
      <c r="BO1472" s="31"/>
      <c r="BP1472" s="31"/>
      <c r="BQ1472" s="31"/>
    </row>
    <row r="1473" spans="58:69" x14ac:dyDescent="0.25">
      <c r="BF1473" s="31"/>
      <c r="BG1473" s="31"/>
      <c r="BH1473" s="31"/>
      <c r="BI1473" s="31"/>
      <c r="BJ1473" s="31"/>
      <c r="BK1473" s="31"/>
      <c r="BL1473" s="31"/>
      <c r="BM1473" s="31"/>
      <c r="BN1473" s="31"/>
      <c r="BO1473" s="31"/>
      <c r="BP1473" s="31"/>
      <c r="BQ1473" s="31"/>
    </row>
    <row r="1474" spans="58:69" x14ac:dyDescent="0.25">
      <c r="BF1474" s="31"/>
      <c r="BG1474" s="31"/>
      <c r="BH1474" s="31"/>
      <c r="BI1474" s="31"/>
      <c r="BJ1474" s="31"/>
      <c r="BK1474" s="31"/>
      <c r="BL1474" s="31"/>
      <c r="BM1474" s="31"/>
      <c r="BN1474" s="31"/>
      <c r="BO1474" s="31"/>
      <c r="BP1474" s="31"/>
      <c r="BQ1474" s="31"/>
    </row>
    <row r="1475" spans="58:69" x14ac:dyDescent="0.25">
      <c r="BF1475" s="31"/>
      <c r="BG1475" s="31"/>
      <c r="BH1475" s="31"/>
      <c r="BI1475" s="31"/>
      <c r="BJ1475" s="31"/>
      <c r="BK1475" s="31"/>
      <c r="BL1475" s="31"/>
      <c r="BM1475" s="31"/>
      <c r="BN1475" s="31"/>
      <c r="BO1475" s="31"/>
      <c r="BP1475" s="31"/>
      <c r="BQ1475" s="31"/>
    </row>
    <row r="1476" spans="58:69" x14ac:dyDescent="0.25">
      <c r="BF1476" s="31"/>
      <c r="BG1476" s="31"/>
      <c r="BH1476" s="31"/>
      <c r="BI1476" s="31"/>
      <c r="BJ1476" s="31"/>
      <c r="BK1476" s="31"/>
      <c r="BL1476" s="31"/>
      <c r="BM1476" s="31"/>
      <c r="BN1476" s="31"/>
      <c r="BO1476" s="31"/>
      <c r="BP1476" s="31"/>
      <c r="BQ1476" s="31"/>
    </row>
    <row r="1477" spans="58:69" x14ac:dyDescent="0.25">
      <c r="BF1477" s="31"/>
      <c r="BG1477" s="31"/>
      <c r="BH1477" s="31"/>
      <c r="BI1477" s="31"/>
      <c r="BJ1477" s="31"/>
      <c r="BK1477" s="31"/>
      <c r="BL1477" s="31"/>
      <c r="BM1477" s="31"/>
      <c r="BN1477" s="31"/>
      <c r="BO1477" s="31"/>
      <c r="BP1477" s="31"/>
      <c r="BQ1477" s="31"/>
    </row>
    <row r="1478" spans="58:69" x14ac:dyDescent="0.25">
      <c r="BF1478" s="31"/>
      <c r="BG1478" s="31"/>
      <c r="BH1478" s="31"/>
      <c r="BI1478" s="31"/>
      <c r="BJ1478" s="31"/>
      <c r="BK1478" s="31"/>
      <c r="BL1478" s="31"/>
      <c r="BM1478" s="31"/>
      <c r="BN1478" s="31"/>
      <c r="BO1478" s="31"/>
      <c r="BP1478" s="31"/>
      <c r="BQ1478" s="31"/>
    </row>
    <row r="1479" spans="58:69" x14ac:dyDescent="0.25">
      <c r="BF1479" s="31"/>
      <c r="BG1479" s="31"/>
      <c r="BH1479" s="31"/>
      <c r="BI1479" s="31"/>
      <c r="BJ1479" s="31"/>
      <c r="BK1479" s="31"/>
      <c r="BL1479" s="31"/>
      <c r="BM1479" s="31"/>
      <c r="BN1479" s="31"/>
      <c r="BO1479" s="31"/>
      <c r="BP1479" s="31"/>
      <c r="BQ1479" s="31"/>
    </row>
    <row r="1480" spans="58:69" x14ac:dyDescent="0.25">
      <c r="BF1480" s="31"/>
      <c r="BG1480" s="31"/>
      <c r="BH1480" s="31"/>
      <c r="BI1480" s="31"/>
      <c r="BJ1480" s="31"/>
      <c r="BK1480" s="31"/>
      <c r="BL1480" s="31"/>
      <c r="BM1480" s="31"/>
      <c r="BN1480" s="31"/>
      <c r="BO1480" s="31"/>
      <c r="BP1480" s="31"/>
      <c r="BQ1480" s="31"/>
    </row>
    <row r="1481" spans="58:69" x14ac:dyDescent="0.25">
      <c r="BF1481" s="31"/>
      <c r="BG1481" s="31"/>
      <c r="BH1481" s="31"/>
      <c r="BI1481" s="31"/>
      <c r="BJ1481" s="31"/>
      <c r="BK1481" s="31"/>
      <c r="BL1481" s="31"/>
      <c r="BM1481" s="31"/>
      <c r="BN1481" s="31"/>
      <c r="BO1481" s="31"/>
      <c r="BP1481" s="31"/>
      <c r="BQ1481" s="31"/>
    </row>
    <row r="1482" spans="58:69" x14ac:dyDescent="0.25">
      <c r="BF1482" s="31"/>
      <c r="BG1482" s="31"/>
      <c r="BH1482" s="31"/>
      <c r="BI1482" s="31"/>
      <c r="BJ1482" s="31"/>
      <c r="BK1482" s="31"/>
      <c r="BL1482" s="31"/>
      <c r="BM1482" s="31"/>
      <c r="BN1482" s="31"/>
      <c r="BO1482" s="31"/>
      <c r="BP1482" s="31"/>
      <c r="BQ1482" s="31"/>
    </row>
    <row r="1483" spans="58:69" x14ac:dyDescent="0.25">
      <c r="BF1483" s="31"/>
      <c r="BG1483" s="31"/>
      <c r="BH1483" s="31"/>
      <c r="BI1483" s="31"/>
      <c r="BJ1483" s="31"/>
      <c r="BK1483" s="31"/>
      <c r="BL1483" s="31"/>
      <c r="BM1483" s="31"/>
      <c r="BN1483" s="31"/>
      <c r="BO1483" s="31"/>
      <c r="BP1483" s="31"/>
      <c r="BQ1483" s="31"/>
    </row>
    <row r="1484" spans="58:69" x14ac:dyDescent="0.25">
      <c r="BF1484" s="31"/>
      <c r="BG1484" s="31"/>
      <c r="BH1484" s="31"/>
      <c r="BI1484" s="31"/>
      <c r="BJ1484" s="31"/>
      <c r="BK1484" s="31"/>
      <c r="BL1484" s="31"/>
      <c r="BM1484" s="31"/>
      <c r="BN1484" s="31"/>
      <c r="BO1484" s="31"/>
      <c r="BP1484" s="31"/>
      <c r="BQ1484" s="31"/>
    </row>
    <row r="1485" spans="58:69" x14ac:dyDescent="0.25">
      <c r="BF1485" s="31"/>
      <c r="BG1485" s="31"/>
      <c r="BH1485" s="31"/>
      <c r="BI1485" s="31"/>
      <c r="BJ1485" s="31"/>
      <c r="BK1485" s="31"/>
      <c r="BL1485" s="31"/>
      <c r="BM1485" s="31"/>
      <c r="BN1485" s="31"/>
      <c r="BO1485" s="31"/>
      <c r="BP1485" s="31"/>
      <c r="BQ1485" s="31"/>
    </row>
    <row r="1486" spans="58:69" x14ac:dyDescent="0.25">
      <c r="BF1486" s="31"/>
      <c r="BG1486" s="31"/>
      <c r="BH1486" s="31"/>
      <c r="BI1486" s="31"/>
      <c r="BJ1486" s="31"/>
      <c r="BK1486" s="31"/>
      <c r="BL1486" s="31"/>
      <c r="BM1486" s="31"/>
      <c r="BN1486" s="31"/>
      <c r="BO1486" s="31"/>
      <c r="BP1486" s="31"/>
      <c r="BQ1486" s="31"/>
    </row>
    <row r="1487" spans="58:69" x14ac:dyDescent="0.25">
      <c r="BF1487" s="31"/>
      <c r="BG1487" s="31"/>
      <c r="BH1487" s="31"/>
      <c r="BI1487" s="31"/>
      <c r="BJ1487" s="31"/>
      <c r="BK1487" s="31"/>
      <c r="BL1487" s="31"/>
      <c r="BM1487" s="31"/>
      <c r="BN1487" s="31"/>
      <c r="BO1487" s="31"/>
      <c r="BP1487" s="31"/>
      <c r="BQ1487" s="31"/>
    </row>
    <row r="1488" spans="58:69" x14ac:dyDescent="0.25">
      <c r="BF1488" s="31"/>
      <c r="BG1488" s="31"/>
      <c r="BH1488" s="31"/>
      <c r="BI1488" s="31"/>
      <c r="BJ1488" s="31"/>
      <c r="BK1488" s="31"/>
      <c r="BL1488" s="31"/>
      <c r="BM1488" s="31"/>
      <c r="BN1488" s="31"/>
      <c r="BO1488" s="31"/>
      <c r="BP1488" s="31"/>
      <c r="BQ1488" s="31"/>
    </row>
    <row r="1489" spans="58:69" x14ac:dyDescent="0.25">
      <c r="BF1489" s="31"/>
      <c r="BG1489" s="31"/>
      <c r="BH1489" s="31"/>
      <c r="BI1489" s="31"/>
      <c r="BJ1489" s="31"/>
      <c r="BK1489" s="31"/>
      <c r="BL1489" s="31"/>
      <c r="BM1489" s="31"/>
      <c r="BN1489" s="31"/>
      <c r="BO1489" s="31"/>
      <c r="BP1489" s="31"/>
      <c r="BQ1489" s="31"/>
    </row>
    <row r="1490" spans="58:69" x14ac:dyDescent="0.25">
      <c r="BF1490" s="31"/>
      <c r="BG1490" s="31"/>
      <c r="BH1490" s="31"/>
      <c r="BI1490" s="31"/>
      <c r="BJ1490" s="31"/>
      <c r="BK1490" s="31"/>
      <c r="BL1490" s="31"/>
      <c r="BM1490" s="31"/>
      <c r="BN1490" s="31"/>
      <c r="BO1490" s="31"/>
      <c r="BP1490" s="31"/>
      <c r="BQ1490" s="31"/>
    </row>
    <row r="1491" spans="58:69" x14ac:dyDescent="0.25">
      <c r="BF1491" s="31"/>
      <c r="BG1491" s="31"/>
      <c r="BH1491" s="31"/>
      <c r="BI1491" s="31"/>
      <c r="BJ1491" s="31"/>
      <c r="BK1491" s="31"/>
      <c r="BL1491" s="31"/>
      <c r="BM1491" s="31"/>
      <c r="BN1491" s="31"/>
      <c r="BO1491" s="31"/>
      <c r="BP1491" s="31"/>
      <c r="BQ1491" s="31"/>
    </row>
    <row r="1492" spans="58:69" x14ac:dyDescent="0.25">
      <c r="BF1492" s="31"/>
      <c r="BG1492" s="31"/>
      <c r="BH1492" s="31"/>
      <c r="BI1492" s="31"/>
      <c r="BJ1492" s="31"/>
      <c r="BK1492" s="31"/>
      <c r="BL1492" s="31"/>
      <c r="BM1492" s="31"/>
      <c r="BN1492" s="31"/>
      <c r="BO1492" s="31"/>
      <c r="BP1492" s="31"/>
      <c r="BQ1492" s="31"/>
    </row>
    <row r="1493" spans="58:69" x14ac:dyDescent="0.25">
      <c r="BF1493" s="31"/>
      <c r="BG1493" s="31"/>
      <c r="BH1493" s="31"/>
      <c r="BI1493" s="31"/>
      <c r="BJ1493" s="31"/>
      <c r="BK1493" s="31"/>
      <c r="BL1493" s="31"/>
      <c r="BM1493" s="31"/>
      <c r="BN1493" s="31"/>
      <c r="BO1493" s="31"/>
      <c r="BP1493" s="31"/>
      <c r="BQ1493" s="31"/>
    </row>
    <row r="1494" spans="58:69" x14ac:dyDescent="0.25">
      <c r="BF1494" s="31"/>
      <c r="BG1494" s="31"/>
      <c r="BH1494" s="31"/>
      <c r="BI1494" s="31"/>
      <c r="BJ1494" s="31"/>
      <c r="BK1494" s="31"/>
      <c r="BL1494" s="31"/>
      <c r="BM1494" s="31"/>
      <c r="BN1494" s="31"/>
      <c r="BO1494" s="31"/>
      <c r="BP1494" s="31"/>
      <c r="BQ1494" s="31"/>
    </row>
    <row r="1495" spans="58:69" x14ac:dyDescent="0.25">
      <c r="BF1495" s="31"/>
      <c r="BG1495" s="31"/>
      <c r="BH1495" s="31"/>
      <c r="BI1495" s="31"/>
      <c r="BJ1495" s="31"/>
      <c r="BK1495" s="31"/>
      <c r="BL1495" s="31"/>
      <c r="BM1495" s="31"/>
      <c r="BN1495" s="31"/>
      <c r="BO1495" s="31"/>
      <c r="BP1495" s="31"/>
      <c r="BQ1495" s="31"/>
    </row>
    <row r="1496" spans="58:69" x14ac:dyDescent="0.25">
      <c r="BF1496" s="31"/>
      <c r="BG1496" s="31"/>
      <c r="BH1496" s="31"/>
      <c r="BI1496" s="31"/>
      <c r="BJ1496" s="31"/>
      <c r="BK1496" s="31"/>
      <c r="BL1496" s="31"/>
      <c r="BM1496" s="31"/>
      <c r="BN1496" s="31"/>
      <c r="BO1496" s="31"/>
      <c r="BP1496" s="31"/>
      <c r="BQ1496" s="31"/>
    </row>
    <row r="1497" spans="58:69" x14ac:dyDescent="0.25">
      <c r="BF1497" s="31"/>
      <c r="BG1497" s="31"/>
      <c r="BH1497" s="31"/>
      <c r="BI1497" s="31"/>
      <c r="BJ1497" s="31"/>
      <c r="BK1497" s="31"/>
      <c r="BL1497" s="31"/>
      <c r="BM1497" s="31"/>
      <c r="BN1497" s="31"/>
      <c r="BO1497" s="31"/>
      <c r="BP1497" s="31"/>
      <c r="BQ1497" s="31"/>
    </row>
    <row r="1498" spans="58:69" x14ac:dyDescent="0.25">
      <c r="BF1498" s="31"/>
      <c r="BG1498" s="31"/>
      <c r="BH1498" s="31"/>
      <c r="BI1498" s="31"/>
      <c r="BJ1498" s="31"/>
      <c r="BK1498" s="31"/>
      <c r="BL1498" s="31"/>
      <c r="BM1498" s="31"/>
      <c r="BN1498" s="31"/>
      <c r="BO1498" s="31"/>
      <c r="BP1498" s="31"/>
      <c r="BQ1498" s="31"/>
    </row>
    <row r="1499" spans="58:69" x14ac:dyDescent="0.25">
      <c r="BF1499" s="31"/>
      <c r="BG1499" s="31"/>
      <c r="BH1499" s="31"/>
      <c r="BI1499" s="31"/>
      <c r="BJ1499" s="31"/>
      <c r="BK1499" s="31"/>
      <c r="BL1499" s="31"/>
      <c r="BM1499" s="31"/>
      <c r="BN1499" s="31"/>
      <c r="BO1499" s="31"/>
      <c r="BP1499" s="31"/>
      <c r="BQ1499" s="31"/>
    </row>
    <row r="1500" spans="58:69" x14ac:dyDescent="0.25">
      <c r="BF1500" s="31"/>
      <c r="BG1500" s="31"/>
      <c r="BH1500" s="31"/>
      <c r="BI1500" s="31"/>
      <c r="BJ1500" s="31"/>
      <c r="BK1500" s="31"/>
      <c r="BL1500" s="31"/>
      <c r="BM1500" s="31"/>
      <c r="BN1500" s="31"/>
      <c r="BO1500" s="31"/>
      <c r="BP1500" s="31"/>
      <c r="BQ1500" s="31"/>
    </row>
    <row r="1501" spans="58:69" x14ac:dyDescent="0.25">
      <c r="BF1501" s="31"/>
      <c r="BG1501" s="31"/>
      <c r="BH1501" s="31"/>
      <c r="BI1501" s="31"/>
      <c r="BJ1501" s="31"/>
      <c r="BK1501" s="31"/>
      <c r="BL1501" s="31"/>
      <c r="BM1501" s="31"/>
      <c r="BN1501" s="31"/>
      <c r="BO1501" s="31"/>
      <c r="BP1501" s="31"/>
      <c r="BQ1501" s="31"/>
    </row>
    <row r="1502" spans="58:69" x14ac:dyDescent="0.25">
      <c r="BF1502" s="31"/>
      <c r="BG1502" s="31"/>
      <c r="BH1502" s="31"/>
      <c r="BI1502" s="31"/>
      <c r="BJ1502" s="31"/>
      <c r="BK1502" s="31"/>
      <c r="BL1502" s="31"/>
      <c r="BM1502" s="31"/>
      <c r="BN1502" s="31"/>
      <c r="BO1502" s="31"/>
      <c r="BP1502" s="31"/>
      <c r="BQ1502" s="31"/>
    </row>
    <row r="1503" spans="58:69" x14ac:dyDescent="0.25">
      <c r="BF1503" s="31"/>
      <c r="BG1503" s="31"/>
      <c r="BH1503" s="31"/>
      <c r="BI1503" s="31"/>
      <c r="BJ1503" s="31"/>
      <c r="BK1503" s="31"/>
      <c r="BL1503" s="31"/>
      <c r="BM1503" s="31"/>
      <c r="BN1503" s="31"/>
      <c r="BO1503" s="31"/>
      <c r="BP1503" s="31"/>
      <c r="BQ1503" s="31"/>
    </row>
    <row r="1504" spans="58:69" x14ac:dyDescent="0.25">
      <c r="BF1504" s="31"/>
      <c r="BG1504" s="31"/>
      <c r="BH1504" s="31"/>
      <c r="BI1504" s="31"/>
      <c r="BJ1504" s="31"/>
      <c r="BK1504" s="31"/>
      <c r="BL1504" s="31"/>
      <c r="BM1504" s="31"/>
      <c r="BN1504" s="31"/>
      <c r="BO1504" s="31"/>
      <c r="BP1504" s="31"/>
      <c r="BQ1504" s="31"/>
    </row>
    <row r="1505" spans="58:69" x14ac:dyDescent="0.25">
      <c r="BF1505" s="31"/>
      <c r="BG1505" s="31"/>
      <c r="BH1505" s="31"/>
      <c r="BI1505" s="31"/>
      <c r="BJ1505" s="31"/>
      <c r="BK1505" s="31"/>
      <c r="BL1505" s="31"/>
      <c r="BM1505" s="31"/>
      <c r="BN1505" s="31"/>
      <c r="BO1505" s="31"/>
      <c r="BP1505" s="31"/>
      <c r="BQ1505" s="31"/>
    </row>
    <row r="1506" spans="58:69" x14ac:dyDescent="0.25">
      <c r="BF1506" s="31"/>
      <c r="BG1506" s="31"/>
      <c r="BH1506" s="31"/>
      <c r="BI1506" s="31"/>
      <c r="BJ1506" s="31"/>
      <c r="BK1506" s="31"/>
      <c r="BL1506" s="31"/>
      <c r="BM1506" s="31"/>
      <c r="BN1506" s="31"/>
      <c r="BO1506" s="31"/>
      <c r="BP1506" s="31"/>
      <c r="BQ1506" s="31"/>
    </row>
    <row r="1507" spans="58:69" x14ac:dyDescent="0.25">
      <c r="BF1507" s="31"/>
      <c r="BG1507" s="31"/>
      <c r="BH1507" s="31"/>
      <c r="BI1507" s="31"/>
      <c r="BJ1507" s="31"/>
      <c r="BK1507" s="31"/>
      <c r="BL1507" s="31"/>
      <c r="BM1507" s="31"/>
      <c r="BN1507" s="31"/>
      <c r="BO1507" s="31"/>
      <c r="BP1507" s="31"/>
      <c r="BQ1507" s="31"/>
    </row>
    <row r="1508" spans="58:69" x14ac:dyDescent="0.25">
      <c r="BF1508" s="31"/>
      <c r="BG1508" s="31"/>
      <c r="BH1508" s="31"/>
      <c r="BI1508" s="31"/>
      <c r="BJ1508" s="31"/>
      <c r="BK1508" s="31"/>
      <c r="BL1508" s="31"/>
      <c r="BM1508" s="31"/>
      <c r="BN1508" s="31"/>
      <c r="BO1508" s="31"/>
      <c r="BP1508" s="31"/>
      <c r="BQ1508" s="31"/>
    </row>
    <row r="1509" spans="58:69" x14ac:dyDescent="0.25">
      <c r="BF1509" s="31"/>
      <c r="BG1509" s="31"/>
      <c r="BH1509" s="31"/>
      <c r="BI1509" s="31"/>
      <c r="BJ1509" s="31"/>
      <c r="BK1509" s="31"/>
      <c r="BL1509" s="31"/>
      <c r="BM1509" s="31"/>
      <c r="BN1509" s="31"/>
      <c r="BO1509" s="31"/>
      <c r="BP1509" s="31"/>
      <c r="BQ1509" s="31"/>
    </row>
    <row r="1510" spans="58:69" x14ac:dyDescent="0.25">
      <c r="BF1510" s="31"/>
      <c r="BG1510" s="31"/>
      <c r="BH1510" s="31"/>
      <c r="BI1510" s="31"/>
      <c r="BJ1510" s="31"/>
      <c r="BK1510" s="31"/>
      <c r="BL1510" s="31"/>
      <c r="BM1510" s="31"/>
      <c r="BN1510" s="31"/>
      <c r="BO1510" s="31"/>
      <c r="BP1510" s="31"/>
      <c r="BQ1510" s="31"/>
    </row>
    <row r="1511" spans="58:69" x14ac:dyDescent="0.25">
      <c r="BF1511" s="31"/>
      <c r="BG1511" s="31"/>
      <c r="BH1511" s="31"/>
      <c r="BI1511" s="31"/>
      <c r="BJ1511" s="31"/>
      <c r="BK1511" s="31"/>
      <c r="BL1511" s="31"/>
      <c r="BM1511" s="31"/>
      <c r="BN1511" s="31"/>
      <c r="BO1511" s="31"/>
      <c r="BP1511" s="31"/>
      <c r="BQ1511" s="31"/>
    </row>
    <row r="1512" spans="58:69" x14ac:dyDescent="0.25">
      <c r="BF1512" s="31"/>
      <c r="BG1512" s="31"/>
      <c r="BH1512" s="31"/>
      <c r="BI1512" s="31"/>
      <c r="BJ1512" s="31"/>
      <c r="BK1512" s="31"/>
      <c r="BL1512" s="31"/>
      <c r="BM1512" s="31"/>
      <c r="BN1512" s="31"/>
      <c r="BO1512" s="31"/>
      <c r="BP1512" s="31"/>
      <c r="BQ1512" s="31"/>
    </row>
    <row r="1513" spans="58:69" x14ac:dyDescent="0.25">
      <c r="BF1513" s="31"/>
      <c r="BG1513" s="31"/>
      <c r="BH1513" s="31"/>
      <c r="BI1513" s="31"/>
      <c r="BJ1513" s="31"/>
      <c r="BK1513" s="31"/>
      <c r="BL1513" s="31"/>
      <c r="BM1513" s="31"/>
      <c r="BN1513" s="31"/>
      <c r="BO1513" s="31"/>
      <c r="BP1513" s="31"/>
      <c r="BQ1513" s="31"/>
    </row>
    <row r="1514" spans="58:69" x14ac:dyDescent="0.25">
      <c r="BF1514" s="31"/>
      <c r="BG1514" s="31"/>
      <c r="BH1514" s="31"/>
      <c r="BI1514" s="31"/>
      <c r="BJ1514" s="31"/>
      <c r="BK1514" s="31"/>
      <c r="BL1514" s="31"/>
      <c r="BM1514" s="31"/>
      <c r="BN1514" s="31"/>
      <c r="BO1514" s="31"/>
      <c r="BP1514" s="31"/>
      <c r="BQ1514" s="31"/>
    </row>
    <row r="1515" spans="58:69" x14ac:dyDescent="0.25">
      <c r="BF1515" s="31"/>
      <c r="BG1515" s="31"/>
      <c r="BH1515" s="31"/>
      <c r="BI1515" s="31"/>
      <c r="BJ1515" s="31"/>
      <c r="BK1515" s="31"/>
      <c r="BL1515" s="31"/>
      <c r="BM1515" s="31"/>
      <c r="BN1515" s="31"/>
      <c r="BO1515" s="31"/>
      <c r="BP1515" s="31"/>
      <c r="BQ1515" s="31"/>
    </row>
    <row r="1516" spans="58:69" x14ac:dyDescent="0.25">
      <c r="BF1516" s="31"/>
      <c r="BG1516" s="31"/>
      <c r="BH1516" s="31"/>
      <c r="BI1516" s="31"/>
      <c r="BJ1516" s="31"/>
      <c r="BK1516" s="31"/>
      <c r="BL1516" s="31"/>
      <c r="BM1516" s="31"/>
      <c r="BN1516" s="31"/>
      <c r="BO1516" s="31"/>
      <c r="BP1516" s="31"/>
      <c r="BQ1516" s="31"/>
    </row>
    <row r="1517" spans="58:69" x14ac:dyDescent="0.25">
      <c r="BF1517" s="31"/>
      <c r="BG1517" s="31"/>
      <c r="BH1517" s="31"/>
      <c r="BI1517" s="31"/>
      <c r="BJ1517" s="31"/>
      <c r="BK1517" s="31"/>
      <c r="BL1517" s="31"/>
      <c r="BM1517" s="31"/>
      <c r="BN1517" s="31"/>
      <c r="BO1517" s="31"/>
      <c r="BP1517" s="31"/>
      <c r="BQ1517" s="31"/>
    </row>
    <row r="1518" spans="58:69" x14ac:dyDescent="0.25">
      <c r="BF1518" s="31"/>
      <c r="BG1518" s="31"/>
      <c r="BH1518" s="31"/>
      <c r="BI1518" s="31"/>
      <c r="BJ1518" s="31"/>
      <c r="BK1518" s="31"/>
      <c r="BL1518" s="31"/>
      <c r="BM1518" s="31"/>
      <c r="BN1518" s="31"/>
      <c r="BO1518" s="31"/>
      <c r="BP1518" s="31"/>
      <c r="BQ1518" s="31"/>
    </row>
    <row r="1519" spans="58:69" x14ac:dyDescent="0.25">
      <c r="BF1519" s="31"/>
      <c r="BG1519" s="31"/>
      <c r="BH1519" s="31"/>
      <c r="BI1519" s="31"/>
      <c r="BJ1519" s="31"/>
      <c r="BK1519" s="31"/>
      <c r="BL1519" s="31"/>
      <c r="BM1519" s="31"/>
      <c r="BN1519" s="31"/>
      <c r="BO1519" s="31"/>
      <c r="BP1519" s="31"/>
      <c r="BQ1519" s="31"/>
    </row>
    <row r="1520" spans="58:69" x14ac:dyDescent="0.25">
      <c r="BF1520" s="31"/>
      <c r="BG1520" s="31"/>
      <c r="BH1520" s="31"/>
      <c r="BI1520" s="31"/>
      <c r="BJ1520" s="31"/>
      <c r="BK1520" s="31"/>
      <c r="BL1520" s="31"/>
      <c r="BM1520" s="31"/>
      <c r="BN1520" s="31"/>
      <c r="BO1520" s="31"/>
      <c r="BP1520" s="31"/>
      <c r="BQ1520" s="31"/>
    </row>
    <row r="1521" spans="58:69" x14ac:dyDescent="0.25">
      <c r="BF1521" s="31"/>
      <c r="BG1521" s="31"/>
      <c r="BH1521" s="31"/>
      <c r="BI1521" s="31"/>
      <c r="BJ1521" s="31"/>
      <c r="BK1521" s="31"/>
      <c r="BL1521" s="31"/>
      <c r="BM1521" s="31"/>
      <c r="BN1521" s="31"/>
      <c r="BO1521" s="31"/>
      <c r="BP1521" s="31"/>
      <c r="BQ1521" s="31"/>
    </row>
    <row r="1522" spans="58:69" x14ac:dyDescent="0.25">
      <c r="BF1522" s="31"/>
      <c r="BG1522" s="31"/>
      <c r="BH1522" s="31"/>
      <c r="BI1522" s="31"/>
      <c r="BJ1522" s="31"/>
      <c r="BK1522" s="31"/>
      <c r="BL1522" s="31"/>
      <c r="BM1522" s="31"/>
      <c r="BN1522" s="31"/>
      <c r="BO1522" s="31"/>
      <c r="BP1522" s="31"/>
      <c r="BQ1522" s="31"/>
    </row>
    <row r="1523" spans="58:69" x14ac:dyDescent="0.25">
      <c r="BF1523" s="31"/>
      <c r="BG1523" s="31"/>
      <c r="BH1523" s="31"/>
      <c r="BI1523" s="31"/>
      <c r="BJ1523" s="31"/>
      <c r="BK1523" s="31"/>
      <c r="BL1523" s="31"/>
      <c r="BM1523" s="31"/>
      <c r="BN1523" s="31"/>
      <c r="BO1523" s="31"/>
      <c r="BP1523" s="31"/>
      <c r="BQ1523" s="31"/>
    </row>
    <row r="1524" spans="58:69" x14ac:dyDescent="0.25">
      <c r="BF1524" s="31"/>
      <c r="BG1524" s="31"/>
      <c r="BH1524" s="31"/>
      <c r="BI1524" s="31"/>
      <c r="BJ1524" s="31"/>
      <c r="BK1524" s="31"/>
      <c r="BL1524" s="31"/>
      <c r="BM1524" s="31"/>
      <c r="BN1524" s="31"/>
      <c r="BO1524" s="31"/>
      <c r="BP1524" s="31"/>
      <c r="BQ1524" s="31"/>
    </row>
    <row r="1525" spans="58:69" x14ac:dyDescent="0.25">
      <c r="BF1525" s="31"/>
      <c r="BG1525" s="31"/>
      <c r="BH1525" s="31"/>
      <c r="BI1525" s="31"/>
      <c r="BJ1525" s="31"/>
      <c r="BK1525" s="31"/>
      <c r="BL1525" s="31"/>
      <c r="BM1525" s="31"/>
      <c r="BN1525" s="31"/>
      <c r="BO1525" s="31"/>
      <c r="BP1525" s="31"/>
      <c r="BQ1525" s="31"/>
    </row>
    <row r="1526" spans="58:69" x14ac:dyDescent="0.25">
      <c r="BF1526" s="31"/>
      <c r="BG1526" s="31"/>
      <c r="BH1526" s="31"/>
      <c r="BI1526" s="31"/>
      <c r="BJ1526" s="31"/>
      <c r="BK1526" s="31"/>
      <c r="BL1526" s="31"/>
      <c r="BM1526" s="31"/>
      <c r="BN1526" s="31"/>
      <c r="BO1526" s="31"/>
      <c r="BP1526" s="31"/>
      <c r="BQ1526" s="31"/>
    </row>
    <row r="1527" spans="58:69" x14ac:dyDescent="0.25">
      <c r="BF1527" s="31"/>
      <c r="BG1527" s="31"/>
      <c r="BH1527" s="31"/>
      <c r="BI1527" s="31"/>
      <c r="BJ1527" s="31"/>
      <c r="BK1527" s="31"/>
      <c r="BL1527" s="31"/>
      <c r="BM1527" s="31"/>
      <c r="BN1527" s="31"/>
      <c r="BO1527" s="31"/>
      <c r="BP1527" s="31"/>
      <c r="BQ1527" s="31"/>
    </row>
    <row r="1528" spans="58:69" x14ac:dyDescent="0.25">
      <c r="BF1528" s="31"/>
      <c r="BG1528" s="31"/>
      <c r="BH1528" s="31"/>
      <c r="BI1528" s="31"/>
      <c r="BJ1528" s="31"/>
      <c r="BK1528" s="31"/>
      <c r="BL1528" s="31"/>
      <c r="BM1528" s="31"/>
      <c r="BN1528" s="31"/>
      <c r="BO1528" s="31"/>
      <c r="BP1528" s="31"/>
      <c r="BQ1528" s="31"/>
    </row>
    <row r="1529" spans="58:69" x14ac:dyDescent="0.25">
      <c r="BF1529" s="31"/>
      <c r="BG1529" s="31"/>
      <c r="BH1529" s="31"/>
      <c r="BI1529" s="31"/>
      <c r="BJ1529" s="31"/>
      <c r="BK1529" s="31"/>
      <c r="BL1529" s="31"/>
      <c r="BM1529" s="31"/>
      <c r="BN1529" s="31"/>
      <c r="BO1529" s="31"/>
      <c r="BP1529" s="31"/>
      <c r="BQ1529" s="31"/>
    </row>
    <row r="1530" spans="58:69" x14ac:dyDescent="0.25">
      <c r="BF1530" s="31"/>
      <c r="BG1530" s="31"/>
      <c r="BH1530" s="31"/>
      <c r="BI1530" s="31"/>
      <c r="BJ1530" s="31"/>
      <c r="BK1530" s="31"/>
      <c r="BL1530" s="31"/>
      <c r="BM1530" s="31"/>
      <c r="BN1530" s="31"/>
      <c r="BO1530" s="31"/>
      <c r="BP1530" s="31"/>
      <c r="BQ1530" s="31"/>
    </row>
    <row r="1531" spans="58:69" x14ac:dyDescent="0.25">
      <c r="BF1531" s="31"/>
      <c r="BG1531" s="31"/>
      <c r="BH1531" s="31"/>
      <c r="BI1531" s="31"/>
      <c r="BJ1531" s="31"/>
      <c r="BK1531" s="31"/>
      <c r="BL1531" s="31"/>
      <c r="BM1531" s="31"/>
      <c r="BN1531" s="31"/>
      <c r="BO1531" s="31"/>
      <c r="BP1531" s="31"/>
      <c r="BQ1531" s="31"/>
    </row>
    <row r="1532" spans="58:69" x14ac:dyDescent="0.25">
      <c r="BF1532" s="31"/>
      <c r="BG1532" s="31"/>
      <c r="BH1532" s="31"/>
      <c r="BI1532" s="31"/>
      <c r="BJ1532" s="31"/>
      <c r="BK1532" s="31"/>
      <c r="BL1532" s="31"/>
      <c r="BM1532" s="31"/>
      <c r="BN1532" s="31"/>
      <c r="BO1532" s="31"/>
      <c r="BP1532" s="31"/>
      <c r="BQ1532" s="31"/>
    </row>
    <row r="1533" spans="58:69" x14ac:dyDescent="0.25">
      <c r="BF1533" s="31"/>
      <c r="BG1533" s="31"/>
      <c r="BH1533" s="31"/>
      <c r="BI1533" s="31"/>
      <c r="BJ1533" s="31"/>
      <c r="BK1533" s="31"/>
      <c r="BL1533" s="31"/>
      <c r="BM1533" s="31"/>
      <c r="BN1533" s="31"/>
      <c r="BO1533" s="31"/>
      <c r="BP1533" s="31"/>
      <c r="BQ1533" s="31"/>
    </row>
    <row r="1534" spans="58:69" x14ac:dyDescent="0.25">
      <c r="BF1534" s="31"/>
      <c r="BG1534" s="31"/>
      <c r="BH1534" s="31"/>
      <c r="BI1534" s="31"/>
      <c r="BJ1534" s="31"/>
      <c r="BK1534" s="31"/>
      <c r="BL1534" s="31"/>
      <c r="BM1534" s="31"/>
      <c r="BN1534" s="31"/>
      <c r="BO1534" s="31"/>
      <c r="BP1534" s="31"/>
      <c r="BQ1534" s="31"/>
    </row>
    <row r="1535" spans="58:69" x14ac:dyDescent="0.25">
      <c r="BF1535" s="31"/>
      <c r="BG1535" s="31"/>
      <c r="BH1535" s="31"/>
      <c r="BI1535" s="31"/>
      <c r="BJ1535" s="31"/>
      <c r="BK1535" s="31"/>
      <c r="BL1535" s="31"/>
      <c r="BM1535" s="31"/>
      <c r="BN1535" s="31"/>
      <c r="BO1535" s="31"/>
      <c r="BP1535" s="31"/>
      <c r="BQ1535" s="31"/>
    </row>
    <row r="1536" spans="58:69" x14ac:dyDescent="0.25">
      <c r="BF1536" s="31"/>
      <c r="BG1536" s="31"/>
      <c r="BH1536" s="31"/>
      <c r="BI1536" s="31"/>
      <c r="BJ1536" s="31"/>
      <c r="BK1536" s="31"/>
      <c r="BL1536" s="31"/>
      <c r="BM1536" s="31"/>
      <c r="BN1536" s="31"/>
      <c r="BO1536" s="31"/>
      <c r="BP1536" s="31"/>
      <c r="BQ1536" s="31"/>
    </row>
    <row r="1537" spans="58:69" x14ac:dyDescent="0.25">
      <c r="BF1537" s="31"/>
      <c r="BG1537" s="31"/>
      <c r="BH1537" s="31"/>
      <c r="BI1537" s="31"/>
      <c r="BJ1537" s="31"/>
      <c r="BK1537" s="31"/>
      <c r="BL1537" s="31"/>
      <c r="BM1537" s="31"/>
      <c r="BN1537" s="31"/>
      <c r="BO1537" s="31"/>
      <c r="BP1537" s="31"/>
      <c r="BQ1537" s="31"/>
    </row>
    <row r="1538" spans="58:69" x14ac:dyDescent="0.25">
      <c r="BF1538" s="31"/>
      <c r="BG1538" s="31"/>
      <c r="BH1538" s="31"/>
      <c r="BI1538" s="31"/>
      <c r="BJ1538" s="31"/>
      <c r="BK1538" s="31"/>
      <c r="BL1538" s="31"/>
      <c r="BM1538" s="31"/>
      <c r="BN1538" s="31"/>
      <c r="BO1538" s="31"/>
      <c r="BP1538" s="31"/>
      <c r="BQ1538" s="31"/>
    </row>
    <row r="1539" spans="58:69" x14ac:dyDescent="0.25">
      <c r="BF1539" s="31"/>
      <c r="BG1539" s="31"/>
      <c r="BH1539" s="31"/>
      <c r="BI1539" s="31"/>
      <c r="BJ1539" s="31"/>
      <c r="BK1539" s="31"/>
      <c r="BL1539" s="31"/>
      <c r="BM1539" s="31"/>
      <c r="BN1539" s="31"/>
      <c r="BO1539" s="31"/>
      <c r="BP1539" s="31"/>
      <c r="BQ1539" s="31"/>
    </row>
    <row r="1540" spans="58:69" x14ac:dyDescent="0.25">
      <c r="BF1540" s="31"/>
      <c r="BG1540" s="31"/>
      <c r="BH1540" s="31"/>
      <c r="BI1540" s="31"/>
      <c r="BJ1540" s="31"/>
      <c r="BK1540" s="31"/>
      <c r="BL1540" s="31"/>
      <c r="BM1540" s="31"/>
      <c r="BN1540" s="31"/>
      <c r="BO1540" s="31"/>
      <c r="BP1540" s="31"/>
      <c r="BQ1540" s="31"/>
    </row>
    <row r="1541" spans="58:69" x14ac:dyDescent="0.25">
      <c r="BF1541" s="31"/>
      <c r="BG1541" s="31"/>
      <c r="BH1541" s="31"/>
      <c r="BI1541" s="31"/>
      <c r="BJ1541" s="31"/>
      <c r="BK1541" s="31"/>
      <c r="BL1541" s="31"/>
      <c r="BM1541" s="31"/>
      <c r="BN1541" s="31"/>
      <c r="BO1541" s="31"/>
      <c r="BP1541" s="31"/>
      <c r="BQ1541" s="31"/>
    </row>
    <row r="1542" spans="58:69" x14ac:dyDescent="0.25">
      <c r="BF1542" s="31"/>
      <c r="BG1542" s="31"/>
      <c r="BH1542" s="31"/>
      <c r="BI1542" s="31"/>
      <c r="BJ1542" s="31"/>
      <c r="BK1542" s="31"/>
      <c r="BL1542" s="31"/>
      <c r="BM1542" s="31"/>
      <c r="BN1542" s="31"/>
      <c r="BO1542" s="31"/>
      <c r="BP1542" s="31"/>
      <c r="BQ1542" s="31"/>
    </row>
    <row r="1543" spans="58:69" x14ac:dyDescent="0.25">
      <c r="BF1543" s="31"/>
      <c r="BG1543" s="31"/>
      <c r="BH1543" s="31"/>
      <c r="BI1543" s="31"/>
      <c r="BJ1543" s="31"/>
      <c r="BK1543" s="31"/>
      <c r="BL1543" s="31"/>
      <c r="BM1543" s="31"/>
      <c r="BN1543" s="31"/>
      <c r="BO1543" s="31"/>
      <c r="BP1543" s="31"/>
      <c r="BQ1543" s="31"/>
    </row>
    <row r="1544" spans="58:69" x14ac:dyDescent="0.25">
      <c r="BF1544" s="31"/>
      <c r="BG1544" s="31"/>
      <c r="BH1544" s="31"/>
      <c r="BI1544" s="31"/>
      <c r="BJ1544" s="31"/>
      <c r="BK1544" s="31"/>
      <c r="BL1544" s="31"/>
      <c r="BM1544" s="31"/>
      <c r="BN1544" s="31"/>
      <c r="BO1544" s="31"/>
      <c r="BP1544" s="31"/>
      <c r="BQ1544" s="31"/>
    </row>
    <row r="1545" spans="58:69" x14ac:dyDescent="0.25">
      <c r="BF1545" s="31"/>
      <c r="BG1545" s="31"/>
      <c r="BH1545" s="31"/>
      <c r="BI1545" s="31"/>
      <c r="BJ1545" s="31"/>
      <c r="BK1545" s="31"/>
      <c r="BL1545" s="31"/>
      <c r="BM1545" s="31"/>
      <c r="BN1545" s="31"/>
      <c r="BO1545" s="31"/>
      <c r="BP1545" s="31"/>
      <c r="BQ1545" s="31"/>
    </row>
    <row r="1546" spans="58:69" x14ac:dyDescent="0.25">
      <c r="BF1546" s="31"/>
      <c r="BG1546" s="31"/>
      <c r="BH1546" s="31"/>
      <c r="BI1546" s="31"/>
      <c r="BJ1546" s="31"/>
      <c r="BK1546" s="31"/>
      <c r="BL1546" s="31"/>
      <c r="BM1546" s="31"/>
      <c r="BN1546" s="31"/>
      <c r="BO1546" s="31"/>
      <c r="BP1546" s="31"/>
      <c r="BQ1546" s="31"/>
    </row>
    <row r="1547" spans="58:69" x14ac:dyDescent="0.25">
      <c r="BF1547" s="31"/>
      <c r="BG1547" s="31"/>
      <c r="BH1547" s="31"/>
      <c r="BI1547" s="31"/>
      <c r="BJ1547" s="31"/>
      <c r="BK1547" s="31"/>
      <c r="BL1547" s="31"/>
      <c r="BM1547" s="31"/>
      <c r="BN1547" s="31"/>
      <c r="BO1547" s="31"/>
      <c r="BP1547" s="31"/>
      <c r="BQ1547" s="31"/>
    </row>
    <row r="1548" spans="58:69" x14ac:dyDescent="0.25">
      <c r="BF1548" s="31"/>
      <c r="BG1548" s="31"/>
      <c r="BH1548" s="31"/>
      <c r="BI1548" s="31"/>
      <c r="BJ1548" s="31"/>
      <c r="BK1548" s="31"/>
      <c r="BL1548" s="31"/>
      <c r="BM1548" s="31"/>
      <c r="BN1548" s="31"/>
      <c r="BO1548" s="31"/>
      <c r="BP1548" s="31"/>
      <c r="BQ1548" s="31"/>
    </row>
    <row r="1549" spans="58:69" x14ac:dyDescent="0.25">
      <c r="BF1549" s="31"/>
      <c r="BG1549" s="31"/>
      <c r="BH1549" s="31"/>
      <c r="BI1549" s="31"/>
      <c r="BJ1549" s="31"/>
      <c r="BK1549" s="31"/>
      <c r="BL1549" s="31"/>
      <c r="BM1549" s="31"/>
      <c r="BN1549" s="31"/>
      <c r="BO1549" s="31"/>
      <c r="BP1549" s="31"/>
      <c r="BQ1549" s="31"/>
    </row>
    <row r="1550" spans="58:69" x14ac:dyDescent="0.25">
      <c r="BF1550" s="31"/>
      <c r="BG1550" s="31"/>
      <c r="BH1550" s="31"/>
      <c r="BI1550" s="31"/>
      <c r="BJ1550" s="31"/>
      <c r="BK1550" s="31"/>
      <c r="BL1550" s="31"/>
      <c r="BM1550" s="31"/>
      <c r="BN1550" s="31"/>
      <c r="BO1550" s="31"/>
      <c r="BP1550" s="31"/>
      <c r="BQ1550" s="31"/>
    </row>
    <row r="1551" spans="58:69" x14ac:dyDescent="0.25">
      <c r="BF1551" s="31"/>
      <c r="BG1551" s="31"/>
      <c r="BH1551" s="31"/>
      <c r="BI1551" s="31"/>
      <c r="BJ1551" s="31"/>
      <c r="BK1551" s="31"/>
      <c r="BL1551" s="31"/>
      <c r="BM1551" s="31"/>
      <c r="BN1551" s="31"/>
      <c r="BO1551" s="31"/>
      <c r="BP1551" s="31"/>
      <c r="BQ1551" s="31"/>
    </row>
    <row r="1552" spans="58:69" x14ac:dyDescent="0.25">
      <c r="BF1552" s="31"/>
      <c r="BG1552" s="31"/>
      <c r="BH1552" s="31"/>
      <c r="BI1552" s="31"/>
      <c r="BJ1552" s="31"/>
      <c r="BK1552" s="31"/>
      <c r="BL1552" s="31"/>
      <c r="BM1552" s="31"/>
      <c r="BN1552" s="31"/>
      <c r="BO1552" s="31"/>
      <c r="BP1552" s="31"/>
      <c r="BQ1552" s="31"/>
    </row>
    <row r="1553" spans="58:69" x14ac:dyDescent="0.25">
      <c r="BF1553" s="31"/>
      <c r="BG1553" s="31"/>
      <c r="BH1553" s="31"/>
      <c r="BI1553" s="31"/>
      <c r="BJ1553" s="31"/>
      <c r="BK1553" s="31"/>
      <c r="BL1553" s="31"/>
      <c r="BM1553" s="31"/>
      <c r="BN1553" s="31"/>
      <c r="BO1553" s="31"/>
      <c r="BP1553" s="31"/>
      <c r="BQ1553" s="31"/>
    </row>
    <row r="1554" spans="58:69" x14ac:dyDescent="0.25">
      <c r="BF1554" s="31"/>
      <c r="BG1554" s="31"/>
      <c r="BH1554" s="31"/>
      <c r="BI1554" s="31"/>
      <c r="BJ1554" s="31"/>
      <c r="BK1554" s="31"/>
      <c r="BL1554" s="31"/>
      <c r="BM1554" s="31"/>
      <c r="BN1554" s="31"/>
      <c r="BO1554" s="31"/>
      <c r="BP1554" s="31"/>
      <c r="BQ1554" s="31"/>
    </row>
    <row r="1555" spans="58:69" x14ac:dyDescent="0.25">
      <c r="BF1555" s="31"/>
      <c r="BG1555" s="31"/>
      <c r="BH1555" s="31"/>
      <c r="BI1555" s="31"/>
      <c r="BJ1555" s="31"/>
      <c r="BK1555" s="31"/>
      <c r="BL1555" s="31"/>
      <c r="BM1555" s="31"/>
      <c r="BN1555" s="31"/>
      <c r="BO1555" s="31"/>
      <c r="BP1555" s="31"/>
      <c r="BQ1555" s="31"/>
    </row>
    <row r="1556" spans="58:69" x14ac:dyDescent="0.25">
      <c r="BF1556" s="31"/>
      <c r="BG1556" s="31"/>
      <c r="BH1556" s="31"/>
      <c r="BI1556" s="31"/>
      <c r="BJ1556" s="31"/>
      <c r="BK1556" s="31"/>
      <c r="BL1556" s="31"/>
      <c r="BM1556" s="31"/>
      <c r="BN1556" s="31"/>
      <c r="BO1556" s="31"/>
      <c r="BP1556" s="31"/>
      <c r="BQ1556" s="31"/>
    </row>
    <row r="1557" spans="58:69" x14ac:dyDescent="0.25">
      <c r="BF1557" s="31"/>
      <c r="BG1557" s="31"/>
      <c r="BH1557" s="31"/>
      <c r="BI1557" s="31"/>
      <c r="BJ1557" s="31"/>
      <c r="BK1557" s="31"/>
      <c r="BL1557" s="31"/>
      <c r="BM1557" s="31"/>
      <c r="BN1557" s="31"/>
      <c r="BO1557" s="31"/>
      <c r="BP1557" s="31"/>
      <c r="BQ1557" s="31"/>
    </row>
    <row r="1558" spans="58:69" x14ac:dyDescent="0.25">
      <c r="BF1558" s="31"/>
      <c r="BG1558" s="31"/>
      <c r="BH1558" s="31"/>
      <c r="BI1558" s="31"/>
      <c r="BJ1558" s="31"/>
      <c r="BK1558" s="31"/>
      <c r="BL1558" s="31"/>
      <c r="BM1558" s="31"/>
      <c r="BN1558" s="31"/>
      <c r="BO1558" s="31"/>
      <c r="BP1558" s="31"/>
      <c r="BQ1558" s="31"/>
    </row>
    <row r="1559" spans="58:69" x14ac:dyDescent="0.25">
      <c r="BF1559" s="31"/>
      <c r="BG1559" s="31"/>
      <c r="BH1559" s="31"/>
      <c r="BI1559" s="31"/>
      <c r="BJ1559" s="31"/>
      <c r="BK1559" s="31"/>
      <c r="BL1559" s="31"/>
      <c r="BM1559" s="31"/>
      <c r="BN1559" s="31"/>
      <c r="BO1559" s="31"/>
      <c r="BP1559" s="31"/>
      <c r="BQ1559" s="31"/>
    </row>
    <row r="1560" spans="58:69" x14ac:dyDescent="0.25">
      <c r="BF1560" s="31"/>
      <c r="BG1560" s="31"/>
      <c r="BH1560" s="31"/>
      <c r="BI1560" s="31"/>
      <c r="BJ1560" s="31"/>
      <c r="BK1560" s="31"/>
      <c r="BL1560" s="31"/>
      <c r="BM1560" s="31"/>
      <c r="BN1560" s="31"/>
      <c r="BO1560" s="31"/>
      <c r="BP1560" s="31"/>
      <c r="BQ1560" s="31"/>
    </row>
    <row r="1561" spans="58:69" x14ac:dyDescent="0.25">
      <c r="BF1561" s="31"/>
      <c r="BG1561" s="31"/>
      <c r="BH1561" s="31"/>
      <c r="BI1561" s="31"/>
      <c r="BJ1561" s="31"/>
      <c r="BK1561" s="31"/>
      <c r="BL1561" s="31"/>
      <c r="BM1561" s="31"/>
      <c r="BN1561" s="31"/>
      <c r="BO1561" s="31"/>
      <c r="BP1561" s="31"/>
      <c r="BQ1561" s="31"/>
    </row>
    <row r="1562" spans="58:69" x14ac:dyDescent="0.25">
      <c r="BF1562" s="31"/>
      <c r="BG1562" s="31"/>
      <c r="BH1562" s="31"/>
      <c r="BI1562" s="31"/>
      <c r="BJ1562" s="31"/>
      <c r="BK1562" s="31"/>
      <c r="BL1562" s="31"/>
      <c r="BM1562" s="31"/>
      <c r="BN1562" s="31"/>
      <c r="BO1562" s="31"/>
      <c r="BP1562" s="31"/>
      <c r="BQ1562" s="31"/>
    </row>
    <row r="1563" spans="58:69" x14ac:dyDescent="0.25">
      <c r="BF1563" s="31"/>
      <c r="BG1563" s="31"/>
      <c r="BH1563" s="31"/>
      <c r="BI1563" s="31"/>
      <c r="BJ1563" s="31"/>
      <c r="BK1563" s="31"/>
      <c r="BL1563" s="31"/>
      <c r="BM1563" s="31"/>
      <c r="BN1563" s="31"/>
      <c r="BO1563" s="31"/>
      <c r="BP1563" s="31"/>
      <c r="BQ1563" s="31"/>
    </row>
    <row r="1564" spans="58:69" x14ac:dyDescent="0.25">
      <c r="BF1564" s="31"/>
      <c r="BG1564" s="31"/>
      <c r="BH1564" s="31"/>
      <c r="BI1564" s="31"/>
      <c r="BJ1564" s="31"/>
      <c r="BK1564" s="31"/>
      <c r="BL1564" s="31"/>
      <c r="BM1564" s="31"/>
      <c r="BN1564" s="31"/>
      <c r="BO1564" s="31"/>
      <c r="BP1564" s="31"/>
      <c r="BQ1564" s="31"/>
    </row>
    <row r="1565" spans="58:69" x14ac:dyDescent="0.25">
      <c r="BF1565" s="31"/>
      <c r="BG1565" s="31"/>
      <c r="BH1565" s="31"/>
      <c r="BI1565" s="31"/>
      <c r="BJ1565" s="31"/>
      <c r="BK1565" s="31"/>
      <c r="BL1565" s="31"/>
      <c r="BM1565" s="31"/>
      <c r="BN1565" s="31"/>
      <c r="BO1565" s="31"/>
      <c r="BP1565" s="31"/>
      <c r="BQ1565" s="31"/>
    </row>
    <row r="1566" spans="58:69" x14ac:dyDescent="0.25">
      <c r="BF1566" s="31"/>
      <c r="BG1566" s="31"/>
      <c r="BH1566" s="31"/>
      <c r="BI1566" s="31"/>
      <c r="BJ1566" s="31"/>
      <c r="BK1566" s="31"/>
      <c r="BL1566" s="31"/>
      <c r="BM1566" s="31"/>
      <c r="BN1566" s="31"/>
      <c r="BO1566" s="31"/>
      <c r="BP1566" s="31"/>
      <c r="BQ1566" s="31"/>
    </row>
    <row r="1567" spans="58:69" x14ac:dyDescent="0.25">
      <c r="BF1567" s="31"/>
      <c r="BG1567" s="31"/>
      <c r="BH1567" s="31"/>
      <c r="BI1567" s="31"/>
      <c r="BJ1567" s="31"/>
      <c r="BK1567" s="31"/>
      <c r="BL1567" s="31"/>
      <c r="BM1567" s="31"/>
      <c r="BN1567" s="31"/>
      <c r="BO1567" s="31"/>
      <c r="BP1567" s="31"/>
      <c r="BQ1567" s="31"/>
    </row>
    <row r="1568" spans="58:69" x14ac:dyDescent="0.25">
      <c r="BF1568" s="31"/>
      <c r="BG1568" s="31"/>
      <c r="BH1568" s="31"/>
      <c r="BI1568" s="31"/>
      <c r="BJ1568" s="31"/>
      <c r="BK1568" s="31"/>
      <c r="BL1568" s="31"/>
      <c r="BM1568" s="31"/>
      <c r="BN1568" s="31"/>
      <c r="BO1568" s="31"/>
      <c r="BP1568" s="31"/>
      <c r="BQ1568" s="31"/>
    </row>
    <row r="1569" spans="58:69" x14ac:dyDescent="0.25">
      <c r="BF1569" s="31"/>
      <c r="BG1569" s="31"/>
      <c r="BH1569" s="31"/>
      <c r="BI1569" s="31"/>
      <c r="BJ1569" s="31"/>
      <c r="BK1569" s="31"/>
      <c r="BL1569" s="31"/>
      <c r="BM1569" s="31"/>
      <c r="BN1569" s="31"/>
      <c r="BO1569" s="31"/>
      <c r="BP1569" s="31"/>
      <c r="BQ1569" s="31"/>
    </row>
    <row r="1570" spans="58:69" x14ac:dyDescent="0.25">
      <c r="BF1570" s="31"/>
      <c r="BG1570" s="31"/>
      <c r="BH1570" s="31"/>
      <c r="BI1570" s="31"/>
      <c r="BJ1570" s="31"/>
      <c r="BK1570" s="31"/>
      <c r="BL1570" s="31"/>
      <c r="BM1570" s="31"/>
      <c r="BN1570" s="31"/>
      <c r="BO1570" s="31"/>
      <c r="BP1570" s="31"/>
      <c r="BQ1570" s="31"/>
    </row>
    <row r="1571" spans="58:69" x14ac:dyDescent="0.25">
      <c r="BF1571" s="31"/>
      <c r="BG1571" s="31"/>
      <c r="BH1571" s="31"/>
      <c r="BI1571" s="31"/>
      <c r="BJ1571" s="31"/>
      <c r="BK1571" s="31"/>
      <c r="BL1571" s="31"/>
      <c r="BM1571" s="31"/>
      <c r="BN1571" s="31"/>
      <c r="BO1571" s="31"/>
      <c r="BP1571" s="31"/>
      <c r="BQ1571" s="31"/>
    </row>
    <row r="1572" spans="58:69" x14ac:dyDescent="0.25">
      <c r="BF1572" s="31"/>
      <c r="BG1572" s="31"/>
      <c r="BH1572" s="31"/>
      <c r="BI1572" s="31"/>
      <c r="BJ1572" s="31"/>
      <c r="BK1572" s="31"/>
      <c r="BL1572" s="31"/>
      <c r="BM1572" s="31"/>
      <c r="BN1572" s="31"/>
      <c r="BO1572" s="31"/>
      <c r="BP1572" s="31"/>
      <c r="BQ1572" s="31"/>
    </row>
    <row r="1573" spans="58:69" x14ac:dyDescent="0.25">
      <c r="BF1573" s="31"/>
      <c r="BG1573" s="31"/>
      <c r="BH1573" s="31"/>
      <c r="BI1573" s="31"/>
      <c r="BJ1573" s="31"/>
      <c r="BK1573" s="31"/>
      <c r="BL1573" s="31"/>
      <c r="BM1573" s="31"/>
      <c r="BN1573" s="31"/>
      <c r="BO1573" s="31"/>
      <c r="BP1573" s="31"/>
      <c r="BQ1573" s="31"/>
    </row>
    <row r="1574" spans="58:69" x14ac:dyDescent="0.25">
      <c r="BF1574" s="31"/>
      <c r="BG1574" s="31"/>
      <c r="BH1574" s="31"/>
      <c r="BI1574" s="31"/>
      <c r="BJ1574" s="31"/>
      <c r="BK1574" s="31"/>
      <c r="BL1574" s="31"/>
      <c r="BM1574" s="31"/>
      <c r="BN1574" s="31"/>
      <c r="BO1574" s="31"/>
      <c r="BP1574" s="31"/>
      <c r="BQ1574" s="31"/>
    </row>
    <row r="1575" spans="58:69" x14ac:dyDescent="0.25">
      <c r="BF1575" s="31"/>
      <c r="BG1575" s="31"/>
      <c r="BH1575" s="31"/>
      <c r="BI1575" s="31"/>
      <c r="BJ1575" s="31"/>
      <c r="BK1575" s="31"/>
      <c r="BL1575" s="31"/>
      <c r="BM1575" s="31"/>
      <c r="BN1575" s="31"/>
      <c r="BO1575" s="31"/>
      <c r="BP1575" s="31"/>
      <c r="BQ1575" s="31"/>
    </row>
    <row r="1576" spans="58:69" x14ac:dyDescent="0.25">
      <c r="BF1576" s="31"/>
      <c r="BG1576" s="31"/>
      <c r="BH1576" s="31"/>
      <c r="BI1576" s="31"/>
      <c r="BJ1576" s="31"/>
      <c r="BK1576" s="31"/>
      <c r="BL1576" s="31"/>
      <c r="BM1576" s="31"/>
      <c r="BN1576" s="31"/>
      <c r="BO1576" s="31"/>
      <c r="BP1576" s="31"/>
      <c r="BQ1576" s="31"/>
    </row>
    <row r="1577" spans="58:69" x14ac:dyDescent="0.25">
      <c r="BF1577" s="31"/>
      <c r="BG1577" s="31"/>
      <c r="BH1577" s="31"/>
      <c r="BI1577" s="31"/>
      <c r="BJ1577" s="31"/>
      <c r="BK1577" s="31"/>
      <c r="BL1577" s="31"/>
      <c r="BM1577" s="31"/>
      <c r="BN1577" s="31"/>
      <c r="BO1577" s="31"/>
      <c r="BP1577" s="31"/>
      <c r="BQ1577" s="31"/>
    </row>
    <row r="1578" spans="58:69" x14ac:dyDescent="0.25">
      <c r="BF1578" s="31"/>
      <c r="BG1578" s="31"/>
      <c r="BH1578" s="31"/>
      <c r="BI1578" s="31"/>
      <c r="BJ1578" s="31"/>
      <c r="BK1578" s="31"/>
      <c r="BL1578" s="31"/>
      <c r="BM1578" s="31"/>
      <c r="BN1578" s="31"/>
      <c r="BO1578" s="31"/>
      <c r="BP1578" s="31"/>
      <c r="BQ1578" s="31"/>
    </row>
    <row r="1579" spans="58:69" x14ac:dyDescent="0.25">
      <c r="BF1579" s="31"/>
      <c r="BG1579" s="31"/>
      <c r="BH1579" s="31"/>
      <c r="BI1579" s="31"/>
      <c r="BJ1579" s="31"/>
      <c r="BK1579" s="31"/>
      <c r="BL1579" s="31"/>
      <c r="BM1579" s="31"/>
      <c r="BN1579" s="31"/>
      <c r="BO1579" s="31"/>
      <c r="BP1579" s="31"/>
      <c r="BQ1579" s="31"/>
    </row>
    <row r="1580" spans="58:69" x14ac:dyDescent="0.25">
      <c r="BF1580" s="31"/>
      <c r="BG1580" s="31"/>
      <c r="BH1580" s="31"/>
      <c r="BI1580" s="31"/>
      <c r="BJ1580" s="31"/>
      <c r="BK1580" s="31"/>
      <c r="BL1580" s="31"/>
      <c r="BM1580" s="31"/>
      <c r="BN1580" s="31"/>
      <c r="BO1580" s="31"/>
      <c r="BP1580" s="31"/>
      <c r="BQ1580" s="31"/>
    </row>
    <row r="1581" spans="58:69" x14ac:dyDescent="0.25">
      <c r="BF1581" s="31"/>
      <c r="BG1581" s="31"/>
      <c r="BH1581" s="31"/>
      <c r="BI1581" s="31"/>
      <c r="BJ1581" s="31"/>
      <c r="BK1581" s="31"/>
      <c r="BL1581" s="31"/>
      <c r="BM1581" s="31"/>
      <c r="BN1581" s="31"/>
      <c r="BO1581" s="31"/>
      <c r="BP1581" s="31"/>
      <c r="BQ1581" s="31"/>
    </row>
    <row r="1582" spans="58:69" x14ac:dyDescent="0.25">
      <c r="BF1582" s="31"/>
      <c r="BG1582" s="31"/>
      <c r="BH1582" s="31"/>
      <c r="BI1582" s="31"/>
      <c r="BJ1582" s="31"/>
      <c r="BK1582" s="31"/>
      <c r="BL1582" s="31"/>
      <c r="BM1582" s="31"/>
      <c r="BN1582" s="31"/>
      <c r="BO1582" s="31"/>
      <c r="BP1582" s="31"/>
      <c r="BQ1582" s="31"/>
    </row>
    <row r="1583" spans="58:69" x14ac:dyDescent="0.25">
      <c r="BF1583" s="31"/>
      <c r="BG1583" s="31"/>
      <c r="BH1583" s="31"/>
      <c r="BI1583" s="31"/>
      <c r="BJ1583" s="31"/>
      <c r="BK1583" s="31"/>
      <c r="BL1583" s="31"/>
      <c r="BM1583" s="31"/>
      <c r="BN1583" s="31"/>
      <c r="BO1583" s="31"/>
      <c r="BP1583" s="31"/>
      <c r="BQ1583" s="31"/>
    </row>
    <row r="1584" spans="58:69" x14ac:dyDescent="0.25">
      <c r="BF1584" s="31"/>
      <c r="BG1584" s="31"/>
      <c r="BH1584" s="31"/>
      <c r="BI1584" s="31"/>
      <c r="BJ1584" s="31"/>
      <c r="BK1584" s="31"/>
      <c r="BL1584" s="31"/>
      <c r="BM1584" s="31"/>
      <c r="BN1584" s="31"/>
      <c r="BO1584" s="31"/>
      <c r="BP1584" s="31"/>
      <c r="BQ1584" s="31"/>
    </row>
    <row r="1585" spans="58:69" x14ac:dyDescent="0.25">
      <c r="BF1585" s="31"/>
      <c r="BG1585" s="31"/>
      <c r="BH1585" s="31"/>
      <c r="BI1585" s="31"/>
      <c r="BJ1585" s="31"/>
      <c r="BK1585" s="31"/>
      <c r="BL1585" s="31"/>
      <c r="BM1585" s="31"/>
      <c r="BN1585" s="31"/>
      <c r="BO1585" s="31"/>
      <c r="BP1585" s="31"/>
      <c r="BQ1585" s="31"/>
    </row>
    <row r="1586" spans="58:69" x14ac:dyDescent="0.25">
      <c r="BF1586" s="31"/>
      <c r="BG1586" s="31"/>
      <c r="BH1586" s="31"/>
      <c r="BI1586" s="31"/>
      <c r="BJ1586" s="31"/>
      <c r="BK1586" s="31"/>
      <c r="BL1586" s="31"/>
      <c r="BM1586" s="31"/>
      <c r="BN1586" s="31"/>
      <c r="BO1586" s="31"/>
      <c r="BP1586" s="31"/>
      <c r="BQ1586" s="31"/>
    </row>
    <row r="1587" spans="58:69" x14ac:dyDescent="0.25">
      <c r="BF1587" s="31"/>
      <c r="BG1587" s="31"/>
      <c r="BH1587" s="31"/>
      <c r="BI1587" s="31"/>
      <c r="BJ1587" s="31"/>
      <c r="BK1587" s="31"/>
      <c r="BL1587" s="31"/>
      <c r="BM1587" s="31"/>
      <c r="BN1587" s="31"/>
      <c r="BO1587" s="31"/>
      <c r="BP1587" s="31"/>
      <c r="BQ1587" s="31"/>
    </row>
    <row r="1588" spans="58:69" x14ac:dyDescent="0.25">
      <c r="BF1588" s="31"/>
      <c r="BG1588" s="31"/>
      <c r="BH1588" s="31"/>
      <c r="BI1588" s="31"/>
      <c r="BJ1588" s="31"/>
      <c r="BK1588" s="31"/>
      <c r="BL1588" s="31"/>
      <c r="BM1588" s="31"/>
      <c r="BN1588" s="31"/>
      <c r="BO1588" s="31"/>
      <c r="BP1588" s="31"/>
      <c r="BQ1588" s="31"/>
    </row>
    <row r="1589" spans="58:69" x14ac:dyDescent="0.25">
      <c r="BF1589" s="31"/>
      <c r="BG1589" s="31"/>
      <c r="BH1589" s="31"/>
      <c r="BI1589" s="31"/>
      <c r="BJ1589" s="31"/>
      <c r="BK1589" s="31"/>
      <c r="BL1589" s="31"/>
      <c r="BM1589" s="31"/>
      <c r="BN1589" s="31"/>
      <c r="BO1589" s="31"/>
      <c r="BP1589" s="31"/>
      <c r="BQ1589" s="31"/>
    </row>
    <row r="1590" spans="58:69" x14ac:dyDescent="0.25">
      <c r="BF1590" s="31"/>
      <c r="BG1590" s="31"/>
      <c r="BH1590" s="31"/>
      <c r="BI1590" s="31"/>
      <c r="BJ1590" s="31"/>
      <c r="BK1590" s="31"/>
      <c r="BL1590" s="31"/>
      <c r="BM1590" s="31"/>
      <c r="BN1590" s="31"/>
      <c r="BO1590" s="31"/>
      <c r="BP1590" s="31"/>
      <c r="BQ1590" s="31"/>
    </row>
    <row r="1591" spans="58:69" x14ac:dyDescent="0.25">
      <c r="BF1591" s="31"/>
      <c r="BG1591" s="31"/>
      <c r="BH1591" s="31"/>
      <c r="BI1591" s="31"/>
      <c r="BJ1591" s="31"/>
      <c r="BK1591" s="31"/>
      <c r="BL1591" s="31"/>
      <c r="BM1591" s="31"/>
      <c r="BN1591" s="31"/>
      <c r="BO1591" s="31"/>
      <c r="BP1591" s="31"/>
      <c r="BQ1591" s="31"/>
    </row>
    <row r="1592" spans="58:69" x14ac:dyDescent="0.25">
      <c r="BF1592" s="31"/>
      <c r="BG1592" s="31"/>
      <c r="BH1592" s="31"/>
      <c r="BI1592" s="31"/>
      <c r="BJ1592" s="31"/>
      <c r="BK1592" s="31"/>
      <c r="BL1592" s="31"/>
      <c r="BM1592" s="31"/>
      <c r="BN1592" s="31"/>
      <c r="BO1592" s="31"/>
      <c r="BP1592" s="31"/>
      <c r="BQ1592" s="31"/>
    </row>
    <row r="1593" spans="58:69" x14ac:dyDescent="0.25">
      <c r="BF1593" s="31"/>
      <c r="BG1593" s="31"/>
      <c r="BH1593" s="31"/>
      <c r="BI1593" s="31"/>
      <c r="BJ1593" s="31"/>
      <c r="BK1593" s="31"/>
      <c r="BL1593" s="31"/>
      <c r="BM1593" s="31"/>
      <c r="BN1593" s="31"/>
      <c r="BO1593" s="31"/>
      <c r="BP1593" s="31"/>
      <c r="BQ1593" s="31"/>
    </row>
    <row r="1594" spans="58:69" x14ac:dyDescent="0.25">
      <c r="BF1594" s="31"/>
      <c r="BG1594" s="31"/>
      <c r="BH1594" s="31"/>
      <c r="BI1594" s="31"/>
      <c r="BJ1594" s="31"/>
      <c r="BK1594" s="31"/>
      <c r="BL1594" s="31"/>
      <c r="BM1594" s="31"/>
      <c r="BN1594" s="31"/>
      <c r="BO1594" s="31"/>
      <c r="BP1594" s="31"/>
      <c r="BQ1594" s="31"/>
    </row>
    <row r="1595" spans="58:69" x14ac:dyDescent="0.25">
      <c r="BF1595" s="31"/>
      <c r="BG1595" s="31"/>
      <c r="BH1595" s="31"/>
      <c r="BI1595" s="31"/>
      <c r="BJ1595" s="31"/>
      <c r="BK1595" s="31"/>
      <c r="BL1595" s="31"/>
      <c r="BM1595" s="31"/>
      <c r="BN1595" s="31"/>
      <c r="BO1595" s="31"/>
      <c r="BP1595" s="31"/>
      <c r="BQ1595" s="31"/>
    </row>
    <row r="1596" spans="58:69" x14ac:dyDescent="0.25">
      <c r="BF1596" s="31"/>
      <c r="BG1596" s="31"/>
      <c r="BH1596" s="31"/>
      <c r="BI1596" s="31"/>
      <c r="BJ1596" s="31"/>
      <c r="BK1596" s="31"/>
      <c r="BL1596" s="31"/>
      <c r="BM1596" s="31"/>
      <c r="BN1596" s="31"/>
      <c r="BO1596" s="31"/>
      <c r="BP1596" s="31"/>
      <c r="BQ1596" s="31"/>
    </row>
    <row r="1597" spans="58:69" x14ac:dyDescent="0.25">
      <c r="BF1597" s="31"/>
      <c r="BG1597" s="31"/>
      <c r="BH1597" s="31"/>
      <c r="BI1597" s="31"/>
      <c r="BJ1597" s="31"/>
      <c r="BK1597" s="31"/>
      <c r="BL1597" s="31"/>
      <c r="BM1597" s="31"/>
      <c r="BN1597" s="31"/>
      <c r="BO1597" s="31"/>
      <c r="BP1597" s="31"/>
      <c r="BQ1597" s="31"/>
    </row>
    <row r="1598" spans="58:69" x14ac:dyDescent="0.25">
      <c r="BF1598" s="31"/>
      <c r="BG1598" s="31"/>
      <c r="BH1598" s="31"/>
      <c r="BI1598" s="31"/>
      <c r="BJ1598" s="31"/>
      <c r="BK1598" s="31"/>
      <c r="BL1598" s="31"/>
      <c r="BM1598" s="31"/>
      <c r="BN1598" s="31"/>
      <c r="BO1598" s="31"/>
      <c r="BP1598" s="31"/>
      <c r="BQ1598" s="31"/>
    </row>
    <row r="1599" spans="58:69" x14ac:dyDescent="0.25">
      <c r="BF1599" s="31"/>
      <c r="BG1599" s="31"/>
      <c r="BH1599" s="31"/>
      <c r="BI1599" s="31"/>
      <c r="BJ1599" s="31"/>
      <c r="BK1599" s="31"/>
      <c r="BL1599" s="31"/>
      <c r="BM1599" s="31"/>
      <c r="BN1599" s="31"/>
      <c r="BO1599" s="31"/>
      <c r="BP1599" s="31"/>
      <c r="BQ1599" s="31"/>
    </row>
    <row r="1600" spans="58:69" x14ac:dyDescent="0.25">
      <c r="BF1600" s="31"/>
      <c r="BG1600" s="31"/>
      <c r="BH1600" s="31"/>
      <c r="BI1600" s="31"/>
      <c r="BJ1600" s="31"/>
      <c r="BK1600" s="31"/>
      <c r="BL1600" s="31"/>
      <c r="BM1600" s="31"/>
      <c r="BN1600" s="31"/>
      <c r="BO1600" s="31"/>
      <c r="BP1600" s="31"/>
      <c r="BQ1600" s="31"/>
    </row>
    <row r="1601" spans="58:69" x14ac:dyDescent="0.25">
      <c r="BF1601" s="31"/>
      <c r="BG1601" s="31"/>
      <c r="BH1601" s="31"/>
      <c r="BI1601" s="31"/>
      <c r="BJ1601" s="31"/>
      <c r="BK1601" s="31"/>
      <c r="BL1601" s="31"/>
      <c r="BM1601" s="31"/>
      <c r="BN1601" s="31"/>
      <c r="BO1601" s="31"/>
      <c r="BP1601" s="31"/>
      <c r="BQ1601" s="31"/>
    </row>
    <row r="1602" spans="58:69" x14ac:dyDescent="0.25">
      <c r="BF1602" s="31"/>
      <c r="BG1602" s="31"/>
      <c r="BH1602" s="31"/>
      <c r="BI1602" s="31"/>
      <c r="BJ1602" s="31"/>
      <c r="BK1602" s="31"/>
      <c r="BL1602" s="31"/>
      <c r="BM1602" s="31"/>
      <c r="BN1602" s="31"/>
      <c r="BO1602" s="31"/>
      <c r="BP1602" s="31"/>
      <c r="BQ1602" s="31"/>
    </row>
    <row r="1603" spans="58:69" x14ac:dyDescent="0.25">
      <c r="BF1603" s="31"/>
      <c r="BG1603" s="31"/>
      <c r="BH1603" s="31"/>
      <c r="BI1603" s="31"/>
      <c r="BJ1603" s="31"/>
      <c r="BK1603" s="31"/>
      <c r="BL1603" s="31"/>
      <c r="BM1603" s="31"/>
      <c r="BN1603" s="31"/>
      <c r="BO1603" s="31"/>
      <c r="BP1603" s="31"/>
      <c r="BQ1603" s="31"/>
    </row>
    <row r="1604" spans="58:69" x14ac:dyDescent="0.25">
      <c r="BF1604" s="31"/>
      <c r="BG1604" s="31"/>
      <c r="BH1604" s="31"/>
      <c r="BI1604" s="31"/>
      <c r="BJ1604" s="31"/>
      <c r="BK1604" s="31"/>
      <c r="BL1604" s="31"/>
      <c r="BM1604" s="31"/>
      <c r="BN1604" s="31"/>
      <c r="BO1604" s="31"/>
      <c r="BP1604" s="31"/>
      <c r="BQ1604" s="31"/>
    </row>
    <row r="1605" spans="58:69" x14ac:dyDescent="0.25">
      <c r="BF1605" s="31"/>
      <c r="BG1605" s="31"/>
      <c r="BH1605" s="31"/>
      <c r="BI1605" s="31"/>
      <c r="BJ1605" s="31"/>
      <c r="BK1605" s="31"/>
      <c r="BL1605" s="31"/>
      <c r="BM1605" s="31"/>
      <c r="BN1605" s="31"/>
      <c r="BO1605" s="31"/>
      <c r="BP1605" s="31"/>
      <c r="BQ1605" s="31"/>
    </row>
    <row r="1606" spans="58:69" x14ac:dyDescent="0.25">
      <c r="BF1606" s="31"/>
      <c r="BG1606" s="31"/>
      <c r="BH1606" s="31"/>
      <c r="BI1606" s="31"/>
      <c r="BJ1606" s="31"/>
      <c r="BK1606" s="31"/>
      <c r="BL1606" s="31"/>
      <c r="BM1606" s="31"/>
      <c r="BN1606" s="31"/>
      <c r="BO1606" s="31"/>
      <c r="BP1606" s="31"/>
      <c r="BQ1606" s="31"/>
    </row>
    <row r="1607" spans="58:69" x14ac:dyDescent="0.25">
      <c r="BF1607" s="31"/>
      <c r="BG1607" s="31"/>
      <c r="BH1607" s="31"/>
      <c r="BI1607" s="31"/>
      <c r="BJ1607" s="31"/>
      <c r="BK1607" s="31"/>
      <c r="BL1607" s="31"/>
      <c r="BM1607" s="31"/>
      <c r="BN1607" s="31"/>
      <c r="BO1607" s="31"/>
      <c r="BP1607" s="31"/>
      <c r="BQ1607" s="31"/>
    </row>
    <row r="1608" spans="58:69" x14ac:dyDescent="0.25">
      <c r="BF1608" s="31"/>
      <c r="BG1608" s="31"/>
      <c r="BH1608" s="31"/>
      <c r="BI1608" s="31"/>
      <c r="BJ1608" s="31"/>
      <c r="BK1608" s="31"/>
      <c r="BL1608" s="31"/>
      <c r="BM1608" s="31"/>
      <c r="BN1608" s="31"/>
      <c r="BO1608" s="31"/>
      <c r="BP1608" s="31"/>
      <c r="BQ1608" s="31"/>
    </row>
    <row r="1609" spans="58:69" x14ac:dyDescent="0.25">
      <c r="BF1609" s="31"/>
      <c r="BG1609" s="31"/>
      <c r="BH1609" s="31"/>
      <c r="BI1609" s="31"/>
      <c r="BJ1609" s="31"/>
      <c r="BK1609" s="31"/>
      <c r="BL1609" s="31"/>
      <c r="BM1609" s="31"/>
      <c r="BN1609" s="31"/>
      <c r="BO1609" s="31"/>
      <c r="BP1609" s="31"/>
      <c r="BQ1609" s="31"/>
    </row>
    <row r="1610" spans="58:69" x14ac:dyDescent="0.25">
      <c r="BF1610" s="31"/>
      <c r="BG1610" s="31"/>
      <c r="BH1610" s="31"/>
      <c r="BI1610" s="31"/>
      <c r="BJ1610" s="31"/>
      <c r="BK1610" s="31"/>
      <c r="BL1610" s="31"/>
      <c r="BM1610" s="31"/>
      <c r="BN1610" s="31"/>
      <c r="BO1610" s="31"/>
      <c r="BP1610" s="31"/>
      <c r="BQ1610" s="31"/>
    </row>
    <row r="1611" spans="58:69" x14ac:dyDescent="0.25">
      <c r="BF1611" s="31"/>
      <c r="BG1611" s="31"/>
      <c r="BH1611" s="31"/>
      <c r="BI1611" s="31"/>
      <c r="BJ1611" s="31"/>
      <c r="BK1611" s="31"/>
      <c r="BL1611" s="31"/>
      <c r="BM1611" s="31"/>
      <c r="BN1611" s="31"/>
      <c r="BO1611" s="31"/>
      <c r="BP1611" s="31"/>
      <c r="BQ1611" s="31"/>
    </row>
    <row r="1612" spans="58:69" x14ac:dyDescent="0.25">
      <c r="BF1612" s="31"/>
      <c r="BG1612" s="31"/>
      <c r="BH1612" s="31"/>
      <c r="BI1612" s="31"/>
      <c r="BJ1612" s="31"/>
      <c r="BK1612" s="31"/>
      <c r="BL1612" s="31"/>
      <c r="BM1612" s="31"/>
      <c r="BN1612" s="31"/>
      <c r="BO1612" s="31"/>
      <c r="BP1612" s="31"/>
      <c r="BQ1612" s="31"/>
    </row>
    <row r="1613" spans="58:69" x14ac:dyDescent="0.25">
      <c r="BF1613" s="31"/>
      <c r="BG1613" s="31"/>
      <c r="BH1613" s="31"/>
      <c r="BI1613" s="31"/>
      <c r="BJ1613" s="31"/>
      <c r="BK1613" s="31"/>
      <c r="BL1613" s="31"/>
      <c r="BM1613" s="31"/>
      <c r="BN1613" s="31"/>
      <c r="BO1613" s="31"/>
      <c r="BP1613" s="31"/>
      <c r="BQ1613" s="31"/>
    </row>
    <row r="1614" spans="58:69" x14ac:dyDescent="0.25">
      <c r="BF1614" s="31"/>
      <c r="BG1614" s="31"/>
      <c r="BH1614" s="31"/>
      <c r="BI1614" s="31"/>
      <c r="BJ1614" s="31"/>
      <c r="BK1614" s="31"/>
      <c r="BL1614" s="31"/>
      <c r="BM1614" s="31"/>
      <c r="BN1614" s="31"/>
      <c r="BO1614" s="31"/>
      <c r="BP1614" s="31"/>
      <c r="BQ1614" s="31"/>
    </row>
    <row r="1615" spans="58:69" x14ac:dyDescent="0.25">
      <c r="BF1615" s="31"/>
      <c r="BG1615" s="31"/>
      <c r="BH1615" s="31"/>
      <c r="BI1615" s="31"/>
      <c r="BJ1615" s="31"/>
      <c r="BK1615" s="31"/>
      <c r="BL1615" s="31"/>
      <c r="BM1615" s="31"/>
      <c r="BN1615" s="31"/>
      <c r="BO1615" s="31"/>
      <c r="BP1615" s="31"/>
      <c r="BQ1615" s="31"/>
    </row>
    <row r="1616" spans="58:69" x14ac:dyDescent="0.25">
      <c r="BF1616" s="31"/>
      <c r="BG1616" s="31"/>
      <c r="BH1616" s="31"/>
      <c r="BI1616" s="31"/>
      <c r="BJ1616" s="31"/>
      <c r="BK1616" s="31"/>
      <c r="BL1616" s="31"/>
      <c r="BM1616" s="31"/>
      <c r="BN1616" s="31"/>
      <c r="BO1616" s="31"/>
      <c r="BP1616" s="31"/>
      <c r="BQ1616" s="31"/>
    </row>
    <row r="1617" spans="58:69" x14ac:dyDescent="0.25">
      <c r="BF1617" s="31"/>
      <c r="BG1617" s="31"/>
      <c r="BH1617" s="31"/>
      <c r="BI1617" s="31"/>
      <c r="BJ1617" s="31"/>
      <c r="BK1617" s="31"/>
      <c r="BL1617" s="31"/>
      <c r="BM1617" s="31"/>
      <c r="BN1617" s="31"/>
      <c r="BO1617" s="31"/>
      <c r="BP1617" s="31"/>
      <c r="BQ1617" s="31"/>
    </row>
    <row r="1618" spans="58:69" x14ac:dyDescent="0.25">
      <c r="BF1618" s="31"/>
      <c r="BG1618" s="31"/>
      <c r="BH1618" s="31"/>
      <c r="BI1618" s="31"/>
      <c r="BJ1618" s="31"/>
      <c r="BK1618" s="31"/>
      <c r="BL1618" s="31"/>
      <c r="BM1618" s="31"/>
      <c r="BN1618" s="31"/>
      <c r="BO1618" s="31"/>
      <c r="BP1618" s="31"/>
      <c r="BQ1618" s="31"/>
    </row>
    <row r="1619" spans="58:69" x14ac:dyDescent="0.25">
      <c r="BF1619" s="31"/>
      <c r="BG1619" s="31"/>
      <c r="BH1619" s="31"/>
      <c r="BI1619" s="31"/>
      <c r="BJ1619" s="31"/>
      <c r="BK1619" s="31"/>
      <c r="BL1619" s="31"/>
      <c r="BM1619" s="31"/>
      <c r="BN1619" s="31"/>
      <c r="BO1619" s="31"/>
      <c r="BP1619" s="31"/>
      <c r="BQ1619" s="31"/>
    </row>
    <row r="1620" spans="58:69" x14ac:dyDescent="0.25">
      <c r="BF1620" s="31"/>
      <c r="BG1620" s="31"/>
      <c r="BH1620" s="31"/>
      <c r="BI1620" s="31"/>
      <c r="BJ1620" s="31"/>
      <c r="BK1620" s="31"/>
      <c r="BL1620" s="31"/>
      <c r="BM1620" s="31"/>
      <c r="BN1620" s="31"/>
      <c r="BO1620" s="31"/>
      <c r="BP1620" s="31"/>
      <c r="BQ1620" s="31"/>
    </row>
    <row r="1621" spans="58:69" x14ac:dyDescent="0.25">
      <c r="BF1621" s="31"/>
      <c r="BG1621" s="31"/>
      <c r="BH1621" s="31"/>
      <c r="BI1621" s="31"/>
      <c r="BJ1621" s="31"/>
      <c r="BK1621" s="31"/>
      <c r="BL1621" s="31"/>
      <c r="BM1621" s="31"/>
      <c r="BN1621" s="31"/>
      <c r="BO1621" s="31"/>
      <c r="BP1621" s="31"/>
      <c r="BQ1621" s="31"/>
    </row>
    <row r="1622" spans="58:69" x14ac:dyDescent="0.25">
      <c r="BF1622" s="31"/>
      <c r="BG1622" s="31"/>
      <c r="BH1622" s="31"/>
      <c r="BI1622" s="31"/>
      <c r="BJ1622" s="31"/>
      <c r="BK1622" s="31"/>
      <c r="BL1622" s="31"/>
      <c r="BM1622" s="31"/>
      <c r="BN1622" s="31"/>
      <c r="BO1622" s="31"/>
      <c r="BP1622" s="31"/>
      <c r="BQ1622" s="31"/>
    </row>
    <row r="1623" spans="58:69" x14ac:dyDescent="0.25">
      <c r="BF1623" s="31"/>
      <c r="BG1623" s="31"/>
      <c r="BH1623" s="31"/>
      <c r="BI1623" s="31"/>
      <c r="BJ1623" s="31"/>
      <c r="BK1623" s="31"/>
      <c r="BL1623" s="31"/>
      <c r="BM1623" s="31"/>
      <c r="BN1623" s="31"/>
      <c r="BO1623" s="31"/>
      <c r="BP1623" s="31"/>
      <c r="BQ1623" s="31"/>
    </row>
    <row r="1624" spans="58:69" x14ac:dyDescent="0.25">
      <c r="BF1624" s="31"/>
      <c r="BG1624" s="31"/>
      <c r="BH1624" s="31"/>
      <c r="BI1624" s="31"/>
      <c r="BJ1624" s="31"/>
      <c r="BK1624" s="31"/>
      <c r="BL1624" s="31"/>
      <c r="BM1624" s="31"/>
      <c r="BN1624" s="31"/>
      <c r="BO1624" s="31"/>
      <c r="BP1624" s="31"/>
      <c r="BQ1624" s="31"/>
    </row>
    <row r="1625" spans="58:69" x14ac:dyDescent="0.25">
      <c r="BF1625" s="31"/>
      <c r="BG1625" s="31"/>
      <c r="BH1625" s="31"/>
      <c r="BI1625" s="31"/>
      <c r="BJ1625" s="31"/>
      <c r="BK1625" s="31"/>
      <c r="BL1625" s="31"/>
      <c r="BM1625" s="31"/>
      <c r="BN1625" s="31"/>
      <c r="BO1625" s="31"/>
      <c r="BP1625" s="31"/>
      <c r="BQ1625" s="31"/>
    </row>
    <row r="1626" spans="58:69" x14ac:dyDescent="0.25">
      <c r="BF1626" s="31"/>
      <c r="BG1626" s="31"/>
      <c r="BH1626" s="31"/>
      <c r="BI1626" s="31"/>
      <c r="BJ1626" s="31"/>
      <c r="BK1626" s="31"/>
      <c r="BL1626" s="31"/>
      <c r="BM1626" s="31"/>
      <c r="BN1626" s="31"/>
      <c r="BO1626" s="31"/>
      <c r="BP1626" s="31"/>
      <c r="BQ1626" s="31"/>
    </row>
    <row r="1627" spans="58:69" x14ac:dyDescent="0.25">
      <c r="BF1627" s="31"/>
      <c r="BG1627" s="31"/>
      <c r="BH1627" s="31"/>
      <c r="BI1627" s="31"/>
      <c r="BJ1627" s="31"/>
      <c r="BK1627" s="31"/>
      <c r="BL1627" s="31"/>
      <c r="BM1627" s="31"/>
      <c r="BN1627" s="31"/>
      <c r="BO1627" s="31"/>
      <c r="BP1627" s="31"/>
      <c r="BQ1627" s="31"/>
    </row>
    <row r="1628" spans="58:69" x14ac:dyDescent="0.25">
      <c r="BF1628" s="31"/>
      <c r="BG1628" s="31"/>
      <c r="BH1628" s="31"/>
      <c r="BI1628" s="31"/>
      <c r="BJ1628" s="31"/>
      <c r="BK1628" s="31"/>
      <c r="BL1628" s="31"/>
      <c r="BM1628" s="31"/>
      <c r="BN1628" s="31"/>
      <c r="BO1628" s="31"/>
      <c r="BP1628" s="31"/>
      <c r="BQ1628" s="31"/>
    </row>
    <row r="1629" spans="58:69" x14ac:dyDescent="0.25">
      <c r="BF1629" s="31"/>
      <c r="BG1629" s="31"/>
      <c r="BH1629" s="31"/>
      <c r="BI1629" s="31"/>
      <c r="BJ1629" s="31"/>
      <c r="BK1629" s="31"/>
      <c r="BL1629" s="31"/>
      <c r="BM1629" s="31"/>
      <c r="BN1629" s="31"/>
      <c r="BO1629" s="31"/>
      <c r="BP1629" s="31"/>
      <c r="BQ1629" s="31"/>
    </row>
    <row r="1630" spans="58:69" x14ac:dyDescent="0.25">
      <c r="BF1630" s="31"/>
      <c r="BG1630" s="31"/>
      <c r="BH1630" s="31"/>
      <c r="BI1630" s="31"/>
      <c r="BJ1630" s="31"/>
      <c r="BK1630" s="31"/>
      <c r="BL1630" s="31"/>
      <c r="BM1630" s="31"/>
      <c r="BN1630" s="31"/>
      <c r="BO1630" s="31"/>
      <c r="BP1630" s="31"/>
      <c r="BQ1630" s="31"/>
    </row>
    <row r="1631" spans="58:69" x14ac:dyDescent="0.25">
      <c r="BF1631" s="31"/>
      <c r="BG1631" s="31"/>
      <c r="BH1631" s="31"/>
      <c r="BI1631" s="31"/>
      <c r="BJ1631" s="31"/>
      <c r="BK1631" s="31"/>
      <c r="BL1631" s="31"/>
      <c r="BM1631" s="31"/>
      <c r="BN1631" s="31"/>
      <c r="BO1631" s="31"/>
      <c r="BP1631" s="31"/>
      <c r="BQ1631" s="31"/>
    </row>
    <row r="1632" spans="58:69" x14ac:dyDescent="0.25">
      <c r="BF1632" s="31"/>
      <c r="BG1632" s="31"/>
      <c r="BH1632" s="31"/>
      <c r="BI1632" s="31"/>
      <c r="BJ1632" s="31"/>
      <c r="BK1632" s="31"/>
      <c r="BL1632" s="31"/>
      <c r="BM1632" s="31"/>
      <c r="BN1632" s="31"/>
      <c r="BO1632" s="31"/>
      <c r="BP1632" s="31"/>
      <c r="BQ1632" s="31"/>
    </row>
    <row r="1633" spans="58:69" x14ac:dyDescent="0.25">
      <c r="BF1633" s="31"/>
      <c r="BG1633" s="31"/>
      <c r="BH1633" s="31"/>
      <c r="BI1633" s="31"/>
      <c r="BJ1633" s="31"/>
      <c r="BK1633" s="31"/>
      <c r="BL1633" s="31"/>
      <c r="BM1633" s="31"/>
      <c r="BN1633" s="31"/>
      <c r="BO1633" s="31"/>
      <c r="BP1633" s="31"/>
      <c r="BQ1633" s="31"/>
    </row>
    <row r="1634" spans="58:69" x14ac:dyDescent="0.25">
      <c r="BF1634" s="31"/>
      <c r="BG1634" s="31"/>
      <c r="BH1634" s="31"/>
      <c r="BI1634" s="31"/>
      <c r="BJ1634" s="31"/>
      <c r="BK1634" s="31"/>
      <c r="BL1634" s="31"/>
      <c r="BM1634" s="31"/>
      <c r="BN1634" s="31"/>
      <c r="BO1634" s="31"/>
      <c r="BP1634" s="31"/>
      <c r="BQ1634" s="31"/>
    </row>
    <row r="1635" spans="58:69" x14ac:dyDescent="0.25">
      <c r="BF1635" s="31"/>
      <c r="BG1635" s="31"/>
      <c r="BH1635" s="31"/>
      <c r="BI1635" s="31"/>
      <c r="BJ1635" s="31"/>
      <c r="BK1635" s="31"/>
      <c r="BL1635" s="31"/>
      <c r="BM1635" s="31"/>
      <c r="BN1635" s="31"/>
      <c r="BO1635" s="31"/>
      <c r="BP1635" s="31"/>
      <c r="BQ1635" s="31"/>
    </row>
    <row r="1636" spans="58:69" x14ac:dyDescent="0.25">
      <c r="BF1636" s="31"/>
      <c r="BG1636" s="31"/>
      <c r="BH1636" s="31"/>
      <c r="BI1636" s="31"/>
      <c r="BJ1636" s="31"/>
      <c r="BK1636" s="31"/>
      <c r="BL1636" s="31"/>
      <c r="BM1636" s="31"/>
      <c r="BN1636" s="31"/>
      <c r="BO1636" s="31"/>
      <c r="BP1636" s="31"/>
      <c r="BQ1636" s="31"/>
    </row>
    <row r="1637" spans="58:69" x14ac:dyDescent="0.25">
      <c r="BF1637" s="31"/>
      <c r="BG1637" s="31"/>
      <c r="BH1637" s="31"/>
      <c r="BI1637" s="31"/>
      <c r="BJ1637" s="31"/>
      <c r="BK1637" s="31"/>
      <c r="BL1637" s="31"/>
      <c r="BM1637" s="31"/>
      <c r="BN1637" s="31"/>
      <c r="BO1637" s="31"/>
      <c r="BP1637" s="31"/>
      <c r="BQ1637" s="31"/>
    </row>
    <row r="1638" spans="58:69" x14ac:dyDescent="0.25">
      <c r="BF1638" s="31"/>
      <c r="BG1638" s="31"/>
      <c r="BH1638" s="31"/>
      <c r="BI1638" s="31"/>
      <c r="BJ1638" s="31"/>
      <c r="BK1638" s="31"/>
      <c r="BL1638" s="31"/>
      <c r="BM1638" s="31"/>
      <c r="BN1638" s="31"/>
      <c r="BO1638" s="31"/>
      <c r="BP1638" s="31"/>
      <c r="BQ1638" s="31"/>
    </row>
    <row r="1639" spans="58:69" x14ac:dyDescent="0.25">
      <c r="BF1639" s="31"/>
      <c r="BG1639" s="31"/>
      <c r="BH1639" s="31"/>
      <c r="BI1639" s="31"/>
      <c r="BJ1639" s="31"/>
      <c r="BK1639" s="31"/>
      <c r="BL1639" s="31"/>
      <c r="BM1639" s="31"/>
      <c r="BN1639" s="31"/>
      <c r="BO1639" s="31"/>
      <c r="BP1639" s="31"/>
      <c r="BQ1639" s="31"/>
    </row>
    <row r="1640" spans="58:69" x14ac:dyDescent="0.25">
      <c r="BF1640" s="31"/>
      <c r="BG1640" s="31"/>
      <c r="BH1640" s="31"/>
      <c r="BI1640" s="31"/>
      <c r="BJ1640" s="31"/>
      <c r="BK1640" s="31"/>
      <c r="BL1640" s="31"/>
      <c r="BM1640" s="31"/>
      <c r="BN1640" s="31"/>
      <c r="BO1640" s="31"/>
      <c r="BP1640" s="31"/>
      <c r="BQ1640" s="31"/>
    </row>
    <row r="1641" spans="58:69" x14ac:dyDescent="0.25">
      <c r="BF1641" s="31"/>
      <c r="BG1641" s="31"/>
      <c r="BH1641" s="31"/>
      <c r="BI1641" s="31"/>
      <c r="BJ1641" s="31"/>
      <c r="BK1641" s="31"/>
      <c r="BL1641" s="31"/>
      <c r="BM1641" s="31"/>
      <c r="BN1641" s="31"/>
      <c r="BO1641" s="31"/>
      <c r="BP1641" s="31"/>
      <c r="BQ1641" s="31"/>
    </row>
    <row r="1642" spans="58:69" x14ac:dyDescent="0.25">
      <c r="BF1642" s="31"/>
      <c r="BG1642" s="31"/>
      <c r="BH1642" s="31"/>
      <c r="BI1642" s="31"/>
      <c r="BJ1642" s="31"/>
      <c r="BK1642" s="31"/>
      <c r="BL1642" s="31"/>
      <c r="BM1642" s="31"/>
      <c r="BN1642" s="31"/>
      <c r="BO1642" s="31"/>
      <c r="BP1642" s="31"/>
      <c r="BQ1642" s="31"/>
    </row>
    <row r="1643" spans="58:69" x14ac:dyDescent="0.25">
      <c r="BF1643" s="31"/>
      <c r="BG1643" s="31"/>
      <c r="BH1643" s="31"/>
      <c r="BI1643" s="31"/>
      <c r="BJ1643" s="31"/>
      <c r="BK1643" s="31"/>
      <c r="BL1643" s="31"/>
      <c r="BM1643" s="31"/>
      <c r="BN1643" s="31"/>
      <c r="BO1643" s="31"/>
      <c r="BP1643" s="31"/>
      <c r="BQ1643" s="31"/>
    </row>
    <row r="1644" spans="58:69" x14ac:dyDescent="0.25">
      <c r="BF1644" s="31"/>
      <c r="BG1644" s="31"/>
      <c r="BH1644" s="31"/>
      <c r="BI1644" s="31"/>
      <c r="BJ1644" s="31"/>
      <c r="BK1644" s="31"/>
      <c r="BL1644" s="31"/>
      <c r="BM1644" s="31"/>
      <c r="BN1644" s="31"/>
      <c r="BO1644" s="31"/>
      <c r="BP1644" s="31"/>
      <c r="BQ1644" s="31"/>
    </row>
    <row r="1645" spans="58:69" x14ac:dyDescent="0.25">
      <c r="BF1645" s="31"/>
      <c r="BG1645" s="31"/>
      <c r="BH1645" s="31"/>
      <c r="BI1645" s="31"/>
      <c r="BJ1645" s="31"/>
      <c r="BK1645" s="31"/>
      <c r="BL1645" s="31"/>
      <c r="BM1645" s="31"/>
      <c r="BN1645" s="31"/>
      <c r="BO1645" s="31"/>
      <c r="BP1645" s="31"/>
      <c r="BQ1645" s="31"/>
    </row>
    <row r="1646" spans="58:69" x14ac:dyDescent="0.25">
      <c r="BF1646" s="31"/>
      <c r="BG1646" s="31"/>
      <c r="BH1646" s="31"/>
      <c r="BI1646" s="31"/>
      <c r="BJ1646" s="31"/>
      <c r="BK1646" s="31"/>
      <c r="BL1646" s="31"/>
      <c r="BM1646" s="31"/>
      <c r="BN1646" s="31"/>
      <c r="BO1646" s="31"/>
      <c r="BP1646" s="31"/>
      <c r="BQ1646" s="31"/>
    </row>
    <row r="1647" spans="58:69" x14ac:dyDescent="0.25">
      <c r="BF1647" s="31"/>
      <c r="BG1647" s="31"/>
      <c r="BH1647" s="31"/>
      <c r="BI1647" s="31"/>
      <c r="BJ1647" s="31"/>
      <c r="BK1647" s="31"/>
      <c r="BL1647" s="31"/>
      <c r="BM1647" s="31"/>
      <c r="BN1647" s="31"/>
      <c r="BO1647" s="31"/>
      <c r="BP1647" s="31"/>
      <c r="BQ1647" s="31"/>
    </row>
    <row r="1648" spans="58:69" x14ac:dyDescent="0.25">
      <c r="BF1648" s="31"/>
      <c r="BG1648" s="31"/>
      <c r="BH1648" s="31"/>
      <c r="BI1648" s="31"/>
      <c r="BJ1648" s="31"/>
      <c r="BK1648" s="31"/>
      <c r="BL1648" s="31"/>
      <c r="BM1648" s="31"/>
      <c r="BN1648" s="31"/>
      <c r="BO1648" s="31"/>
      <c r="BP1648" s="31"/>
      <c r="BQ1648" s="31"/>
    </row>
    <row r="1649" spans="58:69" x14ac:dyDescent="0.25">
      <c r="BF1649" s="31"/>
      <c r="BG1649" s="31"/>
      <c r="BH1649" s="31"/>
      <c r="BI1649" s="31"/>
      <c r="BJ1649" s="31"/>
      <c r="BK1649" s="31"/>
      <c r="BL1649" s="31"/>
      <c r="BM1649" s="31"/>
      <c r="BN1649" s="31"/>
      <c r="BO1649" s="31"/>
      <c r="BP1649" s="31"/>
      <c r="BQ1649" s="31"/>
    </row>
    <row r="1650" spans="58:69" x14ac:dyDescent="0.25">
      <c r="BF1650" s="31"/>
      <c r="BG1650" s="31"/>
      <c r="BH1650" s="31"/>
      <c r="BI1650" s="31"/>
      <c r="BJ1650" s="31"/>
      <c r="BK1650" s="31"/>
      <c r="BL1650" s="31"/>
      <c r="BM1650" s="31"/>
      <c r="BN1650" s="31"/>
      <c r="BO1650" s="31"/>
      <c r="BP1650" s="31"/>
      <c r="BQ1650" s="31"/>
    </row>
    <row r="1651" spans="58:69" x14ac:dyDescent="0.25">
      <c r="BF1651" s="31"/>
      <c r="BG1651" s="31"/>
      <c r="BH1651" s="31"/>
      <c r="BI1651" s="31"/>
      <c r="BJ1651" s="31"/>
      <c r="BK1651" s="31"/>
      <c r="BL1651" s="31"/>
      <c r="BM1651" s="31"/>
      <c r="BN1651" s="31"/>
      <c r="BO1651" s="31"/>
      <c r="BP1651" s="31"/>
      <c r="BQ1651" s="31"/>
    </row>
    <row r="1652" spans="58:69" x14ac:dyDescent="0.25">
      <c r="BF1652" s="31"/>
      <c r="BG1652" s="31"/>
      <c r="BH1652" s="31"/>
      <c r="BI1652" s="31"/>
      <c r="BJ1652" s="31"/>
      <c r="BK1652" s="31"/>
      <c r="BL1652" s="31"/>
      <c r="BM1652" s="31"/>
      <c r="BN1652" s="31"/>
      <c r="BO1652" s="31"/>
      <c r="BP1652" s="31"/>
      <c r="BQ1652" s="31"/>
    </row>
    <row r="1653" spans="58:69" x14ac:dyDescent="0.25">
      <c r="BF1653" s="31"/>
      <c r="BG1653" s="31"/>
      <c r="BH1653" s="31"/>
      <c r="BI1653" s="31"/>
      <c r="BJ1653" s="31"/>
      <c r="BK1653" s="31"/>
      <c r="BL1653" s="31"/>
      <c r="BM1653" s="31"/>
      <c r="BN1653" s="31"/>
      <c r="BO1653" s="31"/>
      <c r="BP1653" s="31"/>
      <c r="BQ1653" s="31"/>
    </row>
    <row r="1654" spans="58:69" x14ac:dyDescent="0.25">
      <c r="BF1654" s="31"/>
      <c r="BG1654" s="31"/>
      <c r="BH1654" s="31"/>
      <c r="BI1654" s="31"/>
      <c r="BJ1654" s="31"/>
      <c r="BK1654" s="31"/>
      <c r="BL1654" s="31"/>
      <c r="BM1654" s="31"/>
      <c r="BN1654" s="31"/>
      <c r="BO1654" s="31"/>
      <c r="BP1654" s="31"/>
      <c r="BQ1654" s="31"/>
    </row>
    <row r="1655" spans="58:69" x14ac:dyDescent="0.25">
      <c r="BF1655" s="31"/>
      <c r="BG1655" s="31"/>
      <c r="BH1655" s="31"/>
      <c r="BI1655" s="31"/>
      <c r="BJ1655" s="31"/>
      <c r="BK1655" s="31"/>
      <c r="BL1655" s="31"/>
      <c r="BM1655" s="31"/>
      <c r="BN1655" s="31"/>
      <c r="BO1655" s="31"/>
      <c r="BP1655" s="31"/>
      <c r="BQ1655" s="31"/>
    </row>
    <row r="1656" spans="58:69" x14ac:dyDescent="0.25">
      <c r="BF1656" s="31"/>
      <c r="BG1656" s="31"/>
      <c r="BH1656" s="31"/>
      <c r="BI1656" s="31"/>
      <c r="BJ1656" s="31"/>
      <c r="BK1656" s="31"/>
      <c r="BL1656" s="31"/>
      <c r="BM1656" s="31"/>
      <c r="BN1656" s="31"/>
      <c r="BO1656" s="31"/>
      <c r="BP1656" s="31"/>
      <c r="BQ1656" s="31"/>
    </row>
    <row r="1657" spans="58:69" x14ac:dyDescent="0.25">
      <c r="BF1657" s="31"/>
      <c r="BG1657" s="31"/>
      <c r="BH1657" s="31"/>
      <c r="BI1657" s="31"/>
      <c r="BJ1657" s="31"/>
      <c r="BK1657" s="31"/>
      <c r="BL1657" s="31"/>
      <c r="BM1657" s="31"/>
      <c r="BN1657" s="31"/>
      <c r="BO1657" s="31"/>
      <c r="BP1657" s="31"/>
      <c r="BQ1657" s="31"/>
    </row>
    <row r="1658" spans="58:69" x14ac:dyDescent="0.25">
      <c r="BF1658" s="31"/>
      <c r="BG1658" s="31"/>
      <c r="BH1658" s="31"/>
      <c r="BI1658" s="31"/>
      <c r="BJ1658" s="31"/>
      <c r="BK1658" s="31"/>
      <c r="BL1658" s="31"/>
      <c r="BM1658" s="31"/>
      <c r="BN1658" s="31"/>
      <c r="BO1658" s="31"/>
      <c r="BP1658" s="31"/>
      <c r="BQ1658" s="31"/>
    </row>
    <row r="1659" spans="58:69" x14ac:dyDescent="0.25">
      <c r="BF1659" s="31"/>
      <c r="BG1659" s="31"/>
      <c r="BH1659" s="31"/>
      <c r="BI1659" s="31"/>
      <c r="BJ1659" s="31"/>
      <c r="BK1659" s="31"/>
      <c r="BL1659" s="31"/>
      <c r="BM1659" s="31"/>
      <c r="BN1659" s="31"/>
      <c r="BO1659" s="31"/>
      <c r="BP1659" s="31"/>
      <c r="BQ1659" s="31"/>
    </row>
    <row r="1660" spans="58:69" x14ac:dyDescent="0.25">
      <c r="BF1660" s="31"/>
      <c r="BG1660" s="31"/>
      <c r="BH1660" s="31"/>
      <c r="BI1660" s="31"/>
      <c r="BJ1660" s="31"/>
      <c r="BK1660" s="31"/>
      <c r="BL1660" s="31"/>
      <c r="BM1660" s="31"/>
      <c r="BN1660" s="31"/>
      <c r="BO1660" s="31"/>
      <c r="BP1660" s="31"/>
      <c r="BQ1660" s="31"/>
    </row>
    <row r="1661" spans="58:69" x14ac:dyDescent="0.25">
      <c r="BF1661" s="31"/>
      <c r="BG1661" s="31"/>
      <c r="BH1661" s="31"/>
      <c r="BI1661" s="31"/>
      <c r="BJ1661" s="31"/>
      <c r="BK1661" s="31"/>
      <c r="BL1661" s="31"/>
      <c r="BM1661" s="31"/>
      <c r="BN1661" s="31"/>
      <c r="BO1661" s="31"/>
      <c r="BP1661" s="31"/>
      <c r="BQ1661" s="31"/>
    </row>
    <row r="1662" spans="58:69" x14ac:dyDescent="0.25">
      <c r="BF1662" s="31"/>
      <c r="BG1662" s="31"/>
      <c r="BH1662" s="31"/>
      <c r="BI1662" s="31"/>
      <c r="BJ1662" s="31"/>
      <c r="BK1662" s="31"/>
      <c r="BL1662" s="31"/>
      <c r="BM1662" s="31"/>
      <c r="BN1662" s="31"/>
      <c r="BO1662" s="31"/>
      <c r="BP1662" s="31"/>
      <c r="BQ1662" s="31"/>
    </row>
    <row r="1663" spans="58:69" x14ac:dyDescent="0.25">
      <c r="BF1663" s="31"/>
      <c r="BG1663" s="31"/>
      <c r="BH1663" s="31"/>
      <c r="BI1663" s="31"/>
      <c r="BJ1663" s="31"/>
      <c r="BK1663" s="31"/>
      <c r="BL1663" s="31"/>
      <c r="BM1663" s="31"/>
      <c r="BN1663" s="31"/>
      <c r="BO1663" s="31"/>
      <c r="BP1663" s="31"/>
      <c r="BQ1663" s="31"/>
    </row>
    <row r="1664" spans="58:69" x14ac:dyDescent="0.25">
      <c r="BF1664" s="31"/>
      <c r="BG1664" s="31"/>
      <c r="BH1664" s="31"/>
      <c r="BI1664" s="31"/>
      <c r="BJ1664" s="31"/>
      <c r="BK1664" s="31"/>
      <c r="BL1664" s="31"/>
      <c r="BM1664" s="31"/>
      <c r="BN1664" s="31"/>
      <c r="BO1664" s="31"/>
      <c r="BP1664" s="31"/>
      <c r="BQ1664" s="31"/>
    </row>
    <row r="1665" spans="58:69" x14ac:dyDescent="0.25">
      <c r="BF1665" s="31"/>
      <c r="BG1665" s="31"/>
      <c r="BH1665" s="31"/>
      <c r="BI1665" s="31"/>
      <c r="BJ1665" s="31"/>
      <c r="BK1665" s="31"/>
      <c r="BL1665" s="31"/>
      <c r="BM1665" s="31"/>
      <c r="BN1665" s="31"/>
      <c r="BO1665" s="31"/>
      <c r="BP1665" s="31"/>
      <c r="BQ1665" s="31"/>
    </row>
    <row r="1666" spans="58:69" x14ac:dyDescent="0.25">
      <c r="BF1666" s="31"/>
      <c r="BG1666" s="31"/>
      <c r="BH1666" s="31"/>
      <c r="BI1666" s="31"/>
      <c r="BJ1666" s="31"/>
      <c r="BK1666" s="31"/>
      <c r="BL1666" s="31"/>
      <c r="BM1666" s="31"/>
      <c r="BN1666" s="31"/>
      <c r="BO1666" s="31"/>
      <c r="BP1666" s="31"/>
      <c r="BQ1666" s="31"/>
    </row>
    <row r="1667" spans="58:69" x14ac:dyDescent="0.25">
      <c r="BF1667" s="31"/>
      <c r="BG1667" s="31"/>
      <c r="BH1667" s="31"/>
      <c r="BI1667" s="31"/>
      <c r="BJ1667" s="31"/>
      <c r="BK1667" s="31"/>
      <c r="BL1667" s="31"/>
      <c r="BM1667" s="31"/>
      <c r="BN1667" s="31"/>
      <c r="BO1667" s="31"/>
      <c r="BP1667" s="31"/>
      <c r="BQ1667" s="31"/>
    </row>
    <row r="1668" spans="58:69" x14ac:dyDescent="0.25">
      <c r="BF1668" s="31"/>
      <c r="BG1668" s="31"/>
      <c r="BH1668" s="31"/>
      <c r="BI1668" s="31"/>
      <c r="BJ1668" s="31"/>
      <c r="BK1668" s="31"/>
      <c r="BL1668" s="31"/>
      <c r="BM1668" s="31"/>
      <c r="BN1668" s="31"/>
      <c r="BO1668" s="31"/>
      <c r="BP1668" s="31"/>
      <c r="BQ1668" s="31"/>
    </row>
    <row r="1669" spans="58:69" x14ac:dyDescent="0.25">
      <c r="BF1669" s="31"/>
      <c r="BG1669" s="31"/>
      <c r="BH1669" s="31"/>
      <c r="BI1669" s="31"/>
      <c r="BJ1669" s="31"/>
      <c r="BK1669" s="31"/>
      <c r="BL1669" s="31"/>
      <c r="BM1669" s="31"/>
      <c r="BN1669" s="31"/>
      <c r="BO1669" s="31"/>
      <c r="BP1669" s="31"/>
      <c r="BQ1669" s="31"/>
    </row>
    <row r="1670" spans="58:69" x14ac:dyDescent="0.25">
      <c r="BF1670" s="31"/>
      <c r="BG1670" s="31"/>
      <c r="BH1670" s="31"/>
      <c r="BI1670" s="31"/>
      <c r="BJ1670" s="31"/>
      <c r="BK1670" s="31"/>
      <c r="BL1670" s="31"/>
      <c r="BM1670" s="31"/>
      <c r="BN1670" s="31"/>
      <c r="BO1670" s="31"/>
      <c r="BP1670" s="31"/>
      <c r="BQ1670" s="31"/>
    </row>
    <row r="1671" spans="58:69" x14ac:dyDescent="0.25">
      <c r="BF1671" s="31"/>
      <c r="BG1671" s="31"/>
      <c r="BH1671" s="31"/>
      <c r="BI1671" s="31"/>
      <c r="BJ1671" s="31"/>
      <c r="BK1671" s="31"/>
      <c r="BL1671" s="31"/>
      <c r="BM1671" s="31"/>
      <c r="BN1671" s="31"/>
      <c r="BO1671" s="31"/>
      <c r="BP1671" s="31"/>
      <c r="BQ1671" s="31"/>
    </row>
    <row r="1672" spans="58:69" x14ac:dyDescent="0.25">
      <c r="BF1672" s="31"/>
      <c r="BG1672" s="31"/>
      <c r="BH1672" s="31"/>
      <c r="BI1672" s="31"/>
      <c r="BJ1672" s="31"/>
      <c r="BK1672" s="31"/>
      <c r="BL1672" s="31"/>
      <c r="BM1672" s="31"/>
      <c r="BN1672" s="31"/>
      <c r="BO1672" s="31"/>
      <c r="BP1672" s="31"/>
      <c r="BQ1672" s="31"/>
    </row>
    <row r="1673" spans="58:69" x14ac:dyDescent="0.25">
      <c r="BF1673" s="31"/>
      <c r="BG1673" s="31"/>
      <c r="BH1673" s="31"/>
      <c r="BI1673" s="31"/>
      <c r="BJ1673" s="31"/>
      <c r="BK1673" s="31"/>
      <c r="BL1673" s="31"/>
      <c r="BM1673" s="31"/>
      <c r="BN1673" s="31"/>
      <c r="BO1673" s="31"/>
      <c r="BP1673" s="31"/>
      <c r="BQ1673" s="31"/>
    </row>
    <row r="1674" spans="58:69" x14ac:dyDescent="0.25">
      <c r="BF1674" s="31"/>
      <c r="BG1674" s="31"/>
      <c r="BH1674" s="31"/>
      <c r="BI1674" s="31"/>
      <c r="BJ1674" s="31"/>
      <c r="BK1674" s="31"/>
      <c r="BL1674" s="31"/>
      <c r="BM1674" s="31"/>
      <c r="BN1674" s="31"/>
      <c r="BO1674" s="31"/>
      <c r="BP1674" s="31"/>
      <c r="BQ1674" s="31"/>
    </row>
    <row r="1675" spans="58:69" x14ac:dyDescent="0.25">
      <c r="BF1675" s="31"/>
      <c r="BG1675" s="31"/>
      <c r="BH1675" s="31"/>
      <c r="BI1675" s="31"/>
      <c r="BJ1675" s="31"/>
      <c r="BK1675" s="31"/>
      <c r="BL1675" s="31"/>
      <c r="BM1675" s="31"/>
      <c r="BN1675" s="31"/>
      <c r="BO1675" s="31"/>
      <c r="BP1675" s="31"/>
      <c r="BQ1675" s="31"/>
    </row>
    <row r="1676" spans="58:69" x14ac:dyDescent="0.25">
      <c r="BF1676" s="31"/>
      <c r="BG1676" s="31"/>
      <c r="BH1676" s="31"/>
      <c r="BI1676" s="31"/>
      <c r="BJ1676" s="31"/>
      <c r="BK1676" s="31"/>
      <c r="BL1676" s="31"/>
      <c r="BM1676" s="31"/>
      <c r="BN1676" s="31"/>
      <c r="BO1676" s="31"/>
      <c r="BP1676" s="31"/>
      <c r="BQ1676" s="31"/>
    </row>
    <row r="1677" spans="58:69" x14ac:dyDescent="0.25">
      <c r="BF1677" s="31"/>
      <c r="BG1677" s="31"/>
      <c r="BH1677" s="31"/>
      <c r="BI1677" s="31"/>
      <c r="BJ1677" s="31"/>
      <c r="BK1677" s="31"/>
      <c r="BL1677" s="31"/>
      <c r="BM1677" s="31"/>
      <c r="BN1677" s="31"/>
      <c r="BO1677" s="31"/>
      <c r="BP1677" s="31"/>
      <c r="BQ1677" s="31"/>
    </row>
    <row r="1678" spans="58:69" x14ac:dyDescent="0.25">
      <c r="BF1678" s="31"/>
      <c r="BG1678" s="31"/>
      <c r="BH1678" s="31"/>
      <c r="BI1678" s="31"/>
      <c r="BJ1678" s="31"/>
      <c r="BK1678" s="31"/>
      <c r="BL1678" s="31"/>
      <c r="BM1678" s="31"/>
      <c r="BN1678" s="31"/>
      <c r="BO1678" s="31"/>
      <c r="BP1678" s="31"/>
      <c r="BQ1678" s="31"/>
    </row>
    <row r="1679" spans="58:69" x14ac:dyDescent="0.25">
      <c r="BF1679" s="31"/>
      <c r="BG1679" s="31"/>
      <c r="BH1679" s="31"/>
      <c r="BI1679" s="31"/>
      <c r="BJ1679" s="31"/>
      <c r="BK1679" s="31"/>
      <c r="BL1679" s="31"/>
      <c r="BM1679" s="31"/>
      <c r="BN1679" s="31"/>
      <c r="BO1679" s="31"/>
      <c r="BP1679" s="31"/>
      <c r="BQ1679" s="31"/>
    </row>
    <row r="1680" spans="58:69" x14ac:dyDescent="0.25">
      <c r="BF1680" s="31"/>
      <c r="BG1680" s="31"/>
      <c r="BH1680" s="31"/>
      <c r="BI1680" s="31"/>
      <c r="BJ1680" s="31"/>
      <c r="BK1680" s="31"/>
      <c r="BL1680" s="31"/>
      <c r="BM1680" s="31"/>
      <c r="BN1680" s="31"/>
      <c r="BO1680" s="31"/>
      <c r="BP1680" s="31"/>
      <c r="BQ1680" s="31"/>
    </row>
    <row r="1681" spans="58:69" x14ac:dyDescent="0.25">
      <c r="BF1681" s="31"/>
      <c r="BG1681" s="31"/>
      <c r="BH1681" s="31"/>
      <c r="BI1681" s="31"/>
      <c r="BJ1681" s="31"/>
      <c r="BK1681" s="31"/>
      <c r="BL1681" s="31"/>
      <c r="BM1681" s="31"/>
      <c r="BN1681" s="31"/>
      <c r="BO1681" s="31"/>
      <c r="BP1681" s="31"/>
      <c r="BQ1681" s="31"/>
    </row>
    <row r="1682" spans="58:69" x14ac:dyDescent="0.25">
      <c r="BF1682" s="31"/>
      <c r="BG1682" s="31"/>
      <c r="BH1682" s="31"/>
      <c r="BI1682" s="31"/>
      <c r="BJ1682" s="31"/>
      <c r="BK1682" s="31"/>
      <c r="BL1682" s="31"/>
      <c r="BM1682" s="31"/>
      <c r="BN1682" s="31"/>
      <c r="BO1682" s="31"/>
      <c r="BP1682" s="31"/>
      <c r="BQ1682" s="31"/>
    </row>
    <row r="1683" spans="58:69" x14ac:dyDescent="0.25">
      <c r="BF1683" s="31"/>
      <c r="BG1683" s="31"/>
      <c r="BH1683" s="31"/>
      <c r="BI1683" s="31"/>
      <c r="BJ1683" s="31"/>
      <c r="BK1683" s="31"/>
      <c r="BL1683" s="31"/>
      <c r="BM1683" s="31"/>
      <c r="BN1683" s="31"/>
      <c r="BO1683" s="31"/>
      <c r="BP1683" s="31"/>
      <c r="BQ1683" s="31"/>
    </row>
    <row r="1684" spans="58:69" x14ac:dyDescent="0.25">
      <c r="BF1684" s="31"/>
      <c r="BG1684" s="31"/>
      <c r="BH1684" s="31"/>
      <c r="BI1684" s="31"/>
      <c r="BJ1684" s="31"/>
      <c r="BK1684" s="31"/>
      <c r="BL1684" s="31"/>
      <c r="BM1684" s="31"/>
      <c r="BN1684" s="31"/>
      <c r="BO1684" s="31"/>
      <c r="BP1684" s="31"/>
      <c r="BQ1684" s="31"/>
    </row>
    <row r="1685" spans="58:69" x14ac:dyDescent="0.25">
      <c r="BF1685" s="31"/>
      <c r="BG1685" s="31"/>
      <c r="BH1685" s="31"/>
      <c r="BI1685" s="31"/>
      <c r="BJ1685" s="31"/>
      <c r="BK1685" s="31"/>
      <c r="BL1685" s="31"/>
      <c r="BM1685" s="31"/>
      <c r="BN1685" s="31"/>
      <c r="BO1685" s="31"/>
      <c r="BP1685" s="31"/>
      <c r="BQ1685" s="31"/>
    </row>
    <row r="1686" spans="58:69" x14ac:dyDescent="0.25">
      <c r="BF1686" s="31"/>
      <c r="BG1686" s="31"/>
      <c r="BH1686" s="31"/>
      <c r="BI1686" s="31"/>
      <c r="BJ1686" s="31"/>
      <c r="BK1686" s="31"/>
      <c r="BL1686" s="31"/>
      <c r="BM1686" s="31"/>
      <c r="BN1686" s="31"/>
      <c r="BO1686" s="31"/>
      <c r="BP1686" s="31"/>
      <c r="BQ1686" s="31"/>
    </row>
    <row r="1687" spans="58:69" x14ac:dyDescent="0.25">
      <c r="BF1687" s="31"/>
      <c r="BG1687" s="31"/>
      <c r="BH1687" s="31"/>
      <c r="BI1687" s="31"/>
      <c r="BJ1687" s="31"/>
      <c r="BK1687" s="31"/>
      <c r="BL1687" s="31"/>
      <c r="BM1687" s="31"/>
      <c r="BN1687" s="31"/>
      <c r="BO1687" s="31"/>
      <c r="BP1687" s="31"/>
      <c r="BQ1687" s="31"/>
    </row>
    <row r="1688" spans="58:69" x14ac:dyDescent="0.25">
      <c r="BF1688" s="31"/>
      <c r="BG1688" s="31"/>
      <c r="BH1688" s="31"/>
      <c r="BI1688" s="31"/>
      <c r="BJ1688" s="31"/>
      <c r="BK1688" s="31"/>
      <c r="BL1688" s="31"/>
      <c r="BM1688" s="31"/>
      <c r="BN1688" s="31"/>
      <c r="BO1688" s="31"/>
      <c r="BP1688" s="31"/>
      <c r="BQ1688" s="31"/>
    </row>
    <row r="1689" spans="58:69" x14ac:dyDescent="0.25">
      <c r="BF1689" s="31"/>
      <c r="BG1689" s="31"/>
      <c r="BH1689" s="31"/>
      <c r="BI1689" s="31"/>
      <c r="BJ1689" s="31"/>
      <c r="BK1689" s="31"/>
      <c r="BL1689" s="31"/>
      <c r="BM1689" s="31"/>
      <c r="BN1689" s="31"/>
      <c r="BO1689" s="31"/>
      <c r="BP1689" s="31"/>
      <c r="BQ1689" s="31"/>
    </row>
    <row r="1690" spans="58:69" x14ac:dyDescent="0.25">
      <c r="BF1690" s="31"/>
      <c r="BG1690" s="31"/>
      <c r="BH1690" s="31"/>
      <c r="BI1690" s="31"/>
      <c r="BJ1690" s="31"/>
      <c r="BK1690" s="31"/>
      <c r="BL1690" s="31"/>
      <c r="BM1690" s="31"/>
      <c r="BN1690" s="31"/>
      <c r="BO1690" s="31"/>
      <c r="BP1690" s="31"/>
      <c r="BQ1690" s="31"/>
    </row>
    <row r="1691" spans="58:69" x14ac:dyDescent="0.25">
      <c r="BF1691" s="31"/>
      <c r="BG1691" s="31"/>
      <c r="BH1691" s="31"/>
      <c r="BI1691" s="31"/>
      <c r="BJ1691" s="31"/>
      <c r="BK1691" s="31"/>
      <c r="BL1691" s="31"/>
      <c r="BM1691" s="31"/>
      <c r="BN1691" s="31"/>
      <c r="BO1691" s="31"/>
      <c r="BP1691" s="31"/>
      <c r="BQ1691" s="31"/>
    </row>
    <row r="1692" spans="58:69" x14ac:dyDescent="0.25">
      <c r="BF1692" s="31"/>
      <c r="BG1692" s="31"/>
      <c r="BH1692" s="31"/>
      <c r="BI1692" s="31"/>
      <c r="BJ1692" s="31"/>
      <c r="BK1692" s="31"/>
      <c r="BL1692" s="31"/>
      <c r="BM1692" s="31"/>
      <c r="BN1692" s="31"/>
      <c r="BO1692" s="31"/>
      <c r="BP1692" s="31"/>
      <c r="BQ1692" s="31"/>
    </row>
    <row r="1693" spans="58:69" x14ac:dyDescent="0.25">
      <c r="BF1693" s="31"/>
      <c r="BG1693" s="31"/>
      <c r="BH1693" s="31"/>
      <c r="BI1693" s="31"/>
      <c r="BJ1693" s="31"/>
      <c r="BK1693" s="31"/>
      <c r="BL1693" s="31"/>
      <c r="BM1693" s="31"/>
      <c r="BN1693" s="31"/>
      <c r="BO1693" s="31"/>
      <c r="BP1693" s="31"/>
      <c r="BQ1693" s="31"/>
    </row>
    <row r="1694" spans="58:69" x14ac:dyDescent="0.25">
      <c r="BF1694" s="31"/>
      <c r="BG1694" s="31"/>
      <c r="BH1694" s="31"/>
      <c r="BI1694" s="31"/>
      <c r="BJ1694" s="31"/>
      <c r="BK1694" s="31"/>
      <c r="BL1694" s="31"/>
      <c r="BM1694" s="31"/>
      <c r="BN1694" s="31"/>
      <c r="BO1694" s="31"/>
      <c r="BP1694" s="31"/>
      <c r="BQ1694" s="31"/>
    </row>
    <row r="1695" spans="58:69" x14ac:dyDescent="0.25">
      <c r="BF1695" s="31"/>
      <c r="BG1695" s="31"/>
      <c r="BH1695" s="31"/>
      <c r="BI1695" s="31"/>
      <c r="BJ1695" s="31"/>
      <c r="BK1695" s="31"/>
      <c r="BL1695" s="31"/>
      <c r="BM1695" s="31"/>
      <c r="BN1695" s="31"/>
      <c r="BO1695" s="31"/>
      <c r="BP1695" s="31"/>
      <c r="BQ1695" s="31"/>
    </row>
    <row r="1696" spans="58:69" x14ac:dyDescent="0.25">
      <c r="BF1696" s="31"/>
      <c r="BG1696" s="31"/>
      <c r="BH1696" s="31"/>
      <c r="BI1696" s="31"/>
      <c r="BJ1696" s="31"/>
      <c r="BK1696" s="31"/>
      <c r="BL1696" s="31"/>
      <c r="BM1696" s="31"/>
      <c r="BN1696" s="31"/>
      <c r="BO1696" s="31"/>
      <c r="BP1696" s="31"/>
      <c r="BQ1696" s="31"/>
    </row>
    <row r="1697" spans="58:69" x14ac:dyDescent="0.25">
      <c r="BF1697" s="31"/>
      <c r="BG1697" s="31"/>
      <c r="BH1697" s="31"/>
      <c r="BI1697" s="31"/>
      <c r="BJ1697" s="31"/>
      <c r="BK1697" s="31"/>
      <c r="BL1697" s="31"/>
      <c r="BM1697" s="31"/>
      <c r="BN1697" s="31"/>
      <c r="BO1697" s="31"/>
      <c r="BP1697" s="31"/>
      <c r="BQ1697" s="31"/>
    </row>
    <row r="1698" spans="58:69" x14ac:dyDescent="0.25">
      <c r="BF1698" s="31"/>
      <c r="BG1698" s="31"/>
      <c r="BH1698" s="31"/>
      <c r="BI1698" s="31"/>
      <c r="BJ1698" s="31"/>
      <c r="BK1698" s="31"/>
      <c r="BL1698" s="31"/>
      <c r="BM1698" s="31"/>
      <c r="BN1698" s="31"/>
      <c r="BO1698" s="31"/>
      <c r="BP1698" s="31"/>
      <c r="BQ1698" s="31"/>
    </row>
    <row r="1699" spans="58:69" x14ac:dyDescent="0.25">
      <c r="BF1699" s="31"/>
      <c r="BG1699" s="31"/>
      <c r="BH1699" s="31"/>
      <c r="BI1699" s="31"/>
      <c r="BJ1699" s="31"/>
      <c r="BK1699" s="31"/>
      <c r="BL1699" s="31"/>
      <c r="BM1699" s="31"/>
      <c r="BN1699" s="31"/>
      <c r="BO1699" s="31"/>
      <c r="BP1699" s="31"/>
      <c r="BQ1699" s="31"/>
    </row>
    <row r="1700" spans="58:69" x14ac:dyDescent="0.25">
      <c r="BF1700" s="31"/>
      <c r="BG1700" s="31"/>
      <c r="BH1700" s="31"/>
      <c r="BI1700" s="31"/>
      <c r="BJ1700" s="31"/>
      <c r="BK1700" s="31"/>
      <c r="BL1700" s="31"/>
      <c r="BM1700" s="31"/>
      <c r="BN1700" s="31"/>
      <c r="BO1700" s="31"/>
      <c r="BP1700" s="31"/>
      <c r="BQ1700" s="31"/>
    </row>
    <row r="1701" spans="58:69" x14ac:dyDescent="0.25">
      <c r="BF1701" s="31"/>
      <c r="BG1701" s="31"/>
      <c r="BH1701" s="31"/>
      <c r="BI1701" s="31"/>
      <c r="BJ1701" s="31"/>
      <c r="BK1701" s="31"/>
      <c r="BL1701" s="31"/>
      <c r="BM1701" s="31"/>
      <c r="BN1701" s="31"/>
      <c r="BO1701" s="31"/>
      <c r="BP1701" s="31"/>
      <c r="BQ1701" s="31"/>
    </row>
    <row r="1702" spans="58:69" x14ac:dyDescent="0.25">
      <c r="BF1702" s="31"/>
      <c r="BG1702" s="31"/>
      <c r="BH1702" s="31"/>
      <c r="BI1702" s="31"/>
      <c r="BJ1702" s="31"/>
      <c r="BK1702" s="31"/>
      <c r="BL1702" s="31"/>
      <c r="BM1702" s="31"/>
      <c r="BN1702" s="31"/>
      <c r="BO1702" s="31"/>
      <c r="BP1702" s="31"/>
      <c r="BQ1702" s="31"/>
    </row>
    <row r="1703" spans="58:69" x14ac:dyDescent="0.25">
      <c r="BF1703" s="31"/>
      <c r="BG1703" s="31"/>
      <c r="BH1703" s="31"/>
      <c r="BI1703" s="31"/>
      <c r="BJ1703" s="31"/>
      <c r="BK1703" s="31"/>
      <c r="BL1703" s="31"/>
      <c r="BM1703" s="31"/>
      <c r="BN1703" s="31"/>
      <c r="BO1703" s="31"/>
      <c r="BP1703" s="31"/>
      <c r="BQ1703" s="31"/>
    </row>
    <row r="1704" spans="58:69" x14ac:dyDescent="0.25">
      <c r="BF1704" s="31"/>
      <c r="BG1704" s="31"/>
      <c r="BH1704" s="31"/>
      <c r="BI1704" s="31"/>
      <c r="BJ1704" s="31"/>
      <c r="BK1704" s="31"/>
      <c r="BL1704" s="31"/>
      <c r="BM1704" s="31"/>
      <c r="BN1704" s="31"/>
      <c r="BO1704" s="31"/>
      <c r="BP1704" s="31"/>
      <c r="BQ1704" s="31"/>
    </row>
    <row r="1705" spans="58:69" x14ac:dyDescent="0.25">
      <c r="BF1705" s="31"/>
      <c r="BG1705" s="31"/>
      <c r="BH1705" s="31"/>
      <c r="BI1705" s="31"/>
      <c r="BJ1705" s="31"/>
      <c r="BK1705" s="31"/>
      <c r="BL1705" s="31"/>
      <c r="BM1705" s="31"/>
      <c r="BN1705" s="31"/>
      <c r="BO1705" s="31"/>
      <c r="BP1705" s="31"/>
      <c r="BQ1705" s="31"/>
    </row>
    <row r="1706" spans="58:69" x14ac:dyDescent="0.25">
      <c r="BF1706" s="31"/>
      <c r="BG1706" s="31"/>
      <c r="BH1706" s="31"/>
      <c r="BI1706" s="31"/>
      <c r="BJ1706" s="31"/>
      <c r="BK1706" s="31"/>
      <c r="BL1706" s="31"/>
      <c r="BM1706" s="31"/>
      <c r="BN1706" s="31"/>
      <c r="BO1706" s="31"/>
      <c r="BP1706" s="31"/>
      <c r="BQ1706" s="31"/>
    </row>
    <row r="1707" spans="58:69" x14ac:dyDescent="0.25">
      <c r="BF1707" s="31"/>
      <c r="BG1707" s="31"/>
      <c r="BH1707" s="31"/>
      <c r="BI1707" s="31"/>
      <c r="BJ1707" s="31"/>
      <c r="BK1707" s="31"/>
      <c r="BL1707" s="31"/>
      <c r="BM1707" s="31"/>
      <c r="BN1707" s="31"/>
      <c r="BO1707" s="31"/>
      <c r="BP1707" s="31"/>
      <c r="BQ1707" s="31"/>
    </row>
    <row r="1708" spans="58:69" x14ac:dyDescent="0.25">
      <c r="BF1708" s="31"/>
      <c r="BG1708" s="31"/>
      <c r="BH1708" s="31"/>
      <c r="BI1708" s="31"/>
      <c r="BJ1708" s="31"/>
      <c r="BK1708" s="31"/>
      <c r="BL1708" s="31"/>
      <c r="BM1708" s="31"/>
      <c r="BN1708" s="31"/>
      <c r="BO1708" s="31"/>
      <c r="BP1708" s="31"/>
      <c r="BQ1708" s="31"/>
    </row>
    <row r="1709" spans="58:69" x14ac:dyDescent="0.25">
      <c r="BF1709" s="31"/>
      <c r="BG1709" s="31"/>
      <c r="BH1709" s="31"/>
      <c r="BI1709" s="31"/>
      <c r="BJ1709" s="31"/>
      <c r="BK1709" s="31"/>
      <c r="BL1709" s="31"/>
      <c r="BM1709" s="31"/>
      <c r="BN1709" s="31"/>
      <c r="BO1709" s="31"/>
      <c r="BP1709" s="31"/>
      <c r="BQ1709" s="31"/>
    </row>
    <row r="1710" spans="58:69" x14ac:dyDescent="0.25">
      <c r="BF1710" s="31"/>
      <c r="BG1710" s="31"/>
      <c r="BH1710" s="31"/>
      <c r="BI1710" s="31"/>
      <c r="BJ1710" s="31"/>
      <c r="BK1710" s="31"/>
      <c r="BL1710" s="31"/>
      <c r="BM1710" s="31"/>
      <c r="BN1710" s="31"/>
      <c r="BO1710" s="31"/>
      <c r="BP1710" s="31"/>
      <c r="BQ1710" s="31"/>
    </row>
    <row r="1711" spans="58:69" x14ac:dyDescent="0.25">
      <c r="BF1711" s="31"/>
      <c r="BG1711" s="31"/>
      <c r="BH1711" s="31"/>
      <c r="BI1711" s="31"/>
      <c r="BJ1711" s="31"/>
      <c r="BK1711" s="31"/>
      <c r="BL1711" s="31"/>
      <c r="BM1711" s="31"/>
      <c r="BN1711" s="31"/>
      <c r="BO1711" s="31"/>
      <c r="BP1711" s="31"/>
      <c r="BQ1711" s="31"/>
    </row>
    <row r="1712" spans="58:69" x14ac:dyDescent="0.25">
      <c r="BF1712" s="31"/>
      <c r="BG1712" s="31"/>
      <c r="BH1712" s="31"/>
      <c r="BI1712" s="31"/>
      <c r="BJ1712" s="31"/>
      <c r="BK1712" s="31"/>
      <c r="BL1712" s="31"/>
      <c r="BM1712" s="31"/>
      <c r="BN1712" s="31"/>
      <c r="BO1712" s="31"/>
      <c r="BP1712" s="31"/>
      <c r="BQ1712" s="31"/>
    </row>
    <row r="1713" spans="58:69" x14ac:dyDescent="0.25">
      <c r="BF1713" s="31"/>
      <c r="BG1713" s="31"/>
      <c r="BH1713" s="31"/>
      <c r="BI1713" s="31"/>
      <c r="BJ1713" s="31"/>
      <c r="BK1713" s="31"/>
      <c r="BL1713" s="31"/>
      <c r="BM1713" s="31"/>
      <c r="BN1713" s="31"/>
      <c r="BO1713" s="31"/>
      <c r="BP1713" s="31"/>
      <c r="BQ1713" s="31"/>
    </row>
    <row r="1714" spans="58:69" x14ac:dyDescent="0.25">
      <c r="BF1714" s="31"/>
      <c r="BG1714" s="31"/>
      <c r="BH1714" s="31"/>
      <c r="BI1714" s="31"/>
      <c r="BJ1714" s="31"/>
      <c r="BK1714" s="31"/>
      <c r="BL1714" s="31"/>
      <c r="BM1714" s="31"/>
      <c r="BN1714" s="31"/>
      <c r="BO1714" s="31"/>
      <c r="BP1714" s="31"/>
      <c r="BQ1714" s="31"/>
    </row>
    <row r="1715" spans="58:69" x14ac:dyDescent="0.25">
      <c r="BF1715" s="31"/>
      <c r="BG1715" s="31"/>
      <c r="BH1715" s="31"/>
      <c r="BI1715" s="31"/>
      <c r="BJ1715" s="31"/>
      <c r="BK1715" s="31"/>
      <c r="BL1715" s="31"/>
      <c r="BM1715" s="31"/>
      <c r="BN1715" s="31"/>
      <c r="BO1715" s="31"/>
      <c r="BP1715" s="31"/>
      <c r="BQ1715" s="31"/>
    </row>
    <row r="1716" spans="58:69" x14ac:dyDescent="0.25">
      <c r="BF1716" s="31"/>
      <c r="BG1716" s="31"/>
      <c r="BH1716" s="31"/>
      <c r="BI1716" s="31"/>
      <c r="BJ1716" s="31"/>
      <c r="BK1716" s="31"/>
      <c r="BL1716" s="31"/>
      <c r="BM1716" s="31"/>
      <c r="BN1716" s="31"/>
      <c r="BO1716" s="31"/>
      <c r="BP1716" s="31"/>
      <c r="BQ1716" s="31"/>
    </row>
    <row r="1717" spans="58:69" x14ac:dyDescent="0.25">
      <c r="BF1717" s="31"/>
      <c r="BG1717" s="31"/>
      <c r="BH1717" s="31"/>
      <c r="BI1717" s="31"/>
      <c r="BJ1717" s="31"/>
      <c r="BK1717" s="31"/>
      <c r="BL1717" s="31"/>
      <c r="BM1717" s="31"/>
      <c r="BN1717" s="31"/>
      <c r="BO1717" s="31"/>
      <c r="BP1717" s="31"/>
      <c r="BQ1717" s="31"/>
    </row>
    <row r="1718" spans="58:69" x14ac:dyDescent="0.25">
      <c r="BF1718" s="31"/>
      <c r="BG1718" s="31"/>
      <c r="BH1718" s="31"/>
      <c r="BI1718" s="31"/>
      <c r="BJ1718" s="31"/>
      <c r="BK1718" s="31"/>
      <c r="BL1718" s="31"/>
      <c r="BM1718" s="31"/>
      <c r="BN1718" s="31"/>
      <c r="BO1718" s="31"/>
      <c r="BP1718" s="31"/>
      <c r="BQ1718" s="31"/>
    </row>
    <row r="1719" spans="58:69" x14ac:dyDescent="0.25">
      <c r="BF1719" s="31"/>
      <c r="BG1719" s="31"/>
      <c r="BH1719" s="31"/>
      <c r="BI1719" s="31"/>
      <c r="BJ1719" s="31"/>
      <c r="BK1719" s="31"/>
      <c r="BL1719" s="31"/>
      <c r="BM1719" s="31"/>
      <c r="BN1719" s="31"/>
      <c r="BO1719" s="31"/>
      <c r="BP1719" s="31"/>
      <c r="BQ1719" s="31"/>
    </row>
    <row r="1720" spans="58:69" x14ac:dyDescent="0.25">
      <c r="BF1720" s="31"/>
      <c r="BG1720" s="31"/>
      <c r="BH1720" s="31"/>
      <c r="BI1720" s="31"/>
      <c r="BJ1720" s="31"/>
      <c r="BK1720" s="31"/>
      <c r="BL1720" s="31"/>
      <c r="BM1720" s="31"/>
      <c r="BN1720" s="31"/>
      <c r="BO1720" s="31"/>
      <c r="BP1720" s="31"/>
      <c r="BQ1720" s="31"/>
    </row>
    <row r="1721" spans="58:69" x14ac:dyDescent="0.25">
      <c r="BF1721" s="31"/>
      <c r="BG1721" s="31"/>
      <c r="BH1721" s="31"/>
      <c r="BI1721" s="31"/>
      <c r="BJ1721" s="31"/>
      <c r="BK1721" s="31"/>
      <c r="BL1721" s="31"/>
      <c r="BM1721" s="31"/>
      <c r="BN1721" s="31"/>
      <c r="BO1721" s="31"/>
      <c r="BP1721" s="31"/>
      <c r="BQ1721" s="31"/>
    </row>
    <row r="1722" spans="58:69" x14ac:dyDescent="0.25">
      <c r="BF1722" s="31"/>
      <c r="BG1722" s="31"/>
      <c r="BH1722" s="31"/>
      <c r="BI1722" s="31"/>
      <c r="BJ1722" s="31"/>
      <c r="BK1722" s="31"/>
      <c r="BL1722" s="31"/>
      <c r="BM1722" s="31"/>
      <c r="BN1722" s="31"/>
      <c r="BO1722" s="31"/>
      <c r="BP1722" s="31"/>
      <c r="BQ1722" s="31"/>
    </row>
    <row r="1723" spans="58:69" x14ac:dyDescent="0.25">
      <c r="BF1723" s="31"/>
      <c r="BG1723" s="31"/>
      <c r="BH1723" s="31"/>
      <c r="BI1723" s="31"/>
      <c r="BJ1723" s="31"/>
      <c r="BK1723" s="31"/>
      <c r="BL1723" s="31"/>
      <c r="BM1723" s="31"/>
      <c r="BN1723" s="31"/>
      <c r="BO1723" s="31"/>
      <c r="BP1723" s="31"/>
      <c r="BQ1723" s="31"/>
    </row>
    <row r="1724" spans="58:69" x14ac:dyDescent="0.25">
      <c r="BF1724" s="31"/>
      <c r="BG1724" s="31"/>
      <c r="BH1724" s="31"/>
      <c r="BI1724" s="31"/>
      <c r="BJ1724" s="31"/>
      <c r="BK1724" s="31"/>
      <c r="BL1724" s="31"/>
      <c r="BM1724" s="31"/>
      <c r="BN1724" s="31"/>
      <c r="BO1724" s="31"/>
      <c r="BP1724" s="31"/>
      <c r="BQ1724" s="31"/>
    </row>
    <row r="1725" spans="58:69" x14ac:dyDescent="0.25">
      <c r="BF1725" s="31"/>
      <c r="BG1725" s="31"/>
      <c r="BH1725" s="31"/>
      <c r="BI1725" s="31"/>
      <c r="BJ1725" s="31"/>
      <c r="BK1725" s="31"/>
      <c r="BL1725" s="31"/>
      <c r="BM1725" s="31"/>
      <c r="BN1725" s="31"/>
      <c r="BO1725" s="31"/>
      <c r="BP1725" s="31"/>
      <c r="BQ1725" s="31"/>
    </row>
    <row r="1726" spans="58:69" x14ac:dyDescent="0.25">
      <c r="BF1726" s="31"/>
      <c r="BG1726" s="31"/>
      <c r="BH1726" s="31"/>
      <c r="BI1726" s="31"/>
      <c r="BJ1726" s="31"/>
      <c r="BK1726" s="31"/>
      <c r="BL1726" s="31"/>
      <c r="BM1726" s="31"/>
      <c r="BN1726" s="31"/>
      <c r="BO1726" s="31"/>
      <c r="BP1726" s="31"/>
      <c r="BQ1726" s="31"/>
    </row>
    <row r="1727" spans="58:69" x14ac:dyDescent="0.25">
      <c r="BF1727" s="31"/>
      <c r="BG1727" s="31"/>
      <c r="BH1727" s="31"/>
      <c r="BI1727" s="31"/>
      <c r="BJ1727" s="31"/>
      <c r="BK1727" s="31"/>
      <c r="BL1727" s="31"/>
      <c r="BM1727" s="31"/>
      <c r="BN1727" s="31"/>
      <c r="BO1727" s="31"/>
      <c r="BP1727" s="31"/>
      <c r="BQ1727" s="31"/>
    </row>
    <row r="1728" spans="58:69" x14ac:dyDescent="0.25">
      <c r="BF1728" s="31"/>
      <c r="BG1728" s="31"/>
      <c r="BH1728" s="31"/>
      <c r="BI1728" s="31"/>
      <c r="BJ1728" s="31"/>
      <c r="BK1728" s="31"/>
      <c r="BL1728" s="31"/>
      <c r="BM1728" s="31"/>
      <c r="BN1728" s="31"/>
      <c r="BO1728" s="31"/>
      <c r="BP1728" s="31"/>
      <c r="BQ1728" s="31"/>
    </row>
    <row r="1729" spans="58:69" x14ac:dyDescent="0.25">
      <c r="BF1729" s="31"/>
      <c r="BG1729" s="31"/>
      <c r="BH1729" s="31"/>
      <c r="BI1729" s="31"/>
      <c r="BJ1729" s="31"/>
      <c r="BK1729" s="31"/>
      <c r="BL1729" s="31"/>
      <c r="BM1729" s="31"/>
      <c r="BN1729" s="31"/>
      <c r="BO1729" s="31"/>
      <c r="BP1729" s="31"/>
      <c r="BQ1729" s="31"/>
    </row>
    <row r="1730" spans="58:69" x14ac:dyDescent="0.25">
      <c r="BF1730" s="31"/>
      <c r="BG1730" s="31"/>
      <c r="BH1730" s="31"/>
      <c r="BI1730" s="31"/>
      <c r="BJ1730" s="31"/>
      <c r="BK1730" s="31"/>
      <c r="BL1730" s="31"/>
      <c r="BM1730" s="31"/>
      <c r="BN1730" s="31"/>
      <c r="BO1730" s="31"/>
      <c r="BP1730" s="31"/>
      <c r="BQ1730" s="31"/>
    </row>
    <row r="1731" spans="58:69" x14ac:dyDescent="0.25">
      <c r="BF1731" s="31"/>
      <c r="BG1731" s="31"/>
      <c r="BH1731" s="31"/>
      <c r="BI1731" s="31"/>
      <c r="BJ1731" s="31"/>
      <c r="BK1731" s="31"/>
      <c r="BL1731" s="31"/>
      <c r="BM1731" s="31"/>
      <c r="BN1731" s="31"/>
      <c r="BO1731" s="31"/>
      <c r="BP1731" s="31"/>
      <c r="BQ1731" s="31"/>
    </row>
    <row r="1732" spans="58:69" x14ac:dyDescent="0.25">
      <c r="BF1732" s="31"/>
      <c r="BG1732" s="31"/>
      <c r="BH1732" s="31"/>
      <c r="BI1732" s="31"/>
      <c r="BJ1732" s="31"/>
      <c r="BK1732" s="31"/>
      <c r="BL1732" s="31"/>
      <c r="BM1732" s="31"/>
      <c r="BN1732" s="31"/>
      <c r="BO1732" s="31"/>
      <c r="BP1732" s="31"/>
      <c r="BQ1732" s="31"/>
    </row>
    <row r="1733" spans="58:69" x14ac:dyDescent="0.25">
      <c r="BF1733" s="31"/>
      <c r="BG1733" s="31"/>
      <c r="BH1733" s="31"/>
      <c r="BI1733" s="31"/>
      <c r="BJ1733" s="31"/>
      <c r="BK1733" s="31"/>
      <c r="BL1733" s="31"/>
      <c r="BM1733" s="31"/>
      <c r="BN1733" s="31"/>
      <c r="BO1733" s="31"/>
      <c r="BP1733" s="31"/>
      <c r="BQ1733" s="31"/>
    </row>
    <row r="1734" spans="58:69" x14ac:dyDescent="0.25">
      <c r="BF1734" s="31"/>
      <c r="BG1734" s="31"/>
      <c r="BH1734" s="31"/>
      <c r="BI1734" s="31"/>
      <c r="BJ1734" s="31"/>
      <c r="BK1734" s="31"/>
      <c r="BL1734" s="31"/>
      <c r="BM1734" s="31"/>
      <c r="BN1734" s="31"/>
      <c r="BO1734" s="31"/>
      <c r="BP1734" s="31"/>
      <c r="BQ1734" s="31"/>
    </row>
    <row r="1735" spans="58:69" x14ac:dyDescent="0.25">
      <c r="BF1735" s="31"/>
      <c r="BG1735" s="31"/>
      <c r="BH1735" s="31"/>
      <c r="BI1735" s="31"/>
      <c r="BJ1735" s="31"/>
      <c r="BK1735" s="31"/>
      <c r="BL1735" s="31"/>
      <c r="BM1735" s="31"/>
      <c r="BN1735" s="31"/>
      <c r="BO1735" s="31"/>
      <c r="BP1735" s="31"/>
      <c r="BQ1735" s="31"/>
    </row>
    <row r="1736" spans="58:69" x14ac:dyDescent="0.25">
      <c r="BF1736" s="31"/>
      <c r="BG1736" s="31"/>
      <c r="BH1736" s="31"/>
      <c r="BI1736" s="31"/>
      <c r="BJ1736" s="31"/>
      <c r="BK1736" s="31"/>
      <c r="BL1736" s="31"/>
      <c r="BM1736" s="31"/>
      <c r="BN1736" s="31"/>
      <c r="BO1736" s="31"/>
      <c r="BP1736" s="31"/>
      <c r="BQ1736" s="31"/>
    </row>
    <row r="1737" spans="58:69" x14ac:dyDescent="0.25">
      <c r="BF1737" s="31"/>
      <c r="BG1737" s="31"/>
      <c r="BH1737" s="31"/>
      <c r="BI1737" s="31"/>
      <c r="BJ1737" s="31"/>
      <c r="BK1737" s="31"/>
      <c r="BL1737" s="31"/>
      <c r="BM1737" s="31"/>
      <c r="BN1737" s="31"/>
      <c r="BO1737" s="31"/>
      <c r="BP1737" s="31"/>
      <c r="BQ1737" s="31"/>
    </row>
    <row r="1738" spans="58:69" x14ac:dyDescent="0.25">
      <c r="BF1738" s="31"/>
      <c r="BG1738" s="31"/>
      <c r="BH1738" s="31"/>
      <c r="BI1738" s="31"/>
      <c r="BJ1738" s="31"/>
      <c r="BK1738" s="31"/>
      <c r="BL1738" s="31"/>
      <c r="BM1738" s="31"/>
      <c r="BN1738" s="31"/>
      <c r="BO1738" s="31"/>
      <c r="BP1738" s="31"/>
      <c r="BQ1738" s="31"/>
    </row>
    <row r="1739" spans="58:69" x14ac:dyDescent="0.25">
      <c r="BF1739" s="31"/>
      <c r="BG1739" s="31"/>
      <c r="BH1739" s="31"/>
      <c r="BI1739" s="31"/>
      <c r="BJ1739" s="31"/>
      <c r="BK1739" s="31"/>
      <c r="BL1739" s="31"/>
      <c r="BM1739" s="31"/>
      <c r="BN1739" s="31"/>
      <c r="BO1739" s="31"/>
      <c r="BP1739" s="31"/>
      <c r="BQ1739" s="31"/>
    </row>
    <row r="1740" spans="58:69" x14ac:dyDescent="0.25">
      <c r="BF1740" s="31"/>
      <c r="BG1740" s="31"/>
      <c r="BH1740" s="31"/>
      <c r="BI1740" s="31"/>
      <c r="BJ1740" s="31"/>
      <c r="BK1740" s="31"/>
      <c r="BL1740" s="31"/>
      <c r="BM1740" s="31"/>
      <c r="BN1740" s="31"/>
      <c r="BO1740" s="31"/>
      <c r="BP1740" s="31"/>
      <c r="BQ1740" s="31"/>
    </row>
    <row r="1741" spans="58:69" x14ac:dyDescent="0.25">
      <c r="BF1741" s="31"/>
      <c r="BG1741" s="31"/>
      <c r="BH1741" s="31"/>
      <c r="BI1741" s="31"/>
      <c r="BJ1741" s="31"/>
      <c r="BK1741" s="31"/>
      <c r="BL1741" s="31"/>
      <c r="BM1741" s="31"/>
      <c r="BN1741" s="31"/>
      <c r="BO1741" s="31"/>
      <c r="BP1741" s="31"/>
      <c r="BQ1741" s="31"/>
    </row>
    <row r="1742" spans="58:69" x14ac:dyDescent="0.25">
      <c r="BF1742" s="31"/>
      <c r="BG1742" s="31"/>
      <c r="BH1742" s="31"/>
      <c r="BI1742" s="31"/>
      <c r="BJ1742" s="31"/>
      <c r="BK1742" s="31"/>
      <c r="BL1742" s="31"/>
      <c r="BM1742" s="31"/>
      <c r="BN1742" s="31"/>
      <c r="BO1742" s="31"/>
      <c r="BP1742" s="31"/>
      <c r="BQ1742" s="31"/>
    </row>
    <row r="1743" spans="58:69" x14ac:dyDescent="0.25">
      <c r="BF1743" s="31"/>
      <c r="BG1743" s="31"/>
      <c r="BH1743" s="31"/>
      <c r="BI1743" s="31"/>
      <c r="BJ1743" s="31"/>
      <c r="BK1743" s="31"/>
      <c r="BL1743" s="31"/>
      <c r="BM1743" s="31"/>
      <c r="BN1743" s="31"/>
      <c r="BO1743" s="31"/>
      <c r="BP1743" s="31"/>
      <c r="BQ1743" s="31"/>
    </row>
    <row r="1744" spans="58:69" x14ac:dyDescent="0.25">
      <c r="BF1744" s="31"/>
      <c r="BG1744" s="31"/>
      <c r="BH1744" s="31"/>
      <c r="BI1744" s="31"/>
      <c r="BJ1744" s="31"/>
      <c r="BK1744" s="31"/>
      <c r="BL1744" s="31"/>
      <c r="BM1744" s="31"/>
      <c r="BN1744" s="31"/>
      <c r="BO1744" s="31"/>
      <c r="BP1744" s="31"/>
      <c r="BQ1744" s="31"/>
    </row>
    <row r="1745" spans="58:69" x14ac:dyDescent="0.25">
      <c r="BF1745" s="31"/>
      <c r="BG1745" s="31"/>
      <c r="BH1745" s="31"/>
      <c r="BI1745" s="31"/>
      <c r="BJ1745" s="31"/>
      <c r="BK1745" s="31"/>
      <c r="BL1745" s="31"/>
      <c r="BM1745" s="31"/>
      <c r="BN1745" s="31"/>
      <c r="BO1745" s="31"/>
      <c r="BP1745" s="31"/>
      <c r="BQ1745" s="31"/>
    </row>
    <row r="1746" spans="58:69" x14ac:dyDescent="0.25">
      <c r="BF1746" s="31"/>
      <c r="BG1746" s="31"/>
      <c r="BH1746" s="31"/>
      <c r="BI1746" s="31"/>
      <c r="BJ1746" s="31"/>
      <c r="BK1746" s="31"/>
      <c r="BL1746" s="31"/>
      <c r="BM1746" s="31"/>
      <c r="BN1746" s="31"/>
      <c r="BO1746" s="31"/>
      <c r="BP1746" s="31"/>
      <c r="BQ1746" s="31"/>
    </row>
    <row r="1747" spans="58:69" x14ac:dyDescent="0.25">
      <c r="BF1747" s="31"/>
      <c r="BG1747" s="31"/>
      <c r="BH1747" s="31"/>
      <c r="BI1747" s="31"/>
      <c r="BJ1747" s="31"/>
      <c r="BK1747" s="31"/>
      <c r="BL1747" s="31"/>
      <c r="BM1747" s="31"/>
      <c r="BN1747" s="31"/>
      <c r="BO1747" s="31"/>
      <c r="BP1747" s="31"/>
      <c r="BQ1747" s="31"/>
    </row>
    <row r="1748" spans="58:69" x14ac:dyDescent="0.25">
      <c r="BF1748" s="31"/>
      <c r="BG1748" s="31"/>
      <c r="BH1748" s="31"/>
      <c r="BI1748" s="31"/>
      <c r="BJ1748" s="31"/>
      <c r="BK1748" s="31"/>
      <c r="BL1748" s="31"/>
      <c r="BM1748" s="31"/>
      <c r="BN1748" s="31"/>
      <c r="BO1748" s="31"/>
      <c r="BP1748" s="31"/>
      <c r="BQ1748" s="31"/>
    </row>
    <row r="1749" spans="58:69" x14ac:dyDescent="0.25">
      <c r="BF1749" s="31"/>
      <c r="BG1749" s="31"/>
      <c r="BH1749" s="31"/>
      <c r="BI1749" s="31"/>
      <c r="BJ1749" s="31"/>
      <c r="BK1749" s="31"/>
      <c r="BL1749" s="31"/>
      <c r="BM1749" s="31"/>
      <c r="BN1749" s="31"/>
      <c r="BO1749" s="31"/>
      <c r="BP1749" s="31"/>
      <c r="BQ1749" s="31"/>
    </row>
    <row r="1750" spans="58:69" x14ac:dyDescent="0.25">
      <c r="BF1750" s="31"/>
      <c r="BG1750" s="31"/>
      <c r="BH1750" s="31"/>
      <c r="BI1750" s="31"/>
      <c r="BJ1750" s="31"/>
      <c r="BK1750" s="31"/>
      <c r="BL1750" s="31"/>
      <c r="BM1750" s="31"/>
      <c r="BN1750" s="31"/>
      <c r="BO1750" s="31"/>
      <c r="BP1750" s="31"/>
      <c r="BQ1750" s="31"/>
    </row>
    <row r="1751" spans="58:69" x14ac:dyDescent="0.25">
      <c r="BF1751" s="31"/>
      <c r="BG1751" s="31"/>
      <c r="BH1751" s="31"/>
      <c r="BI1751" s="31"/>
      <c r="BJ1751" s="31"/>
      <c r="BK1751" s="31"/>
      <c r="BL1751" s="31"/>
      <c r="BM1751" s="31"/>
      <c r="BN1751" s="31"/>
      <c r="BO1751" s="31"/>
      <c r="BP1751" s="31"/>
      <c r="BQ1751" s="31"/>
    </row>
    <row r="1752" spans="58:69" x14ac:dyDescent="0.25">
      <c r="BF1752" s="31"/>
      <c r="BG1752" s="31"/>
      <c r="BH1752" s="31"/>
      <c r="BI1752" s="31"/>
      <c r="BJ1752" s="31"/>
      <c r="BK1752" s="31"/>
      <c r="BL1752" s="31"/>
      <c r="BM1752" s="31"/>
      <c r="BN1752" s="31"/>
      <c r="BO1752" s="31"/>
      <c r="BP1752" s="31"/>
      <c r="BQ1752" s="31"/>
    </row>
    <row r="1753" spans="58:69" x14ac:dyDescent="0.25">
      <c r="BF1753" s="31"/>
      <c r="BG1753" s="31"/>
      <c r="BH1753" s="31"/>
      <c r="BI1753" s="31"/>
      <c r="BJ1753" s="31"/>
      <c r="BK1753" s="31"/>
      <c r="BL1753" s="31"/>
      <c r="BM1753" s="31"/>
      <c r="BN1753" s="31"/>
      <c r="BO1753" s="31"/>
      <c r="BP1753" s="31"/>
      <c r="BQ1753" s="31"/>
    </row>
    <row r="1754" spans="58:69" x14ac:dyDescent="0.25">
      <c r="BF1754" s="31"/>
      <c r="BG1754" s="31"/>
      <c r="BH1754" s="31"/>
      <c r="BI1754" s="31"/>
      <c r="BJ1754" s="31"/>
      <c r="BK1754" s="31"/>
      <c r="BL1754" s="31"/>
      <c r="BM1754" s="31"/>
      <c r="BN1754" s="31"/>
      <c r="BO1754" s="31"/>
      <c r="BP1754" s="31"/>
      <c r="BQ1754" s="31"/>
    </row>
    <row r="1755" spans="58:69" x14ac:dyDescent="0.25">
      <c r="BF1755" s="31"/>
      <c r="BG1755" s="31"/>
      <c r="BH1755" s="31"/>
      <c r="BI1755" s="31"/>
      <c r="BJ1755" s="31"/>
      <c r="BK1755" s="31"/>
      <c r="BL1755" s="31"/>
      <c r="BM1755" s="31"/>
      <c r="BN1755" s="31"/>
      <c r="BO1755" s="31"/>
      <c r="BP1755" s="31"/>
      <c r="BQ1755" s="31"/>
    </row>
    <row r="1756" spans="58:69" x14ac:dyDescent="0.25">
      <c r="BF1756" s="31"/>
      <c r="BG1756" s="31"/>
      <c r="BH1756" s="31"/>
      <c r="BI1756" s="31"/>
      <c r="BJ1756" s="31"/>
      <c r="BK1756" s="31"/>
      <c r="BL1756" s="31"/>
      <c r="BM1756" s="31"/>
      <c r="BN1756" s="31"/>
      <c r="BO1756" s="31"/>
      <c r="BP1756" s="31"/>
      <c r="BQ1756" s="31"/>
    </row>
    <row r="1757" spans="58:69" x14ac:dyDescent="0.25">
      <c r="BF1757" s="31"/>
      <c r="BG1757" s="31"/>
      <c r="BH1757" s="31"/>
      <c r="BI1757" s="31"/>
      <c r="BJ1757" s="31"/>
      <c r="BK1757" s="31"/>
      <c r="BL1757" s="31"/>
      <c r="BM1757" s="31"/>
      <c r="BN1757" s="31"/>
      <c r="BO1757" s="31"/>
      <c r="BP1757" s="31"/>
      <c r="BQ1757" s="31"/>
    </row>
    <row r="1758" spans="58:69" x14ac:dyDescent="0.25">
      <c r="BF1758" s="31"/>
      <c r="BG1758" s="31"/>
      <c r="BH1758" s="31"/>
      <c r="BI1758" s="31"/>
      <c r="BJ1758" s="31"/>
      <c r="BK1758" s="31"/>
      <c r="BL1758" s="31"/>
      <c r="BM1758" s="31"/>
      <c r="BN1758" s="31"/>
      <c r="BO1758" s="31"/>
      <c r="BP1758" s="31"/>
      <c r="BQ1758" s="31"/>
    </row>
    <row r="1759" spans="58:69" x14ac:dyDescent="0.25">
      <c r="BF1759" s="31"/>
      <c r="BG1759" s="31"/>
      <c r="BH1759" s="31"/>
      <c r="BI1759" s="31"/>
      <c r="BJ1759" s="31"/>
      <c r="BK1759" s="31"/>
      <c r="BL1759" s="31"/>
      <c r="BM1759" s="31"/>
      <c r="BN1759" s="31"/>
      <c r="BO1759" s="31"/>
      <c r="BP1759" s="31"/>
      <c r="BQ1759" s="31"/>
    </row>
    <row r="1760" spans="58:69" x14ac:dyDescent="0.25">
      <c r="BF1760" s="31"/>
      <c r="BG1760" s="31"/>
      <c r="BH1760" s="31"/>
      <c r="BI1760" s="31"/>
      <c r="BJ1760" s="31"/>
      <c r="BK1760" s="31"/>
      <c r="BL1760" s="31"/>
      <c r="BM1760" s="31"/>
      <c r="BN1760" s="31"/>
      <c r="BO1760" s="31"/>
      <c r="BP1760" s="31"/>
      <c r="BQ1760" s="31"/>
    </row>
    <row r="1761" spans="58:69" x14ac:dyDescent="0.25">
      <c r="BF1761" s="31"/>
      <c r="BG1761" s="31"/>
      <c r="BH1761" s="31"/>
      <c r="BI1761" s="31"/>
      <c r="BJ1761" s="31"/>
      <c r="BK1761" s="31"/>
      <c r="BL1761" s="31"/>
      <c r="BM1761" s="31"/>
      <c r="BN1761" s="31"/>
      <c r="BO1761" s="31"/>
      <c r="BP1761" s="31"/>
      <c r="BQ1761" s="31"/>
    </row>
    <row r="1762" spans="58:69" x14ac:dyDescent="0.25">
      <c r="BF1762" s="31"/>
      <c r="BG1762" s="31"/>
      <c r="BH1762" s="31"/>
      <c r="BI1762" s="31"/>
      <c r="BJ1762" s="31"/>
      <c r="BK1762" s="31"/>
      <c r="BL1762" s="31"/>
      <c r="BM1762" s="31"/>
      <c r="BN1762" s="31"/>
      <c r="BO1762" s="31"/>
      <c r="BP1762" s="31"/>
      <c r="BQ1762" s="31"/>
    </row>
    <row r="1763" spans="58:69" x14ac:dyDescent="0.25">
      <c r="BF1763" s="31"/>
      <c r="BG1763" s="31"/>
      <c r="BH1763" s="31"/>
      <c r="BI1763" s="31"/>
      <c r="BJ1763" s="31"/>
      <c r="BK1763" s="31"/>
      <c r="BL1763" s="31"/>
      <c r="BM1763" s="31"/>
      <c r="BN1763" s="31"/>
      <c r="BO1763" s="31"/>
      <c r="BP1763" s="31"/>
      <c r="BQ1763" s="31"/>
    </row>
    <row r="1764" spans="58:69" x14ac:dyDescent="0.25">
      <c r="BF1764" s="31"/>
      <c r="BG1764" s="31"/>
      <c r="BH1764" s="31"/>
      <c r="BI1764" s="31"/>
      <c r="BJ1764" s="31"/>
      <c r="BK1764" s="31"/>
      <c r="BL1764" s="31"/>
      <c r="BM1764" s="31"/>
      <c r="BN1764" s="31"/>
      <c r="BO1764" s="31"/>
      <c r="BP1764" s="31"/>
      <c r="BQ1764" s="31"/>
    </row>
    <row r="1765" spans="58:69" x14ac:dyDescent="0.25">
      <c r="BF1765" s="31"/>
      <c r="BG1765" s="31"/>
      <c r="BH1765" s="31"/>
      <c r="BI1765" s="31"/>
      <c r="BJ1765" s="31"/>
      <c r="BK1765" s="31"/>
      <c r="BL1765" s="31"/>
      <c r="BM1765" s="31"/>
      <c r="BN1765" s="31"/>
      <c r="BO1765" s="31"/>
      <c r="BP1765" s="31"/>
      <c r="BQ1765" s="31"/>
    </row>
    <row r="1766" spans="58:69" x14ac:dyDescent="0.25">
      <c r="BF1766" s="31"/>
      <c r="BG1766" s="31"/>
      <c r="BH1766" s="31"/>
      <c r="BI1766" s="31"/>
      <c r="BJ1766" s="31"/>
      <c r="BK1766" s="31"/>
      <c r="BL1766" s="31"/>
      <c r="BM1766" s="31"/>
      <c r="BN1766" s="31"/>
      <c r="BO1766" s="31"/>
      <c r="BP1766" s="31"/>
      <c r="BQ1766" s="31"/>
    </row>
    <row r="1767" spans="58:69" x14ac:dyDescent="0.25">
      <c r="BF1767" s="31"/>
      <c r="BG1767" s="31"/>
      <c r="BH1767" s="31"/>
      <c r="BI1767" s="31"/>
      <c r="BJ1767" s="31"/>
      <c r="BK1767" s="31"/>
      <c r="BL1767" s="31"/>
      <c r="BM1767" s="31"/>
      <c r="BN1767" s="31"/>
      <c r="BO1767" s="31"/>
      <c r="BP1767" s="31"/>
      <c r="BQ1767" s="31"/>
    </row>
    <row r="1768" spans="58:69" x14ac:dyDescent="0.25">
      <c r="BF1768" s="31"/>
      <c r="BG1768" s="31"/>
      <c r="BH1768" s="31"/>
      <c r="BI1768" s="31"/>
      <c r="BJ1768" s="31"/>
      <c r="BK1768" s="31"/>
      <c r="BL1768" s="31"/>
      <c r="BM1768" s="31"/>
      <c r="BN1768" s="31"/>
      <c r="BO1768" s="31"/>
      <c r="BP1768" s="31"/>
      <c r="BQ1768" s="31"/>
    </row>
    <row r="1769" spans="58:69" x14ac:dyDescent="0.25">
      <c r="BF1769" s="31"/>
      <c r="BG1769" s="31"/>
      <c r="BH1769" s="31"/>
      <c r="BI1769" s="31"/>
      <c r="BJ1769" s="31"/>
      <c r="BK1769" s="31"/>
      <c r="BL1769" s="31"/>
      <c r="BM1769" s="31"/>
      <c r="BN1769" s="31"/>
      <c r="BO1769" s="31"/>
      <c r="BP1769" s="31"/>
      <c r="BQ1769" s="31"/>
    </row>
    <row r="1770" spans="58:69" x14ac:dyDescent="0.25">
      <c r="BF1770" s="31"/>
      <c r="BG1770" s="31"/>
      <c r="BH1770" s="31"/>
      <c r="BI1770" s="31"/>
      <c r="BJ1770" s="31"/>
      <c r="BK1770" s="31"/>
      <c r="BL1770" s="31"/>
      <c r="BM1770" s="31"/>
      <c r="BN1770" s="31"/>
      <c r="BO1770" s="31"/>
      <c r="BP1770" s="31"/>
      <c r="BQ1770" s="31"/>
    </row>
    <row r="1771" spans="58:69" x14ac:dyDescent="0.25">
      <c r="BF1771" s="31"/>
      <c r="BG1771" s="31"/>
      <c r="BH1771" s="31"/>
      <c r="BI1771" s="31"/>
      <c r="BJ1771" s="31"/>
      <c r="BK1771" s="31"/>
      <c r="BL1771" s="31"/>
      <c r="BM1771" s="31"/>
      <c r="BN1771" s="31"/>
      <c r="BO1771" s="31"/>
      <c r="BP1771" s="31"/>
      <c r="BQ1771" s="31"/>
    </row>
    <row r="1772" spans="58:69" x14ac:dyDescent="0.25">
      <c r="BF1772" s="31"/>
      <c r="BG1772" s="31"/>
      <c r="BH1772" s="31"/>
      <c r="BI1772" s="31"/>
      <c r="BJ1772" s="31"/>
      <c r="BK1772" s="31"/>
      <c r="BL1772" s="31"/>
      <c r="BM1772" s="31"/>
      <c r="BN1772" s="31"/>
      <c r="BO1772" s="31"/>
      <c r="BP1772" s="31"/>
      <c r="BQ1772" s="31"/>
    </row>
    <row r="1773" spans="58:69" x14ac:dyDescent="0.25">
      <c r="BF1773" s="31"/>
      <c r="BG1773" s="31"/>
      <c r="BH1773" s="31"/>
      <c r="BI1773" s="31"/>
      <c r="BJ1773" s="31"/>
      <c r="BK1773" s="31"/>
      <c r="BL1773" s="31"/>
      <c r="BM1773" s="31"/>
      <c r="BN1773" s="31"/>
      <c r="BO1773" s="31"/>
      <c r="BP1773" s="31"/>
      <c r="BQ1773" s="31"/>
    </row>
    <row r="1774" spans="58:69" x14ac:dyDescent="0.25">
      <c r="BF1774" s="31"/>
      <c r="BG1774" s="31"/>
      <c r="BH1774" s="31"/>
      <c r="BI1774" s="31"/>
      <c r="BJ1774" s="31"/>
      <c r="BK1774" s="31"/>
      <c r="BL1774" s="31"/>
      <c r="BM1774" s="31"/>
      <c r="BN1774" s="31"/>
      <c r="BO1774" s="31"/>
      <c r="BP1774" s="31"/>
      <c r="BQ1774" s="31"/>
    </row>
    <row r="1775" spans="58:69" x14ac:dyDescent="0.25">
      <c r="BF1775" s="31"/>
      <c r="BG1775" s="31"/>
      <c r="BH1775" s="31"/>
      <c r="BI1775" s="31"/>
      <c r="BJ1775" s="31"/>
      <c r="BK1775" s="31"/>
      <c r="BL1775" s="31"/>
      <c r="BM1775" s="31"/>
      <c r="BN1775" s="31"/>
      <c r="BO1775" s="31"/>
      <c r="BP1775" s="31"/>
      <c r="BQ1775" s="31"/>
    </row>
    <row r="1776" spans="58:69" x14ac:dyDescent="0.25">
      <c r="BF1776" s="31"/>
      <c r="BG1776" s="31"/>
      <c r="BH1776" s="31"/>
      <c r="BI1776" s="31"/>
      <c r="BJ1776" s="31"/>
      <c r="BK1776" s="31"/>
      <c r="BL1776" s="31"/>
      <c r="BM1776" s="31"/>
      <c r="BN1776" s="31"/>
      <c r="BO1776" s="31"/>
      <c r="BP1776" s="31"/>
      <c r="BQ1776" s="31"/>
    </row>
    <row r="1777" spans="58:69" x14ac:dyDescent="0.25">
      <c r="BF1777" s="31"/>
      <c r="BG1777" s="31"/>
      <c r="BH1777" s="31"/>
      <c r="BI1777" s="31"/>
      <c r="BJ1777" s="31"/>
      <c r="BK1777" s="31"/>
      <c r="BL1777" s="31"/>
      <c r="BM1777" s="31"/>
      <c r="BN1777" s="31"/>
      <c r="BO1777" s="31"/>
      <c r="BP1777" s="31"/>
      <c r="BQ1777" s="31"/>
    </row>
    <row r="1778" spans="58:69" x14ac:dyDescent="0.25">
      <c r="BF1778" s="31"/>
      <c r="BG1778" s="31"/>
      <c r="BH1778" s="31"/>
      <c r="BI1778" s="31"/>
      <c r="BJ1778" s="31"/>
      <c r="BK1778" s="31"/>
      <c r="BL1778" s="31"/>
      <c r="BM1778" s="31"/>
      <c r="BN1778" s="31"/>
      <c r="BO1778" s="31"/>
      <c r="BP1778" s="31"/>
      <c r="BQ1778" s="31"/>
    </row>
    <row r="1779" spans="58:69" x14ac:dyDescent="0.25">
      <c r="BF1779" s="31"/>
      <c r="BG1779" s="31"/>
      <c r="BH1779" s="31"/>
      <c r="BI1779" s="31"/>
      <c r="BJ1779" s="31"/>
      <c r="BK1779" s="31"/>
      <c r="BL1779" s="31"/>
      <c r="BM1779" s="31"/>
      <c r="BN1779" s="31"/>
      <c r="BO1779" s="31"/>
      <c r="BP1779" s="31"/>
      <c r="BQ1779" s="31"/>
    </row>
    <row r="1780" spans="58:69" x14ac:dyDescent="0.25">
      <c r="BF1780" s="31"/>
      <c r="BG1780" s="31"/>
      <c r="BH1780" s="31"/>
      <c r="BI1780" s="31"/>
      <c r="BJ1780" s="31"/>
      <c r="BK1780" s="31"/>
      <c r="BL1780" s="31"/>
      <c r="BM1780" s="31"/>
      <c r="BN1780" s="31"/>
      <c r="BO1780" s="31"/>
      <c r="BP1780" s="31"/>
      <c r="BQ1780" s="31"/>
    </row>
    <row r="1781" spans="58:69" x14ac:dyDescent="0.25">
      <c r="BF1781" s="31"/>
      <c r="BG1781" s="31"/>
      <c r="BH1781" s="31"/>
      <c r="BI1781" s="31"/>
      <c r="BJ1781" s="31"/>
      <c r="BK1781" s="31"/>
      <c r="BL1781" s="31"/>
      <c r="BM1781" s="31"/>
      <c r="BN1781" s="31"/>
      <c r="BO1781" s="31"/>
      <c r="BP1781" s="31"/>
      <c r="BQ1781" s="31"/>
    </row>
    <row r="1782" spans="58:69" x14ac:dyDescent="0.25">
      <c r="BF1782" s="31"/>
      <c r="BG1782" s="31"/>
      <c r="BH1782" s="31"/>
      <c r="BI1782" s="31"/>
      <c r="BJ1782" s="31"/>
      <c r="BK1782" s="31"/>
      <c r="BL1782" s="31"/>
      <c r="BM1782" s="31"/>
      <c r="BN1782" s="31"/>
      <c r="BO1782" s="31"/>
      <c r="BP1782" s="31"/>
      <c r="BQ1782" s="31"/>
    </row>
    <row r="1783" spans="58:69" x14ac:dyDescent="0.25">
      <c r="BF1783" s="31"/>
      <c r="BG1783" s="31"/>
      <c r="BH1783" s="31"/>
      <c r="BI1783" s="31"/>
      <c r="BJ1783" s="31"/>
      <c r="BK1783" s="31"/>
      <c r="BL1783" s="31"/>
      <c r="BM1783" s="31"/>
      <c r="BN1783" s="31"/>
      <c r="BO1783" s="31"/>
      <c r="BP1783" s="31"/>
      <c r="BQ1783" s="31"/>
    </row>
    <row r="1784" spans="58:69" x14ac:dyDescent="0.25">
      <c r="BF1784" s="31"/>
      <c r="BG1784" s="31"/>
      <c r="BH1784" s="31"/>
      <c r="BI1784" s="31"/>
      <c r="BJ1784" s="31"/>
      <c r="BK1784" s="31"/>
      <c r="BL1784" s="31"/>
      <c r="BM1784" s="31"/>
      <c r="BN1784" s="31"/>
      <c r="BO1784" s="31"/>
      <c r="BP1784" s="31"/>
      <c r="BQ1784" s="31"/>
    </row>
    <row r="1785" spans="58:69" x14ac:dyDescent="0.25">
      <c r="BF1785" s="31"/>
      <c r="BG1785" s="31"/>
      <c r="BH1785" s="31"/>
      <c r="BI1785" s="31"/>
      <c r="BJ1785" s="31"/>
      <c r="BK1785" s="31"/>
      <c r="BL1785" s="31"/>
      <c r="BM1785" s="31"/>
      <c r="BN1785" s="31"/>
      <c r="BO1785" s="31"/>
      <c r="BP1785" s="31"/>
      <c r="BQ1785" s="31"/>
    </row>
    <row r="1786" spans="58:69" x14ac:dyDescent="0.25">
      <c r="BF1786" s="31"/>
      <c r="BG1786" s="31"/>
      <c r="BH1786" s="31"/>
      <c r="BI1786" s="31"/>
      <c r="BJ1786" s="31"/>
      <c r="BK1786" s="31"/>
      <c r="BL1786" s="31"/>
      <c r="BM1786" s="31"/>
      <c r="BN1786" s="31"/>
      <c r="BO1786" s="31"/>
      <c r="BP1786" s="31"/>
      <c r="BQ1786" s="31"/>
    </row>
    <row r="1787" spans="58:69" x14ac:dyDescent="0.25">
      <c r="BF1787" s="31"/>
      <c r="BG1787" s="31"/>
      <c r="BH1787" s="31"/>
      <c r="BI1787" s="31"/>
      <c r="BJ1787" s="31"/>
      <c r="BK1787" s="31"/>
      <c r="BL1787" s="31"/>
      <c r="BM1787" s="31"/>
      <c r="BN1787" s="31"/>
      <c r="BO1787" s="31"/>
      <c r="BP1787" s="31"/>
      <c r="BQ1787" s="31"/>
    </row>
    <row r="1788" spans="58:69" x14ac:dyDescent="0.25">
      <c r="BF1788" s="31"/>
      <c r="BG1788" s="31"/>
      <c r="BH1788" s="31"/>
      <c r="BI1788" s="31"/>
      <c r="BJ1788" s="31"/>
      <c r="BK1788" s="31"/>
      <c r="BL1788" s="31"/>
      <c r="BM1788" s="31"/>
      <c r="BN1788" s="31"/>
      <c r="BO1788" s="31"/>
      <c r="BP1788" s="31"/>
      <c r="BQ1788" s="31"/>
    </row>
    <row r="1789" spans="58:69" x14ac:dyDescent="0.25">
      <c r="BF1789" s="31"/>
      <c r="BG1789" s="31"/>
      <c r="BH1789" s="31"/>
      <c r="BI1789" s="31"/>
      <c r="BJ1789" s="31"/>
      <c r="BK1789" s="31"/>
      <c r="BL1789" s="31"/>
      <c r="BM1789" s="31"/>
      <c r="BN1789" s="31"/>
      <c r="BO1789" s="31"/>
      <c r="BP1789" s="31"/>
      <c r="BQ1789" s="31"/>
    </row>
    <row r="1790" spans="58:69" x14ac:dyDescent="0.25">
      <c r="BF1790" s="31"/>
      <c r="BG1790" s="31"/>
      <c r="BH1790" s="31"/>
      <c r="BI1790" s="31"/>
      <c r="BJ1790" s="31"/>
      <c r="BK1790" s="31"/>
      <c r="BL1790" s="31"/>
      <c r="BM1790" s="31"/>
      <c r="BN1790" s="31"/>
      <c r="BO1790" s="31"/>
      <c r="BP1790" s="31"/>
      <c r="BQ1790" s="31"/>
    </row>
    <row r="1791" spans="58:69" x14ac:dyDescent="0.25">
      <c r="BF1791" s="31"/>
      <c r="BG1791" s="31"/>
      <c r="BH1791" s="31"/>
      <c r="BI1791" s="31"/>
      <c r="BJ1791" s="31"/>
      <c r="BK1791" s="31"/>
      <c r="BL1791" s="31"/>
      <c r="BM1791" s="31"/>
      <c r="BN1791" s="31"/>
      <c r="BO1791" s="31"/>
      <c r="BP1791" s="31"/>
      <c r="BQ1791" s="31"/>
    </row>
    <row r="1792" spans="58:69" x14ac:dyDescent="0.25">
      <c r="BF1792" s="31"/>
      <c r="BG1792" s="31"/>
      <c r="BH1792" s="31"/>
      <c r="BI1792" s="31"/>
      <c r="BJ1792" s="31"/>
      <c r="BK1792" s="31"/>
      <c r="BL1792" s="31"/>
      <c r="BM1792" s="31"/>
      <c r="BN1792" s="31"/>
      <c r="BO1792" s="31"/>
      <c r="BP1792" s="31"/>
      <c r="BQ1792" s="31"/>
    </row>
    <row r="1793" spans="58:69" x14ac:dyDescent="0.25">
      <c r="BF1793" s="31"/>
      <c r="BG1793" s="31"/>
      <c r="BH1793" s="31"/>
      <c r="BI1793" s="31"/>
      <c r="BJ1793" s="31"/>
      <c r="BK1793" s="31"/>
      <c r="BL1793" s="31"/>
      <c r="BM1793" s="31"/>
      <c r="BN1793" s="31"/>
      <c r="BO1793" s="31"/>
      <c r="BP1793" s="31"/>
      <c r="BQ1793" s="31"/>
    </row>
    <row r="1794" spans="58:69" x14ac:dyDescent="0.25">
      <c r="BF1794" s="31"/>
      <c r="BG1794" s="31"/>
      <c r="BH1794" s="31"/>
      <c r="BI1794" s="31"/>
      <c r="BJ1794" s="31"/>
      <c r="BK1794" s="31"/>
      <c r="BL1794" s="31"/>
      <c r="BM1794" s="31"/>
      <c r="BN1794" s="31"/>
      <c r="BO1794" s="31"/>
      <c r="BP1794" s="31"/>
      <c r="BQ1794" s="31"/>
    </row>
    <row r="1795" spans="58:69" x14ac:dyDescent="0.25">
      <c r="BF1795" s="31"/>
      <c r="BG1795" s="31"/>
      <c r="BH1795" s="31"/>
      <c r="BI1795" s="31"/>
      <c r="BJ1795" s="31"/>
      <c r="BK1795" s="31"/>
      <c r="BL1795" s="31"/>
      <c r="BM1795" s="31"/>
      <c r="BN1795" s="31"/>
      <c r="BO1795" s="31"/>
      <c r="BP1795" s="31"/>
      <c r="BQ1795" s="31"/>
    </row>
    <row r="1796" spans="58:69" x14ac:dyDescent="0.25">
      <c r="BF1796" s="31"/>
      <c r="BG1796" s="31"/>
      <c r="BH1796" s="31"/>
      <c r="BI1796" s="31"/>
      <c r="BJ1796" s="31"/>
      <c r="BK1796" s="31"/>
      <c r="BL1796" s="31"/>
      <c r="BM1796" s="31"/>
      <c r="BN1796" s="31"/>
      <c r="BO1796" s="31"/>
      <c r="BP1796" s="31"/>
      <c r="BQ1796" s="31"/>
    </row>
    <row r="1797" spans="58:69" x14ac:dyDescent="0.25">
      <c r="BF1797" s="31"/>
      <c r="BG1797" s="31"/>
      <c r="BH1797" s="31"/>
      <c r="BI1797" s="31"/>
      <c r="BJ1797" s="31"/>
      <c r="BK1797" s="31"/>
      <c r="BL1797" s="31"/>
      <c r="BM1797" s="31"/>
      <c r="BN1797" s="31"/>
      <c r="BO1797" s="31"/>
      <c r="BP1797" s="31"/>
      <c r="BQ1797" s="31"/>
    </row>
    <row r="1798" spans="58:69" x14ac:dyDescent="0.25">
      <c r="BF1798" s="31"/>
      <c r="BG1798" s="31"/>
      <c r="BH1798" s="31"/>
      <c r="BI1798" s="31"/>
      <c r="BJ1798" s="31"/>
      <c r="BK1798" s="31"/>
      <c r="BL1798" s="31"/>
      <c r="BM1798" s="31"/>
      <c r="BN1798" s="31"/>
      <c r="BO1798" s="31"/>
      <c r="BP1798" s="31"/>
      <c r="BQ1798" s="31"/>
    </row>
    <row r="1799" spans="58:69" x14ac:dyDescent="0.25">
      <c r="BF1799" s="31"/>
      <c r="BG1799" s="31"/>
      <c r="BH1799" s="31"/>
      <c r="BI1799" s="31"/>
      <c r="BJ1799" s="31"/>
      <c r="BK1799" s="31"/>
      <c r="BL1799" s="31"/>
      <c r="BM1799" s="31"/>
      <c r="BN1799" s="31"/>
      <c r="BO1799" s="31"/>
      <c r="BP1799" s="31"/>
      <c r="BQ1799" s="31"/>
    </row>
    <row r="1800" spans="58:69" x14ac:dyDescent="0.25">
      <c r="BF1800" s="31"/>
      <c r="BG1800" s="31"/>
      <c r="BH1800" s="31"/>
      <c r="BI1800" s="31"/>
      <c r="BJ1800" s="31"/>
      <c r="BK1800" s="31"/>
      <c r="BL1800" s="31"/>
      <c r="BM1800" s="31"/>
      <c r="BN1800" s="31"/>
      <c r="BO1800" s="31"/>
      <c r="BP1800" s="31"/>
      <c r="BQ1800" s="31"/>
    </row>
    <row r="1801" spans="58:69" x14ac:dyDescent="0.25">
      <c r="BF1801" s="31"/>
      <c r="BG1801" s="31"/>
      <c r="BH1801" s="31"/>
      <c r="BI1801" s="31"/>
      <c r="BJ1801" s="31"/>
      <c r="BK1801" s="31"/>
      <c r="BL1801" s="31"/>
      <c r="BM1801" s="31"/>
      <c r="BN1801" s="31"/>
      <c r="BO1801" s="31"/>
      <c r="BP1801" s="31"/>
      <c r="BQ1801" s="31"/>
    </row>
    <row r="1802" spans="58:69" x14ac:dyDescent="0.25">
      <c r="BF1802" s="31"/>
      <c r="BG1802" s="31"/>
      <c r="BH1802" s="31"/>
      <c r="BI1802" s="31"/>
      <c r="BJ1802" s="31"/>
      <c r="BK1802" s="31"/>
      <c r="BL1802" s="31"/>
      <c r="BM1802" s="31"/>
      <c r="BN1802" s="31"/>
      <c r="BO1802" s="31"/>
      <c r="BP1802" s="31"/>
      <c r="BQ1802" s="31"/>
    </row>
    <row r="1803" spans="58:69" x14ac:dyDescent="0.25">
      <c r="BF1803" s="31"/>
      <c r="BG1803" s="31"/>
      <c r="BH1803" s="31"/>
      <c r="BI1803" s="31"/>
      <c r="BJ1803" s="31"/>
      <c r="BK1803" s="31"/>
      <c r="BL1803" s="31"/>
      <c r="BM1803" s="31"/>
      <c r="BN1803" s="31"/>
      <c r="BO1803" s="31"/>
      <c r="BP1803" s="31"/>
      <c r="BQ1803" s="31"/>
    </row>
    <row r="1804" spans="58:69" x14ac:dyDescent="0.25">
      <c r="BF1804" s="31"/>
      <c r="BG1804" s="31"/>
      <c r="BH1804" s="31"/>
      <c r="BI1804" s="31"/>
      <c r="BJ1804" s="31"/>
      <c r="BK1804" s="31"/>
      <c r="BL1804" s="31"/>
      <c r="BM1804" s="31"/>
      <c r="BN1804" s="31"/>
      <c r="BO1804" s="31"/>
      <c r="BP1804" s="31"/>
      <c r="BQ1804" s="31"/>
    </row>
    <row r="1805" spans="58:69" x14ac:dyDescent="0.25">
      <c r="BF1805" s="31"/>
      <c r="BG1805" s="31"/>
      <c r="BH1805" s="31"/>
      <c r="BI1805" s="31"/>
      <c r="BJ1805" s="31"/>
      <c r="BK1805" s="31"/>
      <c r="BL1805" s="31"/>
      <c r="BM1805" s="31"/>
      <c r="BN1805" s="31"/>
      <c r="BO1805" s="31"/>
      <c r="BP1805" s="31"/>
      <c r="BQ1805" s="31"/>
    </row>
    <row r="1806" spans="58:69" x14ac:dyDescent="0.25">
      <c r="BF1806" s="31"/>
      <c r="BG1806" s="31"/>
      <c r="BH1806" s="31"/>
      <c r="BI1806" s="31"/>
      <c r="BJ1806" s="31"/>
      <c r="BK1806" s="31"/>
      <c r="BL1806" s="31"/>
      <c r="BM1806" s="31"/>
      <c r="BN1806" s="31"/>
      <c r="BO1806" s="31"/>
      <c r="BP1806" s="31"/>
      <c r="BQ1806" s="31"/>
    </row>
    <row r="1807" spans="58:69" x14ac:dyDescent="0.25">
      <c r="BF1807" s="31"/>
      <c r="BG1807" s="31"/>
      <c r="BH1807" s="31"/>
      <c r="BI1807" s="31"/>
      <c r="BJ1807" s="31"/>
      <c r="BK1807" s="31"/>
      <c r="BL1807" s="31"/>
      <c r="BM1807" s="31"/>
      <c r="BN1807" s="31"/>
      <c r="BO1807" s="31"/>
      <c r="BP1807" s="31"/>
      <c r="BQ1807" s="31"/>
    </row>
    <row r="1808" spans="58:69" x14ac:dyDescent="0.25">
      <c r="BF1808" s="31"/>
      <c r="BG1808" s="31"/>
      <c r="BH1808" s="31"/>
      <c r="BI1808" s="31"/>
      <c r="BJ1808" s="31"/>
      <c r="BK1808" s="31"/>
      <c r="BL1808" s="31"/>
      <c r="BM1808" s="31"/>
      <c r="BN1808" s="31"/>
      <c r="BO1808" s="31"/>
      <c r="BP1808" s="31"/>
      <c r="BQ1808" s="31"/>
    </row>
    <row r="1809" spans="58:69" x14ac:dyDescent="0.25">
      <c r="BF1809" s="31"/>
      <c r="BG1809" s="31"/>
      <c r="BH1809" s="31"/>
      <c r="BI1809" s="31"/>
      <c r="BJ1809" s="31"/>
      <c r="BK1809" s="31"/>
      <c r="BL1809" s="31"/>
      <c r="BM1809" s="31"/>
      <c r="BN1809" s="31"/>
      <c r="BO1809" s="31"/>
      <c r="BP1809" s="31"/>
      <c r="BQ1809" s="31"/>
    </row>
    <row r="1810" spans="58:69" x14ac:dyDescent="0.25">
      <c r="BF1810" s="31"/>
      <c r="BG1810" s="31"/>
      <c r="BH1810" s="31"/>
      <c r="BI1810" s="31"/>
      <c r="BJ1810" s="31"/>
      <c r="BK1810" s="31"/>
      <c r="BL1810" s="31"/>
      <c r="BM1810" s="31"/>
      <c r="BN1810" s="31"/>
      <c r="BO1810" s="31"/>
      <c r="BP1810" s="31"/>
      <c r="BQ1810" s="31"/>
    </row>
    <row r="1811" spans="58:69" x14ac:dyDescent="0.25">
      <c r="BF1811" s="31"/>
      <c r="BG1811" s="31"/>
      <c r="BH1811" s="31"/>
      <c r="BI1811" s="31"/>
      <c r="BJ1811" s="31"/>
      <c r="BK1811" s="31"/>
      <c r="BL1811" s="31"/>
      <c r="BM1811" s="31"/>
      <c r="BN1811" s="31"/>
      <c r="BO1811" s="31"/>
      <c r="BP1811" s="31"/>
      <c r="BQ1811" s="31"/>
    </row>
    <row r="1812" spans="58:69" x14ac:dyDescent="0.25">
      <c r="BF1812" s="31"/>
      <c r="BG1812" s="31"/>
      <c r="BH1812" s="31"/>
      <c r="BI1812" s="31"/>
      <c r="BJ1812" s="31"/>
      <c r="BK1812" s="31"/>
      <c r="BL1812" s="31"/>
      <c r="BM1812" s="31"/>
      <c r="BN1812" s="31"/>
      <c r="BO1812" s="31"/>
      <c r="BP1812" s="31"/>
      <c r="BQ1812" s="31"/>
    </row>
    <row r="1813" spans="58:69" x14ac:dyDescent="0.25">
      <c r="BF1813" s="31"/>
      <c r="BG1813" s="31"/>
      <c r="BH1813" s="31"/>
      <c r="BI1813" s="31"/>
      <c r="BJ1813" s="31"/>
      <c r="BK1813" s="31"/>
      <c r="BL1813" s="31"/>
      <c r="BM1813" s="31"/>
      <c r="BN1813" s="31"/>
      <c r="BO1813" s="31"/>
      <c r="BP1813" s="31"/>
      <c r="BQ1813" s="31"/>
    </row>
    <row r="1814" spans="58:69" x14ac:dyDescent="0.25">
      <c r="BF1814" s="31"/>
      <c r="BG1814" s="31"/>
      <c r="BH1814" s="31"/>
      <c r="BI1814" s="31"/>
      <c r="BJ1814" s="31"/>
      <c r="BK1814" s="31"/>
      <c r="BL1814" s="31"/>
      <c r="BM1814" s="31"/>
      <c r="BN1814" s="31"/>
      <c r="BO1814" s="31"/>
      <c r="BP1814" s="31"/>
      <c r="BQ1814" s="31"/>
    </row>
    <row r="1815" spans="58:69" x14ac:dyDescent="0.25">
      <c r="BF1815" s="31"/>
      <c r="BG1815" s="31"/>
      <c r="BH1815" s="31"/>
      <c r="BI1815" s="31"/>
      <c r="BJ1815" s="31"/>
      <c r="BK1815" s="31"/>
      <c r="BL1815" s="31"/>
      <c r="BM1815" s="31"/>
      <c r="BN1815" s="31"/>
      <c r="BO1815" s="31"/>
      <c r="BP1815" s="31"/>
      <c r="BQ1815" s="31"/>
    </row>
    <row r="1816" spans="58:69" x14ac:dyDescent="0.25">
      <c r="BF1816" s="31"/>
      <c r="BG1816" s="31"/>
      <c r="BH1816" s="31"/>
      <c r="BI1816" s="31"/>
      <c r="BJ1816" s="31"/>
      <c r="BK1816" s="31"/>
      <c r="BL1816" s="31"/>
      <c r="BM1816" s="31"/>
      <c r="BN1816" s="31"/>
      <c r="BO1816" s="31"/>
      <c r="BP1816" s="31"/>
      <c r="BQ1816" s="31"/>
    </row>
    <row r="1817" spans="58:69" x14ac:dyDescent="0.25">
      <c r="BF1817" s="31"/>
      <c r="BG1817" s="31"/>
      <c r="BH1817" s="31"/>
      <c r="BI1817" s="31"/>
      <c r="BJ1817" s="31"/>
      <c r="BK1817" s="31"/>
      <c r="BL1817" s="31"/>
      <c r="BM1817" s="31"/>
      <c r="BN1817" s="31"/>
      <c r="BO1817" s="31"/>
      <c r="BP1817" s="31"/>
      <c r="BQ1817" s="31"/>
    </row>
    <row r="1818" spans="58:69" x14ac:dyDescent="0.25">
      <c r="BF1818" s="31"/>
      <c r="BG1818" s="31"/>
      <c r="BH1818" s="31"/>
      <c r="BI1818" s="31"/>
      <c r="BJ1818" s="31"/>
      <c r="BK1818" s="31"/>
      <c r="BL1818" s="31"/>
      <c r="BM1818" s="31"/>
      <c r="BN1818" s="31"/>
      <c r="BO1818" s="31"/>
      <c r="BP1818" s="31"/>
      <c r="BQ1818" s="31"/>
    </row>
    <row r="1819" spans="58:69" x14ac:dyDescent="0.25">
      <c r="BF1819" s="31"/>
      <c r="BG1819" s="31"/>
      <c r="BH1819" s="31"/>
      <c r="BI1819" s="31"/>
      <c r="BJ1819" s="31"/>
      <c r="BK1819" s="31"/>
      <c r="BL1819" s="31"/>
      <c r="BM1819" s="31"/>
      <c r="BN1819" s="31"/>
      <c r="BO1819" s="31"/>
      <c r="BP1819" s="31"/>
      <c r="BQ1819" s="31"/>
    </row>
    <row r="1820" spans="58:69" x14ac:dyDescent="0.25">
      <c r="BF1820" s="31"/>
      <c r="BG1820" s="31"/>
      <c r="BH1820" s="31"/>
      <c r="BI1820" s="31"/>
      <c r="BJ1820" s="31"/>
      <c r="BK1820" s="31"/>
      <c r="BL1820" s="31"/>
      <c r="BM1820" s="31"/>
      <c r="BN1820" s="31"/>
      <c r="BO1820" s="31"/>
      <c r="BP1820" s="31"/>
      <c r="BQ1820" s="31"/>
    </row>
    <row r="1821" spans="58:69" x14ac:dyDescent="0.25">
      <c r="BF1821" s="31"/>
      <c r="BG1821" s="31"/>
      <c r="BH1821" s="31"/>
      <c r="BI1821" s="31"/>
      <c r="BJ1821" s="31"/>
      <c r="BK1821" s="31"/>
      <c r="BL1821" s="31"/>
      <c r="BM1821" s="31"/>
      <c r="BN1821" s="31"/>
      <c r="BO1821" s="31"/>
      <c r="BP1821" s="31"/>
      <c r="BQ1821" s="31"/>
    </row>
    <row r="1822" spans="58:69" x14ac:dyDescent="0.25">
      <c r="BF1822" s="31"/>
      <c r="BG1822" s="31"/>
      <c r="BH1822" s="31"/>
      <c r="BI1822" s="31"/>
      <c r="BJ1822" s="31"/>
      <c r="BK1822" s="31"/>
      <c r="BL1822" s="31"/>
      <c r="BM1822" s="31"/>
      <c r="BN1822" s="31"/>
      <c r="BO1822" s="31"/>
      <c r="BP1822" s="31"/>
      <c r="BQ1822" s="31"/>
    </row>
    <row r="1823" spans="58:69" x14ac:dyDescent="0.25">
      <c r="BF1823" s="31"/>
      <c r="BG1823" s="31"/>
      <c r="BH1823" s="31"/>
      <c r="BI1823" s="31"/>
      <c r="BJ1823" s="31"/>
      <c r="BK1823" s="31"/>
      <c r="BL1823" s="31"/>
      <c r="BM1823" s="31"/>
      <c r="BN1823" s="31"/>
      <c r="BO1823" s="31"/>
      <c r="BP1823" s="31"/>
      <c r="BQ1823" s="31"/>
    </row>
    <row r="1824" spans="58:69" x14ac:dyDescent="0.25">
      <c r="BF1824" s="31"/>
      <c r="BG1824" s="31"/>
      <c r="BH1824" s="31"/>
      <c r="BI1824" s="31"/>
      <c r="BJ1824" s="31"/>
      <c r="BK1824" s="31"/>
      <c r="BL1824" s="31"/>
      <c r="BM1824" s="31"/>
      <c r="BN1824" s="31"/>
      <c r="BO1824" s="31"/>
      <c r="BP1824" s="31"/>
      <c r="BQ1824" s="31"/>
    </row>
    <row r="1825" spans="58:69" x14ac:dyDescent="0.25">
      <c r="BF1825" s="31"/>
      <c r="BG1825" s="31"/>
      <c r="BH1825" s="31"/>
      <c r="BI1825" s="31"/>
      <c r="BJ1825" s="31"/>
      <c r="BK1825" s="31"/>
      <c r="BL1825" s="31"/>
      <c r="BM1825" s="31"/>
      <c r="BN1825" s="31"/>
      <c r="BO1825" s="31"/>
      <c r="BP1825" s="31"/>
      <c r="BQ1825" s="31"/>
    </row>
    <row r="1826" spans="58:69" x14ac:dyDescent="0.25">
      <c r="BF1826" s="31"/>
      <c r="BG1826" s="31"/>
      <c r="BH1826" s="31"/>
      <c r="BI1826" s="31"/>
      <c r="BJ1826" s="31"/>
      <c r="BK1826" s="31"/>
      <c r="BL1826" s="31"/>
      <c r="BM1826" s="31"/>
      <c r="BN1826" s="31"/>
      <c r="BO1826" s="31"/>
      <c r="BP1826" s="31"/>
      <c r="BQ1826" s="31"/>
    </row>
    <row r="1827" spans="58:69" x14ac:dyDescent="0.25">
      <c r="BF1827" s="31"/>
      <c r="BG1827" s="31"/>
      <c r="BH1827" s="31"/>
      <c r="BI1827" s="31"/>
      <c r="BJ1827" s="31"/>
      <c r="BK1827" s="31"/>
      <c r="BL1827" s="31"/>
      <c r="BM1827" s="31"/>
      <c r="BN1827" s="31"/>
      <c r="BO1827" s="31"/>
      <c r="BP1827" s="31"/>
      <c r="BQ1827" s="31"/>
    </row>
    <row r="1828" spans="58:69" x14ac:dyDescent="0.25">
      <c r="BF1828" s="31"/>
      <c r="BG1828" s="31"/>
      <c r="BH1828" s="31"/>
      <c r="BI1828" s="31"/>
      <c r="BJ1828" s="31"/>
      <c r="BK1828" s="31"/>
      <c r="BL1828" s="31"/>
      <c r="BM1828" s="31"/>
      <c r="BN1828" s="31"/>
      <c r="BO1828" s="31"/>
      <c r="BP1828" s="31"/>
      <c r="BQ1828" s="31"/>
    </row>
    <row r="1829" spans="58:69" x14ac:dyDescent="0.25">
      <c r="BF1829" s="31"/>
      <c r="BG1829" s="31"/>
      <c r="BH1829" s="31"/>
      <c r="BI1829" s="31"/>
      <c r="BJ1829" s="31"/>
      <c r="BK1829" s="31"/>
      <c r="BL1829" s="31"/>
      <c r="BM1829" s="31"/>
      <c r="BN1829" s="31"/>
      <c r="BO1829" s="31"/>
      <c r="BP1829" s="31"/>
      <c r="BQ1829" s="31"/>
    </row>
    <row r="1830" spans="58:69" x14ac:dyDescent="0.25">
      <c r="BF1830" s="31"/>
      <c r="BG1830" s="31"/>
      <c r="BH1830" s="31"/>
      <c r="BI1830" s="31"/>
      <c r="BJ1830" s="31"/>
      <c r="BK1830" s="31"/>
      <c r="BL1830" s="31"/>
      <c r="BM1830" s="31"/>
      <c r="BN1830" s="31"/>
      <c r="BO1830" s="31"/>
      <c r="BP1830" s="31"/>
      <c r="BQ1830" s="31"/>
    </row>
    <row r="1831" spans="58:69" x14ac:dyDescent="0.25">
      <c r="BF1831" s="31"/>
      <c r="BG1831" s="31"/>
      <c r="BH1831" s="31"/>
      <c r="BI1831" s="31"/>
      <c r="BJ1831" s="31"/>
      <c r="BK1831" s="31"/>
      <c r="BL1831" s="31"/>
      <c r="BM1831" s="31"/>
      <c r="BN1831" s="31"/>
      <c r="BO1831" s="31"/>
      <c r="BP1831" s="31"/>
      <c r="BQ1831" s="31"/>
    </row>
    <row r="1832" spans="58:69" x14ac:dyDescent="0.25">
      <c r="BF1832" s="31"/>
      <c r="BG1832" s="31"/>
      <c r="BH1832" s="31"/>
      <c r="BI1832" s="31"/>
      <c r="BJ1832" s="31"/>
      <c r="BK1832" s="31"/>
      <c r="BL1832" s="31"/>
      <c r="BM1832" s="31"/>
      <c r="BN1832" s="31"/>
      <c r="BO1832" s="31"/>
      <c r="BP1832" s="31"/>
      <c r="BQ1832" s="31"/>
    </row>
    <row r="1833" spans="58:69" x14ac:dyDescent="0.25">
      <c r="BF1833" s="31"/>
      <c r="BG1833" s="31"/>
      <c r="BH1833" s="31"/>
      <c r="BI1833" s="31"/>
      <c r="BJ1833" s="31"/>
      <c r="BK1833" s="31"/>
      <c r="BL1833" s="31"/>
      <c r="BM1833" s="31"/>
      <c r="BN1833" s="31"/>
      <c r="BO1833" s="31"/>
      <c r="BP1833" s="31"/>
      <c r="BQ1833" s="31"/>
    </row>
    <row r="1834" spans="58:69" x14ac:dyDescent="0.25">
      <c r="BF1834" s="31"/>
      <c r="BG1834" s="31"/>
      <c r="BH1834" s="31"/>
      <c r="BI1834" s="31"/>
      <c r="BJ1834" s="31"/>
      <c r="BK1834" s="31"/>
      <c r="BL1834" s="31"/>
      <c r="BM1834" s="31"/>
      <c r="BN1834" s="31"/>
      <c r="BO1834" s="31"/>
      <c r="BP1834" s="31"/>
      <c r="BQ1834" s="31"/>
    </row>
    <row r="1835" spans="58:69" x14ac:dyDescent="0.25">
      <c r="BF1835" s="31"/>
      <c r="BG1835" s="31"/>
      <c r="BH1835" s="31"/>
      <c r="BI1835" s="31"/>
      <c r="BJ1835" s="31"/>
      <c r="BK1835" s="31"/>
      <c r="BL1835" s="31"/>
      <c r="BM1835" s="31"/>
      <c r="BN1835" s="31"/>
      <c r="BO1835" s="31"/>
      <c r="BP1835" s="31"/>
      <c r="BQ1835" s="31"/>
    </row>
    <row r="1836" spans="58:69" x14ac:dyDescent="0.25">
      <c r="BF1836" s="31"/>
      <c r="BG1836" s="31"/>
      <c r="BH1836" s="31"/>
      <c r="BI1836" s="31"/>
      <c r="BJ1836" s="31"/>
      <c r="BK1836" s="31"/>
      <c r="BL1836" s="31"/>
      <c r="BM1836" s="31"/>
      <c r="BN1836" s="31"/>
      <c r="BO1836" s="31"/>
      <c r="BP1836" s="31"/>
      <c r="BQ1836" s="31"/>
    </row>
    <row r="1837" spans="58:69" x14ac:dyDescent="0.25">
      <c r="BF1837" s="31"/>
      <c r="BG1837" s="31"/>
      <c r="BH1837" s="31"/>
      <c r="BI1837" s="31"/>
      <c r="BJ1837" s="31"/>
      <c r="BK1837" s="31"/>
      <c r="BL1837" s="31"/>
      <c r="BM1837" s="31"/>
      <c r="BN1837" s="31"/>
      <c r="BO1837" s="31"/>
      <c r="BP1837" s="31"/>
      <c r="BQ1837" s="31"/>
    </row>
    <row r="1838" spans="58:69" x14ac:dyDescent="0.25">
      <c r="BF1838" s="31"/>
      <c r="BG1838" s="31"/>
      <c r="BH1838" s="31"/>
      <c r="BI1838" s="31"/>
      <c r="BJ1838" s="31"/>
      <c r="BK1838" s="31"/>
      <c r="BL1838" s="31"/>
      <c r="BM1838" s="31"/>
      <c r="BN1838" s="31"/>
      <c r="BO1838" s="31"/>
      <c r="BP1838" s="31"/>
      <c r="BQ1838" s="31"/>
    </row>
    <row r="1839" spans="58:69" x14ac:dyDescent="0.25">
      <c r="BF1839" s="31"/>
      <c r="BG1839" s="31"/>
      <c r="BH1839" s="31"/>
      <c r="BI1839" s="31"/>
      <c r="BJ1839" s="31"/>
      <c r="BK1839" s="31"/>
      <c r="BL1839" s="31"/>
      <c r="BM1839" s="31"/>
      <c r="BN1839" s="31"/>
      <c r="BO1839" s="31"/>
      <c r="BP1839" s="31"/>
      <c r="BQ1839" s="31"/>
    </row>
    <row r="1840" spans="58:69" x14ac:dyDescent="0.25">
      <c r="BF1840" s="31"/>
      <c r="BG1840" s="31"/>
      <c r="BH1840" s="31"/>
      <c r="BI1840" s="31"/>
      <c r="BJ1840" s="31"/>
      <c r="BK1840" s="31"/>
      <c r="BL1840" s="31"/>
      <c r="BM1840" s="31"/>
      <c r="BN1840" s="31"/>
      <c r="BO1840" s="31"/>
      <c r="BP1840" s="31"/>
      <c r="BQ1840" s="31"/>
    </row>
    <row r="1841" spans="58:69" x14ac:dyDescent="0.25">
      <c r="BF1841" s="31"/>
      <c r="BG1841" s="31"/>
      <c r="BH1841" s="31"/>
      <c r="BI1841" s="31"/>
      <c r="BJ1841" s="31"/>
      <c r="BK1841" s="31"/>
      <c r="BL1841" s="31"/>
      <c r="BM1841" s="31"/>
      <c r="BN1841" s="31"/>
      <c r="BO1841" s="31"/>
      <c r="BP1841" s="31"/>
      <c r="BQ1841" s="31"/>
    </row>
    <row r="1842" spans="58:69" x14ac:dyDescent="0.25">
      <c r="BF1842" s="31"/>
      <c r="BG1842" s="31"/>
      <c r="BH1842" s="31"/>
      <c r="BI1842" s="31"/>
    </row>
    <row r="1843" spans="58:69" x14ac:dyDescent="0.25">
      <c r="BF1843" s="31"/>
      <c r="BG1843" s="31"/>
      <c r="BH1843" s="31"/>
      <c r="BI1843" s="31"/>
    </row>
    <row r="1844" spans="58:69" x14ac:dyDescent="0.25">
      <c r="BF1844" s="31"/>
      <c r="BG1844" s="31"/>
      <c r="BH1844" s="31"/>
      <c r="BI1844" s="31"/>
    </row>
    <row r="1845" spans="58:69" x14ac:dyDescent="0.25">
      <c r="BF1845" s="31"/>
      <c r="BG1845" s="31"/>
      <c r="BH1845" s="31"/>
      <c r="BI1845" s="31"/>
    </row>
    <row r="1846" spans="58:69" x14ac:dyDescent="0.25">
      <c r="BF1846" s="31"/>
      <c r="BG1846" s="31"/>
      <c r="BH1846" s="31"/>
      <c r="BI1846" s="31"/>
    </row>
    <row r="1847" spans="58:69" x14ac:dyDescent="0.25">
      <c r="BF1847" s="31"/>
      <c r="BG1847" s="31"/>
      <c r="BH1847" s="31"/>
      <c r="BI1847" s="31"/>
    </row>
    <row r="1848" spans="58:69" x14ac:dyDescent="0.25">
      <c r="BF1848" s="31"/>
      <c r="BG1848" s="31"/>
      <c r="BH1848" s="31"/>
      <c r="BI1848" s="31"/>
    </row>
    <row r="1849" spans="58:69" x14ac:dyDescent="0.25">
      <c r="BF1849" s="31"/>
      <c r="BG1849" s="31"/>
      <c r="BH1849" s="31"/>
      <c r="BI1849" s="31"/>
    </row>
    <row r="1850" spans="58:69" x14ac:dyDescent="0.25">
      <c r="BF1850" s="31"/>
      <c r="BG1850" s="31"/>
      <c r="BH1850" s="31"/>
      <c r="BI1850" s="31"/>
    </row>
    <row r="1851" spans="58:69" x14ac:dyDescent="0.25">
      <c r="BF1851" s="31"/>
      <c r="BG1851" s="31"/>
      <c r="BH1851" s="31"/>
      <c r="BI1851" s="31"/>
    </row>
    <row r="1852" spans="58:69" x14ac:dyDescent="0.25">
      <c r="BF1852" s="31"/>
      <c r="BG1852" s="31"/>
      <c r="BH1852" s="31"/>
      <c r="BI1852" s="31"/>
    </row>
    <row r="1853" spans="58:69" x14ac:dyDescent="0.25">
      <c r="BF1853" s="31"/>
      <c r="BG1853" s="31"/>
      <c r="BH1853" s="31"/>
      <c r="BI1853" s="31"/>
    </row>
    <row r="1854" spans="58:69" x14ac:dyDescent="0.25">
      <c r="BF1854" s="31"/>
      <c r="BG1854" s="31"/>
      <c r="BH1854" s="31"/>
      <c r="BI1854" s="31"/>
    </row>
    <row r="1855" spans="58:69" x14ac:dyDescent="0.25">
      <c r="BF1855" s="31"/>
      <c r="BG1855" s="31"/>
      <c r="BH1855" s="31"/>
      <c r="BI1855" s="31"/>
    </row>
    <row r="1856" spans="58:69" x14ac:dyDescent="0.25">
      <c r="BF1856" s="31"/>
      <c r="BG1856" s="31"/>
      <c r="BH1856" s="31"/>
      <c r="BI1856" s="31"/>
    </row>
    <row r="1857" spans="58:61" x14ac:dyDescent="0.25">
      <c r="BF1857" s="31"/>
      <c r="BG1857" s="31"/>
      <c r="BH1857" s="31"/>
      <c r="BI1857" s="31"/>
    </row>
    <row r="1858" spans="58:61" x14ac:dyDescent="0.25">
      <c r="BF1858" s="31"/>
      <c r="BG1858" s="31"/>
      <c r="BH1858" s="31"/>
      <c r="BI1858" s="31"/>
    </row>
    <row r="1859" spans="58:61" x14ac:dyDescent="0.25">
      <c r="BF1859" s="31"/>
      <c r="BG1859" s="31"/>
      <c r="BH1859" s="31"/>
      <c r="BI1859" s="31"/>
    </row>
    <row r="1860" spans="58:61" x14ac:dyDescent="0.25">
      <c r="BF1860" s="31"/>
      <c r="BG1860" s="31"/>
      <c r="BH1860" s="31"/>
      <c r="BI1860" s="31"/>
    </row>
    <row r="1861" spans="58:61" x14ac:dyDescent="0.25">
      <c r="BF1861" s="31"/>
      <c r="BG1861" s="31"/>
      <c r="BH1861" s="31"/>
      <c r="BI1861" s="31"/>
    </row>
    <row r="1862" spans="58:61" x14ac:dyDescent="0.25">
      <c r="BF1862" s="31"/>
      <c r="BG1862" s="31"/>
      <c r="BH1862" s="31"/>
      <c r="BI1862" s="31"/>
    </row>
    <row r="1863" spans="58:61" x14ac:dyDescent="0.25">
      <c r="BF1863" s="31"/>
      <c r="BG1863" s="31"/>
      <c r="BH1863" s="31"/>
      <c r="BI1863" s="31"/>
    </row>
    <row r="1864" spans="58:61" x14ac:dyDescent="0.25">
      <c r="BF1864" s="31"/>
      <c r="BG1864" s="31"/>
      <c r="BH1864" s="31"/>
      <c r="BI1864" s="31"/>
    </row>
    <row r="1865" spans="58:61" x14ac:dyDescent="0.25">
      <c r="BF1865" s="31"/>
      <c r="BG1865" s="31"/>
      <c r="BH1865" s="31"/>
      <c r="BI1865" s="31"/>
    </row>
    <row r="1866" spans="58:61" x14ac:dyDescent="0.25">
      <c r="BF1866" s="31"/>
      <c r="BG1866" s="31"/>
      <c r="BH1866" s="31"/>
      <c r="BI1866" s="31"/>
    </row>
    <row r="1867" spans="58:61" x14ac:dyDescent="0.25">
      <c r="BF1867" s="31"/>
      <c r="BG1867" s="31"/>
      <c r="BH1867" s="31"/>
      <c r="BI1867" s="31"/>
    </row>
    <row r="1868" spans="58:61" x14ac:dyDescent="0.25">
      <c r="BF1868" s="31"/>
      <c r="BG1868" s="31"/>
      <c r="BH1868" s="31"/>
      <c r="BI1868" s="31"/>
    </row>
    <row r="1869" spans="58:61" x14ac:dyDescent="0.25">
      <c r="BF1869" s="31"/>
      <c r="BG1869" s="31"/>
      <c r="BH1869" s="31"/>
      <c r="BI1869" s="31"/>
    </row>
    <row r="1870" spans="58:61" x14ac:dyDescent="0.25">
      <c r="BF1870" s="31"/>
      <c r="BG1870" s="31"/>
      <c r="BH1870" s="31"/>
      <c r="BI1870" s="31"/>
    </row>
    <row r="1871" spans="58:61" x14ac:dyDescent="0.25">
      <c r="BF1871" s="31"/>
      <c r="BG1871" s="31"/>
      <c r="BH1871" s="31"/>
      <c r="BI1871" s="31"/>
    </row>
    <row r="1872" spans="58:61" x14ac:dyDescent="0.25">
      <c r="BF1872" s="31"/>
      <c r="BG1872" s="31"/>
      <c r="BH1872" s="31"/>
      <c r="BI1872" s="31"/>
    </row>
    <row r="1873" spans="58:61" x14ac:dyDescent="0.25">
      <c r="BF1873" s="31"/>
      <c r="BG1873" s="31"/>
      <c r="BH1873" s="31"/>
      <c r="BI1873" s="31"/>
    </row>
    <row r="1874" spans="58:61" x14ac:dyDescent="0.25">
      <c r="BF1874" s="31"/>
      <c r="BG1874" s="31"/>
      <c r="BH1874" s="31"/>
      <c r="BI1874" s="31"/>
    </row>
    <row r="1875" spans="58:61" x14ac:dyDescent="0.25">
      <c r="BF1875" s="31"/>
      <c r="BG1875" s="31"/>
      <c r="BH1875" s="31"/>
      <c r="BI1875" s="31"/>
    </row>
    <row r="1876" spans="58:61" x14ac:dyDescent="0.25">
      <c r="BF1876" s="31"/>
      <c r="BG1876" s="31"/>
      <c r="BH1876" s="31"/>
      <c r="BI1876" s="31"/>
    </row>
    <row r="1877" spans="58:61" x14ac:dyDescent="0.25">
      <c r="BF1877" s="31"/>
      <c r="BG1877" s="31"/>
      <c r="BH1877" s="31"/>
      <c r="BI1877" s="31"/>
    </row>
    <row r="1878" spans="58:61" x14ac:dyDescent="0.25">
      <c r="BF1878" s="31"/>
      <c r="BG1878" s="31"/>
      <c r="BH1878" s="31"/>
      <c r="BI1878" s="31"/>
    </row>
    <row r="1879" spans="58:61" x14ac:dyDescent="0.25">
      <c r="BF1879" s="31"/>
      <c r="BG1879" s="31"/>
      <c r="BH1879" s="31"/>
      <c r="BI1879" s="31"/>
    </row>
    <row r="1880" spans="58:61" x14ac:dyDescent="0.25">
      <c r="BF1880" s="31"/>
      <c r="BG1880" s="31"/>
      <c r="BH1880" s="31"/>
      <c r="BI1880" s="31"/>
    </row>
    <row r="1881" spans="58:61" x14ac:dyDescent="0.25">
      <c r="BF1881" s="31"/>
      <c r="BG1881" s="31"/>
      <c r="BH1881" s="31"/>
      <c r="BI1881" s="31"/>
    </row>
    <row r="1882" spans="58:61" x14ac:dyDescent="0.25">
      <c r="BF1882" s="31"/>
      <c r="BG1882" s="31"/>
      <c r="BH1882" s="31"/>
      <c r="BI1882" s="31"/>
    </row>
    <row r="1883" spans="58:61" x14ac:dyDescent="0.25">
      <c r="BF1883" s="31"/>
      <c r="BG1883" s="31"/>
      <c r="BH1883" s="31"/>
      <c r="BI1883" s="31"/>
    </row>
    <row r="1884" spans="58:61" x14ac:dyDescent="0.25">
      <c r="BF1884" s="31"/>
      <c r="BG1884" s="31"/>
      <c r="BH1884" s="31"/>
      <c r="BI1884" s="31"/>
    </row>
    <row r="1885" spans="58:61" x14ac:dyDescent="0.25">
      <c r="BF1885" s="31"/>
      <c r="BG1885" s="31"/>
      <c r="BH1885" s="31"/>
      <c r="BI1885" s="31"/>
    </row>
    <row r="1886" spans="58:61" x14ac:dyDescent="0.25">
      <c r="BF1886" s="31"/>
      <c r="BG1886" s="31"/>
      <c r="BH1886" s="31"/>
      <c r="BI1886" s="31"/>
    </row>
    <row r="1887" spans="58:61" x14ac:dyDescent="0.25">
      <c r="BF1887" s="31"/>
      <c r="BG1887" s="31"/>
      <c r="BH1887" s="31"/>
      <c r="BI1887" s="31"/>
    </row>
    <row r="1888" spans="58:61" x14ac:dyDescent="0.25">
      <c r="BF1888" s="31"/>
      <c r="BG1888" s="31"/>
      <c r="BH1888" s="31"/>
      <c r="BI1888" s="31"/>
    </row>
    <row r="1889" spans="58:61" x14ac:dyDescent="0.25">
      <c r="BF1889" s="31"/>
      <c r="BG1889" s="31"/>
      <c r="BH1889" s="31"/>
      <c r="BI1889" s="31"/>
    </row>
    <row r="1890" spans="58:61" x14ac:dyDescent="0.25">
      <c r="BF1890" s="31"/>
      <c r="BG1890" s="31"/>
      <c r="BH1890" s="31"/>
      <c r="BI1890" s="31"/>
    </row>
    <row r="1891" spans="58:61" x14ac:dyDescent="0.25">
      <c r="BF1891" s="31"/>
      <c r="BG1891" s="31"/>
      <c r="BH1891" s="31"/>
      <c r="BI1891" s="31"/>
    </row>
    <row r="1892" spans="58:61" x14ac:dyDescent="0.25">
      <c r="BF1892" s="31"/>
      <c r="BG1892" s="31"/>
      <c r="BH1892" s="31"/>
      <c r="BI1892" s="31"/>
    </row>
    <row r="1893" spans="58:61" x14ac:dyDescent="0.25">
      <c r="BF1893" s="31"/>
      <c r="BG1893" s="31"/>
      <c r="BH1893" s="31"/>
      <c r="BI1893" s="31"/>
    </row>
    <row r="1894" spans="58:61" x14ac:dyDescent="0.25">
      <c r="BF1894" s="31"/>
      <c r="BG1894" s="31"/>
      <c r="BH1894" s="31"/>
      <c r="BI1894" s="31"/>
    </row>
    <row r="1895" spans="58:61" x14ac:dyDescent="0.25">
      <c r="BF1895" s="31"/>
      <c r="BG1895" s="31"/>
      <c r="BH1895" s="31"/>
      <c r="BI1895" s="31"/>
    </row>
    <row r="1896" spans="58:61" x14ac:dyDescent="0.25">
      <c r="BF1896" s="31"/>
      <c r="BG1896" s="31"/>
      <c r="BH1896" s="31"/>
      <c r="BI1896" s="31"/>
    </row>
    <row r="1897" spans="58:61" x14ac:dyDescent="0.25">
      <c r="BF1897" s="31"/>
      <c r="BG1897" s="31"/>
      <c r="BH1897" s="31"/>
      <c r="BI1897" s="31"/>
    </row>
    <row r="1898" spans="58:61" x14ac:dyDescent="0.25">
      <c r="BF1898" s="31"/>
      <c r="BG1898" s="31"/>
      <c r="BH1898" s="31"/>
      <c r="BI1898" s="31"/>
    </row>
    <row r="1899" spans="58:61" x14ac:dyDescent="0.25">
      <c r="BF1899" s="31"/>
      <c r="BG1899" s="31"/>
      <c r="BH1899" s="31"/>
      <c r="BI1899" s="31"/>
    </row>
    <row r="1900" spans="58:61" x14ac:dyDescent="0.25">
      <c r="BF1900" s="31"/>
      <c r="BG1900" s="31"/>
      <c r="BH1900" s="31"/>
      <c r="BI1900" s="31"/>
    </row>
    <row r="1901" spans="58:61" x14ac:dyDescent="0.25">
      <c r="BF1901" s="31"/>
      <c r="BG1901" s="31"/>
      <c r="BH1901" s="31"/>
      <c r="BI1901" s="31"/>
    </row>
    <row r="1902" spans="58:61" x14ac:dyDescent="0.25">
      <c r="BF1902" s="31"/>
      <c r="BG1902" s="31"/>
      <c r="BH1902" s="31"/>
      <c r="BI1902" s="31"/>
    </row>
    <row r="1903" spans="58:61" x14ac:dyDescent="0.25">
      <c r="BF1903" s="31"/>
      <c r="BG1903" s="31"/>
      <c r="BH1903" s="31"/>
      <c r="BI1903" s="31"/>
    </row>
    <row r="1904" spans="58:61" x14ac:dyDescent="0.25">
      <c r="BF1904" s="31"/>
      <c r="BG1904" s="31"/>
      <c r="BH1904" s="31"/>
      <c r="BI1904" s="31"/>
    </row>
    <row r="1905" spans="58:61" x14ac:dyDescent="0.25">
      <c r="BF1905" s="31"/>
      <c r="BG1905" s="31"/>
      <c r="BH1905" s="31"/>
      <c r="BI1905" s="31"/>
    </row>
    <row r="1906" spans="58:61" x14ac:dyDescent="0.25">
      <c r="BF1906" s="31"/>
      <c r="BG1906" s="31"/>
      <c r="BH1906" s="31"/>
      <c r="BI1906" s="31"/>
    </row>
    <row r="1907" spans="58:61" x14ac:dyDescent="0.25">
      <c r="BF1907" s="31"/>
      <c r="BG1907" s="31"/>
      <c r="BH1907" s="31"/>
      <c r="BI1907" s="31"/>
    </row>
    <row r="1908" spans="58:61" x14ac:dyDescent="0.25">
      <c r="BF1908" s="31"/>
      <c r="BG1908" s="31"/>
      <c r="BH1908" s="31"/>
      <c r="BI1908" s="31"/>
    </row>
    <row r="1909" spans="58:61" x14ac:dyDescent="0.25">
      <c r="BF1909" s="31"/>
      <c r="BG1909" s="31"/>
      <c r="BH1909" s="31"/>
      <c r="BI1909" s="31"/>
    </row>
    <row r="1910" spans="58:61" x14ac:dyDescent="0.25">
      <c r="BF1910" s="31"/>
      <c r="BG1910" s="31"/>
      <c r="BH1910" s="31"/>
      <c r="BI1910" s="31"/>
    </row>
    <row r="1911" spans="58:61" x14ac:dyDescent="0.25">
      <c r="BF1911" s="31"/>
      <c r="BG1911" s="31"/>
      <c r="BH1911" s="31"/>
      <c r="BI1911" s="31"/>
    </row>
    <row r="1912" spans="58:61" x14ac:dyDescent="0.25">
      <c r="BF1912" s="31"/>
      <c r="BG1912" s="31"/>
      <c r="BH1912" s="31"/>
      <c r="BI1912" s="31"/>
    </row>
    <row r="1913" spans="58:61" x14ac:dyDescent="0.25">
      <c r="BF1913" s="31"/>
      <c r="BG1913" s="31"/>
      <c r="BH1913" s="31"/>
      <c r="BI1913" s="31"/>
    </row>
    <row r="1914" spans="58:61" x14ac:dyDescent="0.25">
      <c r="BF1914" s="31"/>
      <c r="BG1914" s="31"/>
      <c r="BH1914" s="31"/>
      <c r="BI1914" s="31"/>
    </row>
    <row r="1915" spans="58:61" x14ac:dyDescent="0.25">
      <c r="BF1915" s="31"/>
      <c r="BG1915" s="31"/>
      <c r="BH1915" s="31"/>
      <c r="BI1915" s="31"/>
    </row>
    <row r="1916" spans="58:61" x14ac:dyDescent="0.25">
      <c r="BF1916" s="31"/>
      <c r="BG1916" s="31"/>
      <c r="BH1916" s="31"/>
      <c r="BI1916" s="31"/>
    </row>
    <row r="1917" spans="58:61" x14ac:dyDescent="0.25">
      <c r="BF1917" s="31"/>
      <c r="BG1917" s="31"/>
      <c r="BH1917" s="31"/>
      <c r="BI1917" s="31"/>
    </row>
    <row r="1918" spans="58:61" x14ac:dyDescent="0.25">
      <c r="BF1918" s="31"/>
      <c r="BG1918" s="31"/>
      <c r="BH1918" s="31"/>
      <c r="BI1918" s="31"/>
    </row>
    <row r="1919" spans="58:61" x14ac:dyDescent="0.25">
      <c r="BF1919" s="31"/>
      <c r="BG1919" s="31"/>
      <c r="BH1919" s="31"/>
      <c r="BI1919" s="31"/>
    </row>
    <row r="1920" spans="58:61" x14ac:dyDescent="0.25">
      <c r="BF1920" s="31"/>
      <c r="BG1920" s="31"/>
      <c r="BH1920" s="31"/>
      <c r="BI1920" s="31"/>
    </row>
    <row r="1921" spans="58:61" x14ac:dyDescent="0.25">
      <c r="BF1921" s="31"/>
      <c r="BG1921" s="31"/>
      <c r="BH1921" s="31"/>
      <c r="BI1921" s="31"/>
    </row>
    <row r="1922" spans="58:61" x14ac:dyDescent="0.25">
      <c r="BF1922" s="31"/>
      <c r="BG1922" s="31"/>
      <c r="BH1922" s="31"/>
      <c r="BI1922" s="31"/>
    </row>
    <row r="1923" spans="58:61" x14ac:dyDescent="0.25">
      <c r="BF1923" s="31"/>
      <c r="BG1923" s="31"/>
      <c r="BH1923" s="31"/>
      <c r="BI1923" s="31"/>
    </row>
    <row r="1924" spans="58:61" x14ac:dyDescent="0.25">
      <c r="BF1924" s="31"/>
      <c r="BG1924" s="31"/>
      <c r="BH1924" s="31"/>
      <c r="BI1924" s="31"/>
    </row>
    <row r="1925" spans="58:61" x14ac:dyDescent="0.25">
      <c r="BF1925" s="31"/>
      <c r="BG1925" s="31"/>
      <c r="BH1925" s="31"/>
      <c r="BI1925" s="31"/>
    </row>
    <row r="1926" spans="58:61" x14ac:dyDescent="0.25">
      <c r="BF1926" s="31"/>
      <c r="BG1926" s="31"/>
      <c r="BH1926" s="31"/>
      <c r="BI1926" s="31"/>
    </row>
    <row r="1927" spans="58:61" x14ac:dyDescent="0.25">
      <c r="BF1927" s="31"/>
      <c r="BG1927" s="31"/>
      <c r="BH1927" s="31"/>
      <c r="BI1927" s="31"/>
    </row>
    <row r="1928" spans="58:61" x14ac:dyDescent="0.25">
      <c r="BF1928" s="31"/>
      <c r="BG1928" s="31"/>
      <c r="BH1928" s="31"/>
      <c r="BI1928" s="31"/>
    </row>
    <row r="1929" spans="58:61" x14ac:dyDescent="0.25">
      <c r="BF1929" s="31"/>
      <c r="BG1929" s="31"/>
      <c r="BH1929" s="31"/>
      <c r="BI1929" s="31"/>
    </row>
    <row r="1930" spans="58:61" x14ac:dyDescent="0.25">
      <c r="BF1930" s="31"/>
      <c r="BG1930" s="31"/>
      <c r="BH1930" s="31"/>
      <c r="BI1930" s="31"/>
    </row>
    <row r="1931" spans="58:61" x14ac:dyDescent="0.25">
      <c r="BF1931" s="31"/>
      <c r="BG1931" s="31"/>
      <c r="BH1931" s="31"/>
      <c r="BI1931" s="31"/>
    </row>
    <row r="1932" spans="58:61" x14ac:dyDescent="0.25">
      <c r="BF1932" s="31"/>
      <c r="BG1932" s="31"/>
      <c r="BH1932" s="31"/>
      <c r="BI1932" s="31"/>
    </row>
    <row r="1933" spans="58:61" x14ac:dyDescent="0.25">
      <c r="BF1933" s="31"/>
      <c r="BG1933" s="31"/>
      <c r="BH1933" s="31"/>
      <c r="BI1933" s="31"/>
    </row>
    <row r="1934" spans="58:61" x14ac:dyDescent="0.25">
      <c r="BF1934" s="31"/>
      <c r="BG1934" s="31"/>
      <c r="BH1934" s="31"/>
      <c r="BI1934" s="31"/>
    </row>
    <row r="1935" spans="58:61" x14ac:dyDescent="0.25">
      <c r="BF1935" s="31"/>
      <c r="BG1935" s="31"/>
      <c r="BH1935" s="31"/>
      <c r="BI1935" s="31"/>
    </row>
    <row r="1936" spans="58:61" x14ac:dyDescent="0.25">
      <c r="BF1936" s="31"/>
      <c r="BG1936" s="31"/>
      <c r="BH1936" s="31"/>
      <c r="BI1936" s="31"/>
    </row>
    <row r="1937" spans="58:61" x14ac:dyDescent="0.25">
      <c r="BF1937" s="31"/>
      <c r="BG1937" s="31"/>
      <c r="BH1937" s="31"/>
      <c r="BI1937" s="31"/>
    </row>
    <row r="1938" spans="58:61" x14ac:dyDescent="0.25">
      <c r="BF1938" s="31"/>
      <c r="BG1938" s="31"/>
      <c r="BH1938" s="31"/>
      <c r="BI1938" s="31"/>
    </row>
    <row r="1939" spans="58:61" x14ac:dyDescent="0.25">
      <c r="BF1939" s="31"/>
      <c r="BG1939" s="31"/>
      <c r="BH1939" s="31"/>
      <c r="BI1939" s="31"/>
    </row>
    <row r="1940" spans="58:61" x14ac:dyDescent="0.25">
      <c r="BF1940" s="31"/>
      <c r="BG1940" s="31"/>
      <c r="BH1940" s="31"/>
      <c r="BI1940" s="31"/>
    </row>
    <row r="1941" spans="58:61" x14ac:dyDescent="0.25">
      <c r="BF1941" s="31"/>
      <c r="BG1941" s="31"/>
      <c r="BH1941" s="31"/>
      <c r="BI1941" s="31"/>
    </row>
    <row r="1942" spans="58:61" x14ac:dyDescent="0.25">
      <c r="BF1942" s="31"/>
      <c r="BG1942" s="31"/>
      <c r="BH1942" s="31"/>
      <c r="BI1942" s="31"/>
    </row>
    <row r="1943" spans="58:61" x14ac:dyDescent="0.25">
      <c r="BF1943" s="31"/>
      <c r="BG1943" s="31"/>
      <c r="BH1943" s="31"/>
      <c r="BI1943" s="31"/>
    </row>
    <row r="1944" spans="58:61" x14ac:dyDescent="0.25">
      <c r="BF1944" s="31"/>
      <c r="BG1944" s="31"/>
      <c r="BH1944" s="31"/>
      <c r="BI1944" s="31"/>
    </row>
    <row r="1945" spans="58:61" x14ac:dyDescent="0.25">
      <c r="BF1945" s="31"/>
      <c r="BG1945" s="31"/>
      <c r="BH1945" s="31"/>
      <c r="BI1945" s="31"/>
    </row>
    <row r="1946" spans="58:61" x14ac:dyDescent="0.25">
      <c r="BF1946" s="31"/>
      <c r="BG1946" s="31"/>
      <c r="BH1946" s="31"/>
      <c r="BI1946" s="31"/>
    </row>
    <row r="1947" spans="58:61" x14ac:dyDescent="0.25">
      <c r="BF1947" s="31"/>
      <c r="BG1947" s="31"/>
      <c r="BH1947" s="31"/>
      <c r="BI1947" s="31"/>
    </row>
    <row r="1948" spans="58:61" x14ac:dyDescent="0.25">
      <c r="BF1948" s="31"/>
      <c r="BG1948" s="31"/>
      <c r="BH1948" s="31"/>
      <c r="BI1948" s="31"/>
    </row>
    <row r="1949" spans="58:61" x14ac:dyDescent="0.25">
      <c r="BF1949" s="31"/>
      <c r="BG1949" s="31"/>
      <c r="BH1949" s="31"/>
      <c r="BI1949" s="31"/>
    </row>
    <row r="1950" spans="58:61" x14ac:dyDescent="0.25">
      <c r="BF1950" s="31"/>
      <c r="BG1950" s="31"/>
      <c r="BH1950" s="31"/>
      <c r="BI1950" s="31"/>
    </row>
    <row r="1951" spans="58:61" x14ac:dyDescent="0.25">
      <c r="BF1951" s="31"/>
      <c r="BG1951" s="31"/>
      <c r="BH1951" s="31"/>
      <c r="BI1951" s="31"/>
    </row>
    <row r="1952" spans="58:61" x14ac:dyDescent="0.25">
      <c r="BF1952" s="31"/>
      <c r="BG1952" s="31"/>
      <c r="BH1952" s="31"/>
      <c r="BI1952" s="31"/>
    </row>
    <row r="1953" spans="58:61" x14ac:dyDescent="0.25">
      <c r="BF1953" s="31"/>
      <c r="BG1953" s="31"/>
      <c r="BH1953" s="31"/>
      <c r="BI1953" s="31"/>
    </row>
    <row r="1954" spans="58:61" x14ac:dyDescent="0.25">
      <c r="BF1954" s="31"/>
      <c r="BG1954" s="31"/>
      <c r="BH1954" s="31"/>
      <c r="BI1954" s="31"/>
    </row>
    <row r="1955" spans="58:61" x14ac:dyDescent="0.25">
      <c r="BF1955" s="31"/>
      <c r="BG1955" s="31"/>
      <c r="BH1955" s="31"/>
      <c r="BI1955" s="31"/>
    </row>
    <row r="1956" spans="58:61" x14ac:dyDescent="0.25">
      <c r="BF1956" s="31"/>
      <c r="BG1956" s="31"/>
      <c r="BH1956" s="31"/>
      <c r="BI1956" s="31"/>
    </row>
    <row r="1957" spans="58:61" x14ac:dyDescent="0.25">
      <c r="BF1957" s="31"/>
      <c r="BG1957" s="31"/>
      <c r="BH1957" s="31"/>
      <c r="BI1957" s="31"/>
    </row>
    <row r="1958" spans="58:61" x14ac:dyDescent="0.25">
      <c r="BF1958" s="31"/>
      <c r="BG1958" s="31"/>
      <c r="BH1958" s="31"/>
      <c r="BI1958" s="31"/>
    </row>
    <row r="1959" spans="58:61" x14ac:dyDescent="0.25">
      <c r="BF1959" s="31"/>
      <c r="BG1959" s="31"/>
      <c r="BH1959" s="31"/>
      <c r="BI1959" s="31"/>
    </row>
    <row r="1960" spans="58:61" x14ac:dyDescent="0.25">
      <c r="BF1960" s="31"/>
      <c r="BG1960" s="31"/>
      <c r="BH1960" s="31"/>
      <c r="BI1960" s="31"/>
    </row>
    <row r="1961" spans="58:61" x14ac:dyDescent="0.25">
      <c r="BF1961" s="31"/>
      <c r="BG1961" s="31"/>
      <c r="BH1961" s="31"/>
      <c r="BI1961" s="31"/>
    </row>
    <row r="1962" spans="58:61" x14ac:dyDescent="0.25">
      <c r="BF1962" s="31"/>
      <c r="BG1962" s="31"/>
      <c r="BH1962" s="31"/>
      <c r="BI1962" s="31"/>
    </row>
    <row r="1963" spans="58:61" x14ac:dyDescent="0.25">
      <c r="BF1963" s="31"/>
      <c r="BG1963" s="31"/>
      <c r="BH1963" s="31"/>
      <c r="BI1963" s="31"/>
    </row>
    <row r="1964" spans="58:61" x14ac:dyDescent="0.25">
      <c r="BF1964" s="31"/>
      <c r="BG1964" s="31"/>
      <c r="BH1964" s="31"/>
      <c r="BI1964" s="31"/>
    </row>
    <row r="1965" spans="58:61" x14ac:dyDescent="0.25">
      <c r="BF1965" s="31"/>
      <c r="BG1965" s="31"/>
      <c r="BH1965" s="31"/>
      <c r="BI1965" s="31"/>
    </row>
    <row r="1966" spans="58:61" x14ac:dyDescent="0.25">
      <c r="BF1966" s="31"/>
      <c r="BG1966" s="31"/>
      <c r="BH1966" s="31"/>
      <c r="BI1966" s="31"/>
    </row>
    <row r="1967" spans="58:61" x14ac:dyDescent="0.25">
      <c r="BF1967" s="31"/>
      <c r="BG1967" s="31"/>
      <c r="BH1967" s="31"/>
      <c r="BI1967" s="31"/>
    </row>
    <row r="1968" spans="58:61" x14ac:dyDescent="0.25">
      <c r="BF1968" s="31"/>
      <c r="BG1968" s="31"/>
      <c r="BH1968" s="31"/>
      <c r="BI1968" s="31"/>
    </row>
    <row r="1969" spans="58:61" x14ac:dyDescent="0.25">
      <c r="BF1969" s="31"/>
      <c r="BG1969" s="31"/>
      <c r="BH1969" s="31"/>
      <c r="BI1969" s="31"/>
    </row>
    <row r="1970" spans="58:61" x14ac:dyDescent="0.25">
      <c r="BF1970" s="31"/>
      <c r="BG1970" s="31"/>
      <c r="BH1970" s="31"/>
      <c r="BI1970" s="31"/>
    </row>
    <row r="1971" spans="58:61" x14ac:dyDescent="0.25">
      <c r="BF1971" s="31"/>
      <c r="BG1971" s="31"/>
      <c r="BH1971" s="31"/>
      <c r="BI1971" s="31"/>
    </row>
    <row r="1972" spans="58:61" x14ac:dyDescent="0.25">
      <c r="BF1972" s="31"/>
      <c r="BG1972" s="31"/>
      <c r="BH1972" s="31"/>
      <c r="BI1972" s="31"/>
    </row>
    <row r="1973" spans="58:61" x14ac:dyDescent="0.25">
      <c r="BF1973" s="31"/>
      <c r="BG1973" s="31"/>
      <c r="BH1973" s="31"/>
      <c r="BI1973" s="31"/>
    </row>
    <row r="1974" spans="58:61" x14ac:dyDescent="0.25">
      <c r="BF1974" s="31"/>
      <c r="BG1974" s="31"/>
      <c r="BH1974" s="31"/>
      <c r="BI1974" s="31"/>
    </row>
    <row r="1975" spans="58:61" x14ac:dyDescent="0.25">
      <c r="BF1975" s="31"/>
      <c r="BG1975" s="31"/>
      <c r="BH1975" s="31"/>
      <c r="BI1975" s="31"/>
    </row>
    <row r="1976" spans="58:61" x14ac:dyDescent="0.25">
      <c r="BF1976" s="31"/>
      <c r="BG1976" s="31"/>
      <c r="BH1976" s="31"/>
      <c r="BI1976" s="31"/>
    </row>
    <row r="1977" spans="58:61" x14ac:dyDescent="0.25">
      <c r="BF1977" s="31"/>
      <c r="BG1977" s="31"/>
      <c r="BH1977" s="31"/>
      <c r="BI1977" s="31"/>
    </row>
    <row r="1978" spans="58:61" x14ac:dyDescent="0.25">
      <c r="BF1978" s="31"/>
      <c r="BG1978" s="31"/>
      <c r="BH1978" s="31"/>
      <c r="BI1978" s="31"/>
    </row>
    <row r="1979" spans="58:61" x14ac:dyDescent="0.25">
      <c r="BF1979" s="31"/>
      <c r="BG1979" s="31"/>
      <c r="BH1979" s="31"/>
      <c r="BI1979" s="31"/>
    </row>
    <row r="1980" spans="58:61" x14ac:dyDescent="0.25">
      <c r="BF1980" s="31"/>
      <c r="BG1980" s="31"/>
      <c r="BH1980" s="31"/>
      <c r="BI1980" s="31"/>
    </row>
    <row r="1981" spans="58:61" x14ac:dyDescent="0.25">
      <c r="BF1981" s="31"/>
      <c r="BG1981" s="31"/>
      <c r="BH1981" s="31"/>
      <c r="BI1981" s="31"/>
    </row>
    <row r="1982" spans="58:61" x14ac:dyDescent="0.25">
      <c r="BF1982" s="31"/>
      <c r="BG1982" s="31"/>
      <c r="BH1982" s="31"/>
      <c r="BI1982" s="31"/>
    </row>
    <row r="1983" spans="58:61" x14ac:dyDescent="0.25">
      <c r="BF1983" s="31"/>
      <c r="BG1983" s="31"/>
      <c r="BH1983" s="31"/>
      <c r="BI1983" s="31"/>
    </row>
    <row r="1984" spans="58:61" x14ac:dyDescent="0.25">
      <c r="BF1984" s="31"/>
      <c r="BG1984" s="31"/>
      <c r="BH1984" s="31"/>
      <c r="BI1984" s="31"/>
    </row>
    <row r="1985" spans="58:61" x14ac:dyDescent="0.25">
      <c r="BF1985" s="31"/>
      <c r="BG1985" s="31"/>
      <c r="BH1985" s="31"/>
      <c r="BI1985" s="31"/>
    </row>
    <row r="1986" spans="58:61" x14ac:dyDescent="0.25">
      <c r="BF1986" s="31"/>
      <c r="BG1986" s="31"/>
      <c r="BH1986" s="31"/>
      <c r="BI1986" s="31"/>
    </row>
    <row r="1987" spans="58:61" x14ac:dyDescent="0.25">
      <c r="BF1987" s="31"/>
      <c r="BG1987" s="31"/>
      <c r="BH1987" s="31"/>
      <c r="BI1987" s="31"/>
    </row>
    <row r="1988" spans="58:61" x14ac:dyDescent="0.25">
      <c r="BF1988" s="31"/>
      <c r="BG1988" s="31"/>
      <c r="BH1988" s="31"/>
      <c r="BI1988" s="31"/>
    </row>
    <row r="1989" spans="58:61" x14ac:dyDescent="0.25">
      <c r="BF1989" s="31"/>
      <c r="BG1989" s="31"/>
      <c r="BH1989" s="31"/>
      <c r="BI1989" s="31"/>
    </row>
    <row r="1990" spans="58:61" x14ac:dyDescent="0.25">
      <c r="BF1990" s="31"/>
      <c r="BG1990" s="31"/>
      <c r="BH1990" s="31"/>
      <c r="BI1990" s="31"/>
    </row>
    <row r="1991" spans="58:61" x14ac:dyDescent="0.25">
      <c r="BF1991" s="31"/>
      <c r="BG1991" s="31"/>
      <c r="BH1991" s="31"/>
      <c r="BI1991" s="31"/>
    </row>
    <row r="1992" spans="58:61" x14ac:dyDescent="0.25">
      <c r="BF1992" s="31"/>
      <c r="BG1992" s="31"/>
      <c r="BH1992" s="31"/>
      <c r="BI1992" s="31"/>
    </row>
    <row r="1993" spans="58:61" x14ac:dyDescent="0.25">
      <c r="BF1993" s="31"/>
      <c r="BG1993" s="31"/>
      <c r="BH1993" s="31"/>
      <c r="BI1993" s="31"/>
    </row>
    <row r="1994" spans="58:61" x14ac:dyDescent="0.25">
      <c r="BF1994" s="31"/>
      <c r="BG1994" s="31"/>
      <c r="BH1994" s="31"/>
      <c r="BI1994" s="31"/>
    </row>
    <row r="1995" spans="58:61" x14ac:dyDescent="0.25">
      <c r="BF1995" s="31"/>
      <c r="BG1995" s="31"/>
      <c r="BH1995" s="31"/>
      <c r="BI1995" s="31"/>
    </row>
    <row r="1996" spans="58:61" x14ac:dyDescent="0.25">
      <c r="BF1996" s="31"/>
      <c r="BG1996" s="31"/>
      <c r="BH1996" s="31"/>
      <c r="BI1996" s="31"/>
    </row>
    <row r="1997" spans="58:61" x14ac:dyDescent="0.25">
      <c r="BF1997" s="31"/>
      <c r="BG1997" s="31"/>
      <c r="BH1997" s="31"/>
      <c r="BI1997" s="31"/>
    </row>
    <row r="1998" spans="58:61" x14ac:dyDescent="0.25">
      <c r="BF1998" s="31"/>
      <c r="BG1998" s="31"/>
      <c r="BH1998" s="31"/>
      <c r="BI1998" s="31"/>
    </row>
    <row r="1999" spans="58:61" x14ac:dyDescent="0.25">
      <c r="BF1999" s="31"/>
      <c r="BG1999" s="31"/>
      <c r="BH1999" s="31"/>
      <c r="BI1999" s="31"/>
    </row>
    <row r="2000" spans="58:61" x14ac:dyDescent="0.25">
      <c r="BF2000" s="31"/>
      <c r="BG2000" s="31"/>
      <c r="BH2000" s="31"/>
      <c r="BI2000" s="31"/>
    </row>
    <row r="2001" spans="58:61" x14ac:dyDescent="0.25">
      <c r="BF2001" s="31"/>
      <c r="BG2001" s="31"/>
      <c r="BH2001" s="31"/>
      <c r="BI2001" s="31"/>
    </row>
    <row r="2002" spans="58:61" x14ac:dyDescent="0.25">
      <c r="BF2002" s="31"/>
      <c r="BG2002" s="31"/>
      <c r="BH2002" s="31"/>
      <c r="BI2002" s="31"/>
    </row>
    <row r="2003" spans="58:61" x14ac:dyDescent="0.25">
      <c r="BF2003" s="31"/>
      <c r="BG2003" s="31"/>
      <c r="BH2003" s="31"/>
      <c r="BI2003" s="31"/>
    </row>
    <row r="2004" spans="58:61" x14ac:dyDescent="0.25">
      <c r="BF2004" s="31"/>
      <c r="BG2004" s="31"/>
      <c r="BH2004" s="31"/>
      <c r="BI2004" s="31"/>
    </row>
    <row r="2005" spans="58:61" x14ac:dyDescent="0.25">
      <c r="BF2005" s="31"/>
      <c r="BG2005" s="31"/>
      <c r="BH2005" s="31"/>
      <c r="BI2005" s="31"/>
    </row>
    <row r="2006" spans="58:61" x14ac:dyDescent="0.25">
      <c r="BF2006" s="31"/>
      <c r="BG2006" s="31"/>
      <c r="BH2006" s="31"/>
      <c r="BI2006" s="31"/>
    </row>
    <row r="2007" spans="58:61" x14ac:dyDescent="0.25">
      <c r="BF2007" s="31"/>
      <c r="BG2007" s="31"/>
      <c r="BH2007" s="31"/>
      <c r="BI2007" s="31"/>
    </row>
    <row r="2008" spans="58:61" x14ac:dyDescent="0.25">
      <c r="BF2008" s="31"/>
      <c r="BG2008" s="31"/>
      <c r="BH2008" s="31"/>
      <c r="BI2008" s="31"/>
    </row>
    <row r="2009" spans="58:61" x14ac:dyDescent="0.25">
      <c r="BF2009" s="31"/>
      <c r="BG2009" s="31"/>
      <c r="BH2009" s="31"/>
      <c r="BI2009" s="31"/>
    </row>
    <row r="2010" spans="58:61" x14ac:dyDescent="0.25">
      <c r="BF2010" s="31"/>
      <c r="BG2010" s="31"/>
      <c r="BH2010" s="31"/>
      <c r="BI2010" s="31"/>
    </row>
    <row r="2011" spans="58:61" x14ac:dyDescent="0.25">
      <c r="BF2011" s="31"/>
      <c r="BG2011" s="31"/>
      <c r="BH2011" s="31"/>
      <c r="BI2011" s="31"/>
    </row>
    <row r="2012" spans="58:61" x14ac:dyDescent="0.25">
      <c r="BF2012" s="31"/>
      <c r="BG2012" s="31"/>
      <c r="BH2012" s="31"/>
      <c r="BI2012" s="31"/>
    </row>
    <row r="2013" spans="58:61" x14ac:dyDescent="0.25">
      <c r="BF2013" s="31"/>
      <c r="BG2013" s="31"/>
      <c r="BH2013" s="31"/>
      <c r="BI2013" s="31"/>
    </row>
    <row r="2014" spans="58:61" x14ac:dyDescent="0.25">
      <c r="BF2014" s="31"/>
      <c r="BG2014" s="31"/>
      <c r="BH2014" s="31"/>
      <c r="BI2014" s="31"/>
    </row>
    <row r="2015" spans="58:61" x14ac:dyDescent="0.25">
      <c r="BF2015" s="31"/>
      <c r="BG2015" s="31"/>
      <c r="BH2015" s="31"/>
      <c r="BI2015" s="31"/>
    </row>
    <row r="2016" spans="58:61" x14ac:dyDescent="0.25">
      <c r="BF2016" s="31"/>
      <c r="BG2016" s="31"/>
      <c r="BH2016" s="31"/>
      <c r="BI2016" s="31"/>
    </row>
    <row r="2017" spans="58:61" x14ac:dyDescent="0.25">
      <c r="BF2017" s="31"/>
      <c r="BG2017" s="31"/>
      <c r="BH2017" s="31"/>
      <c r="BI2017" s="31"/>
    </row>
    <row r="2018" spans="58:61" x14ac:dyDescent="0.25">
      <c r="BF2018" s="31"/>
      <c r="BG2018" s="31"/>
      <c r="BH2018" s="31"/>
      <c r="BI2018" s="31"/>
    </row>
    <row r="2019" spans="58:61" x14ac:dyDescent="0.25">
      <c r="BF2019" s="31"/>
      <c r="BG2019" s="31"/>
      <c r="BH2019" s="31"/>
      <c r="BI2019" s="31"/>
    </row>
    <row r="2020" spans="58:61" x14ac:dyDescent="0.25">
      <c r="BF2020" s="31"/>
      <c r="BG2020" s="31"/>
      <c r="BH2020" s="31"/>
      <c r="BI2020" s="31"/>
    </row>
    <row r="2021" spans="58:61" x14ac:dyDescent="0.25">
      <c r="BF2021" s="31"/>
      <c r="BG2021" s="31"/>
      <c r="BH2021" s="31"/>
      <c r="BI2021" s="31"/>
    </row>
    <row r="2022" spans="58:61" x14ac:dyDescent="0.25">
      <c r="BF2022" s="31"/>
      <c r="BG2022" s="31"/>
      <c r="BH2022" s="31"/>
      <c r="BI2022" s="31"/>
    </row>
    <row r="2023" spans="58:61" x14ac:dyDescent="0.25">
      <c r="BF2023" s="31"/>
      <c r="BG2023" s="31"/>
      <c r="BH2023" s="31"/>
      <c r="BI2023" s="31"/>
    </row>
    <row r="2024" spans="58:61" x14ac:dyDescent="0.25">
      <c r="BF2024" s="31"/>
      <c r="BG2024" s="31"/>
      <c r="BH2024" s="31"/>
      <c r="BI2024" s="31"/>
    </row>
    <row r="2025" spans="58:61" x14ac:dyDescent="0.25">
      <c r="BF2025" s="31"/>
      <c r="BG2025" s="31"/>
      <c r="BH2025" s="31"/>
      <c r="BI2025" s="31"/>
    </row>
    <row r="2026" spans="58:61" x14ac:dyDescent="0.25">
      <c r="BF2026" s="31"/>
      <c r="BG2026" s="31"/>
      <c r="BH2026" s="31"/>
      <c r="BI2026" s="31"/>
    </row>
    <row r="2027" spans="58:61" x14ac:dyDescent="0.25">
      <c r="BF2027" s="31"/>
      <c r="BG2027" s="31"/>
      <c r="BH2027" s="31"/>
      <c r="BI2027" s="31"/>
    </row>
    <row r="2028" spans="58:61" x14ac:dyDescent="0.25">
      <c r="BF2028" s="31"/>
      <c r="BG2028" s="31"/>
      <c r="BH2028" s="31"/>
      <c r="BI2028" s="31"/>
    </row>
    <row r="2029" spans="58:61" x14ac:dyDescent="0.25">
      <c r="BF2029" s="31"/>
      <c r="BG2029" s="31"/>
      <c r="BH2029" s="31"/>
      <c r="BI2029" s="31"/>
    </row>
    <row r="2030" spans="58:61" x14ac:dyDescent="0.25">
      <c r="BF2030" s="31"/>
      <c r="BG2030" s="31"/>
      <c r="BH2030" s="31"/>
      <c r="BI2030" s="31"/>
    </row>
    <row r="2031" spans="58:61" x14ac:dyDescent="0.25">
      <c r="BF2031" s="31"/>
      <c r="BG2031" s="31"/>
      <c r="BH2031" s="31"/>
      <c r="BI2031" s="31"/>
    </row>
    <row r="2032" spans="58:61" x14ac:dyDescent="0.25">
      <c r="BF2032" s="31"/>
      <c r="BG2032" s="31"/>
      <c r="BH2032" s="31"/>
      <c r="BI2032" s="31"/>
    </row>
    <row r="2033" spans="58:61" x14ac:dyDescent="0.25">
      <c r="BF2033" s="31"/>
      <c r="BG2033" s="31"/>
      <c r="BH2033" s="31"/>
      <c r="BI2033" s="31"/>
    </row>
    <row r="2034" spans="58:61" x14ac:dyDescent="0.25">
      <c r="BF2034" s="31"/>
      <c r="BG2034" s="31"/>
      <c r="BH2034" s="31"/>
      <c r="BI2034" s="31"/>
    </row>
    <row r="2035" spans="58:61" x14ac:dyDescent="0.25">
      <c r="BF2035" s="31"/>
      <c r="BG2035" s="31"/>
      <c r="BH2035" s="31"/>
      <c r="BI2035" s="31"/>
    </row>
    <row r="2036" spans="58:61" x14ac:dyDescent="0.25">
      <c r="BF2036" s="31"/>
      <c r="BG2036" s="31"/>
      <c r="BH2036" s="31"/>
      <c r="BI2036" s="31"/>
    </row>
    <row r="2037" spans="58:61" x14ac:dyDescent="0.25">
      <c r="BF2037" s="31"/>
      <c r="BG2037" s="31"/>
      <c r="BH2037" s="31"/>
      <c r="BI2037" s="31"/>
    </row>
    <row r="2038" spans="58:61" x14ac:dyDescent="0.25">
      <c r="BF2038" s="31"/>
      <c r="BG2038" s="31"/>
      <c r="BH2038" s="31"/>
      <c r="BI2038" s="31"/>
    </row>
    <row r="2039" spans="58:61" x14ac:dyDescent="0.25">
      <c r="BF2039" s="31"/>
      <c r="BG2039" s="31"/>
      <c r="BH2039" s="31"/>
      <c r="BI2039" s="31"/>
    </row>
    <row r="2040" spans="58:61" x14ac:dyDescent="0.25">
      <c r="BF2040" s="31"/>
      <c r="BG2040" s="31"/>
      <c r="BH2040" s="31"/>
      <c r="BI2040" s="31"/>
    </row>
    <row r="2041" spans="58:61" x14ac:dyDescent="0.25">
      <c r="BF2041" s="31"/>
      <c r="BG2041" s="31"/>
      <c r="BH2041" s="31"/>
      <c r="BI2041" s="31"/>
    </row>
    <row r="2042" spans="58:61" x14ac:dyDescent="0.25">
      <c r="BF2042" s="31"/>
      <c r="BG2042" s="31"/>
      <c r="BH2042" s="31"/>
      <c r="BI2042" s="31"/>
    </row>
    <row r="2043" spans="58:61" x14ac:dyDescent="0.25">
      <c r="BF2043" s="31"/>
      <c r="BG2043" s="31"/>
      <c r="BH2043" s="31"/>
      <c r="BI2043" s="31"/>
    </row>
    <row r="2044" spans="58:61" x14ac:dyDescent="0.25">
      <c r="BF2044" s="31"/>
      <c r="BG2044" s="31"/>
      <c r="BH2044" s="31"/>
      <c r="BI2044" s="31"/>
    </row>
    <row r="2045" spans="58:61" x14ac:dyDescent="0.25">
      <c r="BF2045" s="31"/>
      <c r="BG2045" s="31"/>
      <c r="BH2045" s="31"/>
      <c r="BI2045" s="31"/>
    </row>
    <row r="2046" spans="58:61" x14ac:dyDescent="0.25">
      <c r="BF2046" s="31"/>
      <c r="BG2046" s="31"/>
      <c r="BH2046" s="31"/>
      <c r="BI2046" s="31"/>
    </row>
    <row r="2047" spans="58:61" x14ac:dyDescent="0.25">
      <c r="BF2047" s="31"/>
      <c r="BG2047" s="31"/>
      <c r="BH2047" s="31"/>
      <c r="BI2047" s="31"/>
    </row>
    <row r="2048" spans="58:61" x14ac:dyDescent="0.25">
      <c r="BF2048" s="31"/>
      <c r="BG2048" s="31"/>
      <c r="BH2048" s="31"/>
      <c r="BI2048" s="31"/>
    </row>
    <row r="2049" spans="58:61" x14ac:dyDescent="0.25">
      <c r="BF2049" s="31"/>
      <c r="BG2049" s="31"/>
      <c r="BH2049" s="31"/>
      <c r="BI2049" s="31"/>
    </row>
    <row r="2050" spans="58:61" x14ac:dyDescent="0.25">
      <c r="BF2050" s="31"/>
      <c r="BG2050" s="31"/>
      <c r="BH2050" s="31"/>
      <c r="BI2050" s="31"/>
    </row>
    <row r="2051" spans="58:61" x14ac:dyDescent="0.25">
      <c r="BF2051" s="31"/>
      <c r="BG2051" s="31"/>
      <c r="BH2051" s="31"/>
      <c r="BI2051" s="31"/>
    </row>
    <row r="2052" spans="58:61" x14ac:dyDescent="0.25">
      <c r="BF2052" s="31"/>
      <c r="BG2052" s="31"/>
      <c r="BH2052" s="31"/>
      <c r="BI2052" s="31"/>
    </row>
    <row r="2053" spans="58:61" x14ac:dyDescent="0.25">
      <c r="BF2053" s="31"/>
      <c r="BG2053" s="31"/>
      <c r="BH2053" s="31"/>
      <c r="BI2053" s="31"/>
    </row>
    <row r="2054" spans="58:61" x14ac:dyDescent="0.25">
      <c r="BF2054" s="31"/>
      <c r="BG2054" s="31"/>
      <c r="BH2054" s="31"/>
      <c r="BI2054" s="31"/>
    </row>
    <row r="2055" spans="58:61" x14ac:dyDescent="0.25">
      <c r="BF2055" s="31"/>
      <c r="BG2055" s="31"/>
      <c r="BH2055" s="31"/>
      <c r="BI2055" s="31"/>
    </row>
    <row r="2056" spans="58:61" x14ac:dyDescent="0.25">
      <c r="BF2056" s="31"/>
      <c r="BG2056" s="31"/>
      <c r="BH2056" s="31"/>
      <c r="BI2056" s="31"/>
    </row>
    <row r="2057" spans="58:61" x14ac:dyDescent="0.25">
      <c r="BF2057" s="31"/>
      <c r="BG2057" s="31"/>
      <c r="BH2057" s="31"/>
      <c r="BI2057" s="31"/>
    </row>
    <row r="2058" spans="58:61" x14ac:dyDescent="0.25">
      <c r="BF2058" s="31"/>
      <c r="BG2058" s="31"/>
      <c r="BH2058" s="31"/>
      <c r="BI2058" s="31"/>
    </row>
    <row r="2059" spans="58:61" x14ac:dyDescent="0.25">
      <c r="BF2059" s="31"/>
      <c r="BG2059" s="31"/>
      <c r="BH2059" s="31"/>
      <c r="BI2059" s="31"/>
    </row>
    <row r="2060" spans="58:61" x14ac:dyDescent="0.25">
      <c r="BF2060" s="31"/>
      <c r="BG2060" s="31"/>
      <c r="BH2060" s="31"/>
      <c r="BI2060" s="31"/>
    </row>
    <row r="2061" spans="58:61" x14ac:dyDescent="0.25">
      <c r="BF2061" s="31"/>
      <c r="BG2061" s="31"/>
      <c r="BH2061" s="31"/>
      <c r="BI2061" s="31"/>
    </row>
    <row r="2062" spans="58:61" x14ac:dyDescent="0.25">
      <c r="BF2062" s="31"/>
      <c r="BG2062" s="31"/>
      <c r="BH2062" s="31"/>
      <c r="BI2062" s="31"/>
    </row>
    <row r="2063" spans="58:61" x14ac:dyDescent="0.25">
      <c r="BF2063" s="31"/>
      <c r="BG2063" s="31"/>
      <c r="BH2063" s="31"/>
      <c r="BI2063" s="31"/>
    </row>
    <row r="2064" spans="58:61" x14ac:dyDescent="0.25">
      <c r="BF2064" s="31"/>
      <c r="BG2064" s="31"/>
      <c r="BH2064" s="31"/>
      <c r="BI2064" s="31"/>
    </row>
    <row r="2065" spans="58:61" x14ac:dyDescent="0.25">
      <c r="BF2065" s="31"/>
      <c r="BG2065" s="31"/>
      <c r="BH2065" s="31"/>
      <c r="BI2065" s="31"/>
    </row>
    <row r="2066" spans="58:61" x14ac:dyDescent="0.25">
      <c r="BF2066" s="31"/>
      <c r="BG2066" s="31"/>
      <c r="BH2066" s="31"/>
      <c r="BI2066" s="31"/>
    </row>
    <row r="2067" spans="58:61" x14ac:dyDescent="0.25">
      <c r="BF2067" s="31"/>
      <c r="BG2067" s="31"/>
      <c r="BH2067" s="31"/>
      <c r="BI2067" s="31"/>
    </row>
    <row r="2068" spans="58:61" x14ac:dyDescent="0.25">
      <c r="BF2068" s="31"/>
      <c r="BG2068" s="31"/>
      <c r="BH2068" s="31"/>
      <c r="BI2068" s="31"/>
    </row>
    <row r="2069" spans="58:61" x14ac:dyDescent="0.25">
      <c r="BF2069" s="31"/>
      <c r="BG2069" s="31"/>
      <c r="BH2069" s="31"/>
      <c r="BI2069" s="31"/>
    </row>
    <row r="2070" spans="58:61" x14ac:dyDescent="0.25">
      <c r="BF2070" s="31"/>
      <c r="BG2070" s="31"/>
      <c r="BH2070" s="31"/>
      <c r="BI2070" s="31"/>
    </row>
    <row r="2071" spans="58:61" x14ac:dyDescent="0.25">
      <c r="BF2071" s="31"/>
      <c r="BG2071" s="31"/>
      <c r="BH2071" s="31"/>
      <c r="BI2071" s="31"/>
    </row>
    <row r="2072" spans="58:61" x14ac:dyDescent="0.25">
      <c r="BF2072" s="31"/>
      <c r="BG2072" s="31"/>
      <c r="BH2072" s="31"/>
      <c r="BI2072" s="31"/>
    </row>
    <row r="2073" spans="58:61" x14ac:dyDescent="0.25">
      <c r="BF2073" s="31"/>
      <c r="BG2073" s="31"/>
      <c r="BH2073" s="31"/>
      <c r="BI2073" s="31"/>
    </row>
    <row r="2074" spans="58:61" x14ac:dyDescent="0.25">
      <c r="BF2074" s="31"/>
      <c r="BG2074" s="31"/>
      <c r="BH2074" s="31"/>
      <c r="BI2074" s="31"/>
    </row>
    <row r="2075" spans="58:61" x14ac:dyDescent="0.25">
      <c r="BF2075" s="31"/>
      <c r="BG2075" s="31"/>
      <c r="BH2075" s="31"/>
      <c r="BI2075" s="31"/>
    </row>
    <row r="2076" spans="58:61" x14ac:dyDescent="0.25">
      <c r="BF2076" s="31"/>
      <c r="BG2076" s="31"/>
      <c r="BH2076" s="31"/>
      <c r="BI2076" s="31"/>
    </row>
    <row r="2077" spans="58:61" x14ac:dyDescent="0.25">
      <c r="BF2077" s="31"/>
      <c r="BG2077" s="31"/>
      <c r="BH2077" s="31"/>
      <c r="BI2077" s="31"/>
    </row>
    <row r="2078" spans="58:61" x14ac:dyDescent="0.25">
      <c r="BF2078" s="31"/>
      <c r="BG2078" s="31"/>
      <c r="BH2078" s="31"/>
      <c r="BI2078" s="31"/>
    </row>
    <row r="2079" spans="58:61" x14ac:dyDescent="0.25">
      <c r="BF2079" s="31"/>
      <c r="BG2079" s="31"/>
      <c r="BH2079" s="31"/>
      <c r="BI2079" s="31"/>
    </row>
    <row r="2080" spans="58:61" x14ac:dyDescent="0.25">
      <c r="BF2080" s="31"/>
      <c r="BG2080" s="31"/>
      <c r="BH2080" s="31"/>
      <c r="BI2080" s="31"/>
    </row>
    <row r="2081" spans="58:61" x14ac:dyDescent="0.25">
      <c r="BF2081" s="31"/>
      <c r="BG2081" s="31"/>
      <c r="BH2081" s="31"/>
      <c r="BI2081" s="31"/>
    </row>
    <row r="2082" spans="58:61" x14ac:dyDescent="0.25">
      <c r="BF2082" s="31"/>
      <c r="BG2082" s="31"/>
      <c r="BH2082" s="31"/>
      <c r="BI2082" s="31"/>
    </row>
    <row r="2083" spans="58:61" x14ac:dyDescent="0.25">
      <c r="BF2083" s="31"/>
      <c r="BG2083" s="31"/>
      <c r="BH2083" s="31"/>
      <c r="BI2083" s="31"/>
    </row>
    <row r="2084" spans="58:61" x14ac:dyDescent="0.25">
      <c r="BF2084" s="31"/>
      <c r="BG2084" s="31"/>
      <c r="BH2084" s="31"/>
      <c r="BI2084" s="31"/>
    </row>
    <row r="2085" spans="58:61" x14ac:dyDescent="0.25">
      <c r="BF2085" s="31"/>
      <c r="BG2085" s="31"/>
      <c r="BH2085" s="31"/>
      <c r="BI2085" s="31"/>
    </row>
    <row r="2086" spans="58:61" x14ac:dyDescent="0.25">
      <c r="BF2086" s="31"/>
      <c r="BG2086" s="31"/>
      <c r="BH2086" s="31"/>
      <c r="BI2086" s="31"/>
    </row>
    <row r="2087" spans="58:61" x14ac:dyDescent="0.25">
      <c r="BF2087" s="31"/>
      <c r="BG2087" s="31"/>
      <c r="BH2087" s="31"/>
      <c r="BI2087" s="31"/>
    </row>
    <row r="2088" spans="58:61" x14ac:dyDescent="0.25">
      <c r="BF2088" s="31"/>
      <c r="BG2088" s="31"/>
      <c r="BH2088" s="31"/>
      <c r="BI2088" s="31"/>
    </row>
    <row r="2089" spans="58:61" x14ac:dyDescent="0.25">
      <c r="BF2089" s="31"/>
      <c r="BG2089" s="31"/>
      <c r="BH2089" s="31"/>
      <c r="BI2089" s="31"/>
    </row>
    <row r="2090" spans="58:61" x14ac:dyDescent="0.25">
      <c r="BF2090" s="31"/>
      <c r="BG2090" s="31"/>
      <c r="BH2090" s="31"/>
      <c r="BI2090" s="31"/>
    </row>
    <row r="2091" spans="58:61" x14ac:dyDescent="0.25">
      <c r="BF2091" s="31"/>
      <c r="BG2091" s="31"/>
      <c r="BH2091" s="31"/>
      <c r="BI2091" s="31"/>
    </row>
    <row r="2092" spans="58:61" x14ac:dyDescent="0.25">
      <c r="BF2092" s="31"/>
      <c r="BG2092" s="31"/>
      <c r="BH2092" s="31"/>
      <c r="BI2092" s="31"/>
    </row>
    <row r="2093" spans="58:61" x14ac:dyDescent="0.25">
      <c r="BF2093" s="31"/>
      <c r="BG2093" s="31"/>
      <c r="BH2093" s="31"/>
      <c r="BI2093" s="31"/>
    </row>
    <row r="2094" spans="58:61" x14ac:dyDescent="0.25">
      <c r="BF2094" s="31"/>
      <c r="BG2094" s="31"/>
      <c r="BH2094" s="31"/>
      <c r="BI2094" s="31"/>
    </row>
    <row r="2095" spans="58:61" x14ac:dyDescent="0.25">
      <c r="BF2095" s="31"/>
      <c r="BG2095" s="31"/>
      <c r="BH2095" s="31"/>
      <c r="BI2095" s="31"/>
    </row>
    <row r="2096" spans="58:61" x14ac:dyDescent="0.25">
      <c r="BF2096" s="31"/>
      <c r="BG2096" s="31"/>
      <c r="BH2096" s="31"/>
      <c r="BI2096" s="31"/>
    </row>
    <row r="2097" spans="58:61" x14ac:dyDescent="0.25">
      <c r="BF2097" s="31"/>
      <c r="BG2097" s="31"/>
      <c r="BH2097" s="31"/>
      <c r="BI2097" s="31"/>
    </row>
    <row r="2098" spans="58:61" x14ac:dyDescent="0.25">
      <c r="BF2098" s="31"/>
      <c r="BG2098" s="31"/>
      <c r="BH2098" s="31"/>
      <c r="BI2098" s="31"/>
    </row>
    <row r="2099" spans="58:61" x14ac:dyDescent="0.25">
      <c r="BF2099" s="31"/>
      <c r="BG2099" s="31"/>
      <c r="BH2099" s="31"/>
      <c r="BI2099" s="31"/>
    </row>
    <row r="2100" spans="58:61" x14ac:dyDescent="0.25">
      <c r="BF2100" s="31"/>
      <c r="BG2100" s="31"/>
      <c r="BH2100" s="31"/>
      <c r="BI2100" s="31"/>
    </row>
    <row r="2101" spans="58:61" x14ac:dyDescent="0.25">
      <c r="BF2101" s="31"/>
      <c r="BG2101" s="31"/>
      <c r="BH2101" s="31"/>
      <c r="BI2101" s="31"/>
    </row>
    <row r="2102" spans="58:61" x14ac:dyDescent="0.25">
      <c r="BF2102" s="31"/>
      <c r="BG2102" s="31"/>
      <c r="BH2102" s="31"/>
      <c r="BI2102" s="31"/>
    </row>
    <row r="2103" spans="58:61" x14ac:dyDescent="0.25">
      <c r="BF2103" s="31"/>
      <c r="BG2103" s="31"/>
      <c r="BH2103" s="31"/>
      <c r="BI2103" s="31"/>
    </row>
    <row r="2104" spans="58:61" x14ac:dyDescent="0.25">
      <c r="BF2104" s="31"/>
      <c r="BG2104" s="31"/>
      <c r="BH2104" s="31"/>
      <c r="BI2104" s="31"/>
    </row>
    <row r="2105" spans="58:61" x14ac:dyDescent="0.25">
      <c r="BF2105" s="31"/>
      <c r="BG2105" s="31"/>
      <c r="BH2105" s="31"/>
      <c r="BI2105" s="31"/>
    </row>
    <row r="2106" spans="58:61" x14ac:dyDescent="0.25">
      <c r="BF2106" s="31"/>
      <c r="BG2106" s="31"/>
      <c r="BH2106" s="31"/>
      <c r="BI2106" s="31"/>
    </row>
    <row r="2107" spans="58:61" x14ac:dyDescent="0.25">
      <c r="BF2107" s="31"/>
      <c r="BG2107" s="31"/>
      <c r="BH2107" s="31"/>
      <c r="BI2107" s="31"/>
    </row>
    <row r="2108" spans="58:61" x14ac:dyDescent="0.25">
      <c r="BF2108" s="31"/>
      <c r="BG2108" s="31"/>
      <c r="BH2108" s="31"/>
      <c r="BI2108" s="31"/>
    </row>
    <row r="2109" spans="58:61" x14ac:dyDescent="0.25">
      <c r="BF2109" s="31"/>
      <c r="BG2109" s="31"/>
      <c r="BH2109" s="31"/>
      <c r="BI2109" s="31"/>
    </row>
    <row r="2110" spans="58:61" x14ac:dyDescent="0.25">
      <c r="BF2110" s="31"/>
      <c r="BG2110" s="31"/>
      <c r="BH2110" s="31"/>
      <c r="BI2110" s="31"/>
    </row>
    <row r="2111" spans="58:61" x14ac:dyDescent="0.25">
      <c r="BF2111" s="31"/>
      <c r="BG2111" s="31"/>
      <c r="BH2111" s="31"/>
      <c r="BI2111" s="31"/>
    </row>
    <row r="2112" spans="58:61" x14ac:dyDescent="0.25">
      <c r="BF2112" s="31"/>
      <c r="BG2112" s="31"/>
      <c r="BH2112" s="31"/>
      <c r="BI2112" s="31"/>
    </row>
    <row r="2113" spans="58:61" x14ac:dyDescent="0.25">
      <c r="BF2113" s="31"/>
      <c r="BG2113" s="31"/>
      <c r="BH2113" s="31"/>
      <c r="BI2113" s="31"/>
    </row>
    <row r="2114" spans="58:61" x14ac:dyDescent="0.25">
      <c r="BF2114" s="31"/>
      <c r="BG2114" s="31"/>
      <c r="BH2114" s="31"/>
      <c r="BI2114" s="31"/>
    </row>
    <row r="2115" spans="58:61" x14ac:dyDescent="0.25">
      <c r="BF2115" s="31"/>
      <c r="BG2115" s="31"/>
      <c r="BH2115" s="31"/>
      <c r="BI2115" s="31"/>
    </row>
    <row r="2116" spans="58:61" x14ac:dyDescent="0.25">
      <c r="BF2116" s="31"/>
      <c r="BG2116" s="31"/>
      <c r="BH2116" s="31"/>
      <c r="BI2116" s="31"/>
    </row>
    <row r="2117" spans="58:61" x14ac:dyDescent="0.25">
      <c r="BF2117" s="31"/>
      <c r="BG2117" s="31"/>
      <c r="BH2117" s="31"/>
      <c r="BI2117" s="31"/>
    </row>
    <row r="2118" spans="58:61" x14ac:dyDescent="0.25">
      <c r="BF2118" s="31"/>
      <c r="BG2118" s="31"/>
      <c r="BH2118" s="31"/>
      <c r="BI2118" s="31"/>
    </row>
    <row r="2119" spans="58:61" x14ac:dyDescent="0.25">
      <c r="BF2119" s="31"/>
      <c r="BG2119" s="31"/>
      <c r="BH2119" s="31"/>
      <c r="BI2119" s="31"/>
    </row>
    <row r="2120" spans="58:61" x14ac:dyDescent="0.25">
      <c r="BF2120" s="31"/>
      <c r="BG2120" s="31"/>
      <c r="BH2120" s="31"/>
      <c r="BI2120" s="31"/>
    </row>
    <row r="2121" spans="58:61" x14ac:dyDescent="0.25">
      <c r="BF2121" s="31"/>
      <c r="BG2121" s="31"/>
      <c r="BH2121" s="31"/>
      <c r="BI2121" s="31"/>
    </row>
    <row r="2122" spans="58:61" x14ac:dyDescent="0.25">
      <c r="BF2122" s="31"/>
      <c r="BG2122" s="31"/>
      <c r="BH2122" s="31"/>
      <c r="BI2122" s="31"/>
    </row>
    <row r="2123" spans="58:61" x14ac:dyDescent="0.25">
      <c r="BF2123" s="31"/>
      <c r="BG2123" s="31"/>
      <c r="BH2123" s="31"/>
      <c r="BI2123" s="31"/>
    </row>
    <row r="2124" spans="58:61" x14ac:dyDescent="0.25">
      <c r="BF2124" s="31"/>
      <c r="BG2124" s="31"/>
      <c r="BH2124" s="31"/>
      <c r="BI2124" s="31"/>
    </row>
    <row r="2125" spans="58:61" x14ac:dyDescent="0.25">
      <c r="BF2125" s="31"/>
      <c r="BG2125" s="31"/>
      <c r="BH2125" s="31"/>
      <c r="BI2125" s="31"/>
    </row>
    <row r="2126" spans="58:61" x14ac:dyDescent="0.25">
      <c r="BF2126" s="31"/>
      <c r="BG2126" s="31"/>
      <c r="BH2126" s="31"/>
      <c r="BI2126" s="31"/>
    </row>
    <row r="2127" spans="58:61" x14ac:dyDescent="0.25">
      <c r="BF2127" s="31"/>
      <c r="BG2127" s="31"/>
      <c r="BH2127" s="31"/>
      <c r="BI2127" s="31"/>
    </row>
    <row r="2128" spans="58:61" x14ac:dyDescent="0.25">
      <c r="BF2128" s="31"/>
      <c r="BG2128" s="31"/>
      <c r="BH2128" s="31"/>
      <c r="BI2128" s="31"/>
    </row>
    <row r="2129" spans="58:61" x14ac:dyDescent="0.25">
      <c r="BF2129" s="31"/>
      <c r="BG2129" s="31"/>
      <c r="BH2129" s="31"/>
      <c r="BI2129" s="31"/>
    </row>
    <row r="2130" spans="58:61" x14ac:dyDescent="0.25">
      <c r="BF2130" s="31"/>
      <c r="BG2130" s="31"/>
      <c r="BH2130" s="31"/>
      <c r="BI2130" s="31"/>
    </row>
    <row r="2131" spans="58:61" x14ac:dyDescent="0.25">
      <c r="BF2131" s="31"/>
      <c r="BG2131" s="31"/>
      <c r="BH2131" s="31"/>
      <c r="BI2131" s="31"/>
    </row>
    <row r="2132" spans="58:61" x14ac:dyDescent="0.25">
      <c r="BF2132" s="31"/>
      <c r="BG2132" s="31"/>
      <c r="BH2132" s="31"/>
      <c r="BI2132" s="31"/>
    </row>
    <row r="2133" spans="58:61" x14ac:dyDescent="0.25">
      <c r="BF2133" s="31"/>
      <c r="BG2133" s="31"/>
      <c r="BH2133" s="31"/>
      <c r="BI2133" s="31"/>
    </row>
    <row r="2134" spans="58:61" x14ac:dyDescent="0.25">
      <c r="BF2134" s="31"/>
      <c r="BG2134" s="31"/>
      <c r="BH2134" s="31"/>
      <c r="BI2134" s="31"/>
    </row>
    <row r="2135" spans="58:61" x14ac:dyDescent="0.25">
      <c r="BF2135" s="31"/>
      <c r="BG2135" s="31"/>
      <c r="BH2135" s="31"/>
      <c r="BI2135" s="31"/>
    </row>
    <row r="2136" spans="58:61" x14ac:dyDescent="0.25">
      <c r="BF2136" s="31"/>
      <c r="BG2136" s="31"/>
      <c r="BH2136" s="31"/>
      <c r="BI2136" s="31"/>
    </row>
    <row r="2137" spans="58:61" x14ac:dyDescent="0.25">
      <c r="BF2137" s="31"/>
      <c r="BG2137" s="31"/>
      <c r="BH2137" s="31"/>
      <c r="BI2137" s="31"/>
    </row>
    <row r="2138" spans="58:61" x14ac:dyDescent="0.25">
      <c r="BF2138" s="31"/>
      <c r="BG2138" s="31"/>
      <c r="BH2138" s="31"/>
      <c r="BI2138" s="31"/>
    </row>
    <row r="2139" spans="58:61" x14ac:dyDescent="0.25">
      <c r="BF2139" s="31"/>
      <c r="BG2139" s="31"/>
      <c r="BH2139" s="31"/>
      <c r="BI2139" s="31"/>
    </row>
    <row r="2140" spans="58:61" x14ac:dyDescent="0.25">
      <c r="BF2140" s="31"/>
      <c r="BG2140" s="31"/>
      <c r="BH2140" s="31"/>
      <c r="BI2140" s="31"/>
    </row>
    <row r="2141" spans="58:61" x14ac:dyDescent="0.25">
      <c r="BF2141" s="31"/>
      <c r="BG2141" s="31"/>
      <c r="BH2141" s="31"/>
      <c r="BI2141" s="31"/>
    </row>
    <row r="2142" spans="58:61" x14ac:dyDescent="0.25">
      <c r="BF2142" s="31"/>
      <c r="BG2142" s="31"/>
      <c r="BH2142" s="31"/>
      <c r="BI2142" s="31"/>
    </row>
    <row r="2143" spans="58:61" x14ac:dyDescent="0.25">
      <c r="BF2143" s="31"/>
      <c r="BG2143" s="31"/>
      <c r="BH2143" s="31"/>
      <c r="BI2143" s="31"/>
    </row>
    <row r="2144" spans="58:61" x14ac:dyDescent="0.25">
      <c r="BF2144" s="31"/>
      <c r="BG2144" s="31"/>
      <c r="BH2144" s="31"/>
      <c r="BI2144" s="31"/>
    </row>
    <row r="2145" spans="58:61" x14ac:dyDescent="0.25">
      <c r="BF2145" s="31"/>
      <c r="BG2145" s="31"/>
      <c r="BH2145" s="31"/>
      <c r="BI2145" s="31"/>
    </row>
    <row r="2146" spans="58:61" x14ac:dyDescent="0.25">
      <c r="BF2146" s="31"/>
      <c r="BG2146" s="31"/>
      <c r="BH2146" s="31"/>
      <c r="BI2146" s="31"/>
    </row>
    <row r="2147" spans="58:61" x14ac:dyDescent="0.25">
      <c r="BF2147" s="31"/>
      <c r="BG2147" s="31"/>
      <c r="BH2147" s="31"/>
      <c r="BI2147" s="31"/>
    </row>
    <row r="2148" spans="58:61" x14ac:dyDescent="0.25">
      <c r="BF2148" s="31"/>
      <c r="BG2148" s="31"/>
      <c r="BH2148" s="31"/>
      <c r="BI2148" s="31"/>
    </row>
    <row r="2149" spans="58:61" x14ac:dyDescent="0.25">
      <c r="BF2149" s="31"/>
      <c r="BG2149" s="31"/>
      <c r="BH2149" s="31"/>
      <c r="BI2149" s="31"/>
    </row>
    <row r="2150" spans="58:61" x14ac:dyDescent="0.25">
      <c r="BF2150" s="31"/>
      <c r="BG2150" s="31"/>
      <c r="BH2150" s="31"/>
      <c r="BI2150" s="31"/>
    </row>
    <row r="2151" spans="58:61" x14ac:dyDescent="0.25">
      <c r="BF2151" s="31"/>
      <c r="BG2151" s="31"/>
      <c r="BH2151" s="31"/>
      <c r="BI2151" s="31"/>
    </row>
    <row r="2152" spans="58:61" x14ac:dyDescent="0.25">
      <c r="BF2152" s="31"/>
      <c r="BG2152" s="31"/>
      <c r="BH2152" s="31"/>
      <c r="BI2152" s="31"/>
    </row>
    <row r="2153" spans="58:61" x14ac:dyDescent="0.25">
      <c r="BF2153" s="31"/>
      <c r="BG2153" s="31"/>
      <c r="BH2153" s="31"/>
      <c r="BI2153" s="31"/>
    </row>
    <row r="2154" spans="58:61" x14ac:dyDescent="0.25">
      <c r="BF2154" s="31"/>
      <c r="BG2154" s="31"/>
      <c r="BH2154" s="31"/>
      <c r="BI2154" s="31"/>
    </row>
    <row r="2155" spans="58:61" x14ac:dyDescent="0.25">
      <c r="BF2155" s="31"/>
      <c r="BG2155" s="31"/>
      <c r="BH2155" s="31"/>
      <c r="BI2155" s="31"/>
    </row>
    <row r="2156" spans="58:61" x14ac:dyDescent="0.25">
      <c r="BF2156" s="31"/>
      <c r="BG2156" s="31"/>
      <c r="BH2156" s="31"/>
      <c r="BI2156" s="31"/>
    </row>
    <row r="2157" spans="58:61" x14ac:dyDescent="0.25">
      <c r="BF2157" s="31"/>
      <c r="BG2157" s="31"/>
      <c r="BH2157" s="31"/>
      <c r="BI2157" s="31"/>
    </row>
    <row r="2158" spans="58:61" x14ac:dyDescent="0.25">
      <c r="BF2158" s="31"/>
      <c r="BG2158" s="31"/>
      <c r="BH2158" s="31"/>
      <c r="BI2158" s="31"/>
    </row>
    <row r="2159" spans="58:61" x14ac:dyDescent="0.25">
      <c r="BF2159" s="31"/>
      <c r="BG2159" s="31"/>
      <c r="BH2159" s="31"/>
      <c r="BI2159" s="31"/>
    </row>
    <row r="2160" spans="58:61" x14ac:dyDescent="0.25">
      <c r="BF2160" s="31"/>
      <c r="BG2160" s="31"/>
      <c r="BH2160" s="31"/>
      <c r="BI2160" s="31"/>
    </row>
    <row r="2161" spans="58:61" x14ac:dyDescent="0.25">
      <c r="BF2161" s="31"/>
      <c r="BG2161" s="31"/>
      <c r="BH2161" s="31"/>
      <c r="BI2161" s="31"/>
    </row>
    <row r="2162" spans="58:61" x14ac:dyDescent="0.25">
      <c r="BF2162" s="31"/>
      <c r="BG2162" s="31"/>
      <c r="BH2162" s="31"/>
      <c r="BI2162" s="31"/>
    </row>
    <row r="2163" spans="58:61" x14ac:dyDescent="0.25">
      <c r="BF2163" s="31"/>
      <c r="BG2163" s="31"/>
      <c r="BH2163" s="31"/>
      <c r="BI2163" s="31"/>
    </row>
    <row r="2164" spans="58:61" x14ac:dyDescent="0.25">
      <c r="BF2164" s="31"/>
      <c r="BG2164" s="31"/>
      <c r="BH2164" s="31"/>
      <c r="BI2164" s="31"/>
    </row>
    <row r="2165" spans="58:61" x14ac:dyDescent="0.25">
      <c r="BF2165" s="31"/>
      <c r="BG2165" s="31"/>
      <c r="BH2165" s="31"/>
      <c r="BI2165" s="31"/>
    </row>
    <row r="2166" spans="58:61" x14ac:dyDescent="0.25">
      <c r="BF2166" s="31"/>
      <c r="BG2166" s="31"/>
      <c r="BH2166" s="31"/>
      <c r="BI2166" s="31"/>
    </row>
    <row r="2167" spans="58:61" x14ac:dyDescent="0.25">
      <c r="BF2167" s="31"/>
      <c r="BG2167" s="31"/>
      <c r="BH2167" s="31"/>
      <c r="BI2167" s="31"/>
    </row>
    <row r="2168" spans="58:61" x14ac:dyDescent="0.25">
      <c r="BF2168" s="31"/>
      <c r="BG2168" s="31"/>
      <c r="BH2168" s="31"/>
      <c r="BI2168" s="31"/>
    </row>
    <row r="2169" spans="58:61" x14ac:dyDescent="0.25">
      <c r="BF2169" s="31"/>
      <c r="BG2169" s="31"/>
      <c r="BH2169" s="31"/>
      <c r="BI2169" s="31"/>
    </row>
    <row r="2170" spans="58:61" x14ac:dyDescent="0.25">
      <c r="BF2170" s="31"/>
      <c r="BG2170" s="31"/>
      <c r="BH2170" s="31"/>
      <c r="BI2170" s="31"/>
    </row>
    <row r="2171" spans="58:61" x14ac:dyDescent="0.25">
      <c r="BF2171" s="31"/>
      <c r="BG2171" s="31"/>
      <c r="BH2171" s="31"/>
      <c r="BI2171" s="31"/>
    </row>
    <row r="2172" spans="58:61" x14ac:dyDescent="0.25">
      <c r="BF2172" s="31"/>
      <c r="BG2172" s="31"/>
      <c r="BH2172" s="31"/>
      <c r="BI2172" s="31"/>
    </row>
    <row r="2173" spans="58:61" x14ac:dyDescent="0.25">
      <c r="BF2173" s="31"/>
      <c r="BG2173" s="31"/>
      <c r="BH2173" s="31"/>
      <c r="BI2173" s="31"/>
    </row>
    <row r="2174" spans="58:61" x14ac:dyDescent="0.25">
      <c r="BF2174" s="31"/>
      <c r="BG2174" s="31"/>
      <c r="BH2174" s="31"/>
      <c r="BI2174" s="31"/>
    </row>
    <row r="2175" spans="58:61" x14ac:dyDescent="0.25">
      <c r="BF2175" s="31"/>
      <c r="BG2175" s="31"/>
      <c r="BH2175" s="31"/>
      <c r="BI2175" s="31"/>
    </row>
    <row r="2176" spans="58:61" x14ac:dyDescent="0.25">
      <c r="BF2176" s="31"/>
      <c r="BG2176" s="31"/>
      <c r="BH2176" s="31"/>
      <c r="BI2176" s="31"/>
    </row>
    <row r="2177" spans="58:61" x14ac:dyDescent="0.25">
      <c r="BF2177" s="31"/>
      <c r="BG2177" s="31"/>
      <c r="BH2177" s="31"/>
      <c r="BI2177" s="31"/>
    </row>
    <row r="2178" spans="58:61" x14ac:dyDescent="0.25">
      <c r="BF2178" s="31"/>
      <c r="BG2178" s="31"/>
      <c r="BH2178" s="31"/>
      <c r="BI2178" s="31"/>
    </row>
    <row r="2179" spans="58:61" x14ac:dyDescent="0.25">
      <c r="BF2179" s="31"/>
      <c r="BG2179" s="31"/>
      <c r="BH2179" s="31"/>
      <c r="BI2179" s="31"/>
    </row>
    <row r="2180" spans="58:61" x14ac:dyDescent="0.25">
      <c r="BF2180" s="31"/>
      <c r="BG2180" s="31"/>
      <c r="BH2180" s="31"/>
      <c r="BI2180" s="31"/>
    </row>
    <row r="2181" spans="58:61" x14ac:dyDescent="0.25">
      <c r="BF2181" s="31"/>
      <c r="BG2181" s="31"/>
      <c r="BH2181" s="31"/>
      <c r="BI2181" s="31"/>
    </row>
    <row r="2182" spans="58:61" x14ac:dyDescent="0.25">
      <c r="BF2182" s="31"/>
      <c r="BG2182" s="31"/>
      <c r="BH2182" s="31"/>
      <c r="BI2182" s="31"/>
    </row>
    <row r="2183" spans="58:61" x14ac:dyDescent="0.25">
      <c r="BF2183" s="31"/>
      <c r="BG2183" s="31"/>
      <c r="BH2183" s="31"/>
      <c r="BI2183" s="31"/>
    </row>
    <row r="2184" spans="58:61" x14ac:dyDescent="0.25">
      <c r="BF2184" s="31"/>
      <c r="BG2184" s="31"/>
      <c r="BH2184" s="31"/>
      <c r="BI2184" s="31"/>
    </row>
    <row r="2185" spans="58:61" x14ac:dyDescent="0.25">
      <c r="BF2185" s="31"/>
      <c r="BG2185" s="31"/>
      <c r="BH2185" s="31"/>
      <c r="BI2185" s="31"/>
    </row>
    <row r="2186" spans="58:61" x14ac:dyDescent="0.25">
      <c r="BF2186" s="31"/>
      <c r="BG2186" s="31"/>
      <c r="BH2186" s="31"/>
      <c r="BI2186" s="31"/>
    </row>
    <row r="2187" spans="58:61" x14ac:dyDescent="0.25">
      <c r="BF2187" s="31"/>
      <c r="BG2187" s="31"/>
      <c r="BH2187" s="31"/>
      <c r="BI2187" s="31"/>
    </row>
    <row r="2188" spans="58:61" x14ac:dyDescent="0.25">
      <c r="BF2188" s="31"/>
      <c r="BG2188" s="31"/>
      <c r="BH2188" s="31"/>
      <c r="BI2188" s="31"/>
    </row>
    <row r="2189" spans="58:61" x14ac:dyDescent="0.25">
      <c r="BF2189" s="31"/>
      <c r="BG2189" s="31"/>
      <c r="BH2189" s="31"/>
      <c r="BI2189" s="31"/>
    </row>
    <row r="2190" spans="58:61" x14ac:dyDescent="0.25">
      <c r="BF2190" s="31"/>
      <c r="BG2190" s="31"/>
      <c r="BH2190" s="31"/>
      <c r="BI2190" s="31"/>
    </row>
    <row r="2191" spans="58:61" x14ac:dyDescent="0.25">
      <c r="BF2191" s="31"/>
      <c r="BG2191" s="31"/>
      <c r="BH2191" s="31"/>
      <c r="BI2191" s="31"/>
    </row>
    <row r="2192" spans="58:61" x14ac:dyDescent="0.25">
      <c r="BF2192" s="31"/>
      <c r="BG2192" s="31"/>
      <c r="BH2192" s="31"/>
      <c r="BI2192" s="31"/>
    </row>
    <row r="2193" spans="58:61" x14ac:dyDescent="0.25">
      <c r="BF2193" s="31"/>
      <c r="BG2193" s="31"/>
      <c r="BH2193" s="31"/>
      <c r="BI2193" s="31"/>
    </row>
    <row r="2194" spans="58:61" x14ac:dyDescent="0.25">
      <c r="BF2194" s="31"/>
      <c r="BG2194" s="31"/>
      <c r="BH2194" s="31"/>
      <c r="BI2194" s="31"/>
    </row>
    <row r="2195" spans="58:61" x14ac:dyDescent="0.25">
      <c r="BF2195" s="31"/>
      <c r="BG2195" s="31"/>
      <c r="BH2195" s="31"/>
      <c r="BI2195" s="31"/>
    </row>
    <row r="2196" spans="58:61" x14ac:dyDescent="0.25">
      <c r="BF2196" s="31"/>
      <c r="BG2196" s="31"/>
      <c r="BH2196" s="31"/>
      <c r="BI2196" s="31"/>
    </row>
    <row r="2197" spans="58:61" x14ac:dyDescent="0.25">
      <c r="BF2197" s="31"/>
      <c r="BG2197" s="31"/>
      <c r="BH2197" s="31"/>
      <c r="BI2197" s="31"/>
    </row>
    <row r="2198" spans="58:61" x14ac:dyDescent="0.25">
      <c r="BF2198" s="31"/>
      <c r="BG2198" s="31"/>
      <c r="BH2198" s="31"/>
      <c r="BI2198" s="31"/>
    </row>
    <row r="2199" spans="58:61" x14ac:dyDescent="0.25">
      <c r="BF2199" s="31"/>
      <c r="BG2199" s="31"/>
      <c r="BH2199" s="31"/>
      <c r="BI2199" s="31"/>
    </row>
    <row r="2200" spans="58:61" x14ac:dyDescent="0.25">
      <c r="BF2200" s="31"/>
      <c r="BG2200" s="31"/>
      <c r="BH2200" s="31"/>
      <c r="BI2200" s="31"/>
    </row>
    <row r="2201" spans="58:61" x14ac:dyDescent="0.25">
      <c r="BF2201" s="31"/>
      <c r="BG2201" s="31"/>
      <c r="BH2201" s="31"/>
      <c r="BI2201" s="31"/>
    </row>
    <row r="2202" spans="58:61" x14ac:dyDescent="0.25">
      <c r="BF2202" s="31"/>
      <c r="BG2202" s="31"/>
      <c r="BH2202" s="31"/>
      <c r="BI2202" s="31"/>
    </row>
    <row r="2203" spans="58:61" x14ac:dyDescent="0.25">
      <c r="BF2203" s="31"/>
      <c r="BG2203" s="31"/>
      <c r="BH2203" s="31"/>
      <c r="BI2203" s="31"/>
    </row>
    <row r="2204" spans="58:61" x14ac:dyDescent="0.25">
      <c r="BF2204" s="31"/>
      <c r="BG2204" s="31"/>
      <c r="BH2204" s="31"/>
      <c r="BI2204" s="31"/>
    </row>
    <row r="2205" spans="58:61" x14ac:dyDescent="0.25">
      <c r="BF2205" s="31"/>
      <c r="BG2205" s="31"/>
      <c r="BH2205" s="31"/>
      <c r="BI2205" s="31"/>
    </row>
    <row r="2206" spans="58:61" x14ac:dyDescent="0.25">
      <c r="BF2206" s="31"/>
      <c r="BG2206" s="31"/>
      <c r="BH2206" s="31"/>
      <c r="BI2206" s="31"/>
    </row>
    <row r="2207" spans="58:61" x14ac:dyDescent="0.25">
      <c r="BF2207" s="31"/>
      <c r="BG2207" s="31"/>
      <c r="BH2207" s="31"/>
      <c r="BI2207" s="31"/>
    </row>
    <row r="2208" spans="58:61" x14ac:dyDescent="0.25">
      <c r="BF2208" s="31"/>
      <c r="BG2208" s="31"/>
      <c r="BH2208" s="31"/>
      <c r="BI2208" s="31"/>
    </row>
    <row r="2209" spans="58:61" x14ac:dyDescent="0.25">
      <c r="BF2209" s="31"/>
      <c r="BG2209" s="31"/>
      <c r="BH2209" s="31"/>
      <c r="BI2209" s="31"/>
    </row>
    <row r="2210" spans="58:61" x14ac:dyDescent="0.25">
      <c r="BF2210" s="31"/>
      <c r="BG2210" s="31"/>
      <c r="BH2210" s="31"/>
      <c r="BI2210" s="31"/>
    </row>
    <row r="2211" spans="58:61" x14ac:dyDescent="0.25">
      <c r="BF2211" s="31"/>
      <c r="BG2211" s="31"/>
      <c r="BH2211" s="31"/>
      <c r="BI2211" s="31"/>
    </row>
    <row r="2212" spans="58:61" x14ac:dyDescent="0.25">
      <c r="BF2212" s="31"/>
      <c r="BG2212" s="31"/>
      <c r="BH2212" s="31"/>
      <c r="BI2212" s="31"/>
    </row>
    <row r="2213" spans="58:61" x14ac:dyDescent="0.25">
      <c r="BF2213" s="31"/>
      <c r="BG2213" s="31"/>
      <c r="BH2213" s="31"/>
      <c r="BI2213" s="31"/>
    </row>
    <row r="2214" spans="58:61" x14ac:dyDescent="0.25">
      <c r="BF2214" s="31"/>
      <c r="BG2214" s="31"/>
      <c r="BH2214" s="31"/>
      <c r="BI2214" s="31"/>
    </row>
    <row r="2215" spans="58:61" x14ac:dyDescent="0.25">
      <c r="BF2215" s="31"/>
      <c r="BG2215" s="31"/>
      <c r="BH2215" s="31"/>
      <c r="BI2215" s="31"/>
    </row>
    <row r="2216" spans="58:61" x14ac:dyDescent="0.25">
      <c r="BF2216" s="31"/>
      <c r="BG2216" s="31"/>
      <c r="BH2216" s="31"/>
      <c r="BI2216" s="31"/>
    </row>
    <row r="2217" spans="58:61" x14ac:dyDescent="0.25">
      <c r="BF2217" s="31"/>
      <c r="BG2217" s="31"/>
      <c r="BH2217" s="31"/>
      <c r="BI2217" s="31"/>
    </row>
    <row r="2218" spans="58:61" x14ac:dyDescent="0.25">
      <c r="BF2218" s="31"/>
      <c r="BG2218" s="31"/>
      <c r="BH2218" s="31"/>
      <c r="BI2218" s="31"/>
    </row>
    <row r="2219" spans="58:61" x14ac:dyDescent="0.25">
      <c r="BF2219" s="31"/>
      <c r="BG2219" s="31"/>
      <c r="BH2219" s="31"/>
      <c r="BI2219" s="31"/>
    </row>
    <row r="2220" spans="58:61" x14ac:dyDescent="0.25">
      <c r="BF2220" s="31"/>
      <c r="BG2220" s="31"/>
      <c r="BH2220" s="31"/>
      <c r="BI2220" s="31"/>
    </row>
    <row r="2221" spans="58:61" x14ac:dyDescent="0.25">
      <c r="BF2221" s="31"/>
      <c r="BG2221" s="31"/>
      <c r="BH2221" s="31"/>
      <c r="BI2221" s="31"/>
    </row>
    <row r="2222" spans="58:61" x14ac:dyDescent="0.25">
      <c r="BF2222" s="31"/>
      <c r="BG2222" s="31"/>
      <c r="BH2222" s="31"/>
      <c r="BI2222" s="31"/>
    </row>
    <row r="2223" spans="58:61" x14ac:dyDescent="0.25">
      <c r="BF2223" s="31"/>
      <c r="BG2223" s="31"/>
      <c r="BH2223" s="31"/>
      <c r="BI2223" s="31"/>
    </row>
    <row r="2224" spans="58:61" x14ac:dyDescent="0.25">
      <c r="BF2224" s="31"/>
      <c r="BG2224" s="31"/>
      <c r="BH2224" s="31"/>
      <c r="BI2224" s="31"/>
    </row>
    <row r="2225" spans="58:61" x14ac:dyDescent="0.25">
      <c r="BF2225" s="31"/>
      <c r="BG2225" s="31"/>
      <c r="BH2225" s="31"/>
      <c r="BI2225" s="31"/>
    </row>
    <row r="2226" spans="58:61" x14ac:dyDescent="0.25">
      <c r="BF2226" s="31"/>
      <c r="BG2226" s="31"/>
      <c r="BH2226" s="31"/>
      <c r="BI2226" s="31"/>
    </row>
    <row r="2227" spans="58:61" x14ac:dyDescent="0.25">
      <c r="BF2227" s="31"/>
      <c r="BG2227" s="31"/>
      <c r="BH2227" s="31"/>
      <c r="BI2227" s="31"/>
    </row>
    <row r="2228" spans="58:61" x14ac:dyDescent="0.25">
      <c r="BF2228" s="31"/>
      <c r="BG2228" s="31"/>
      <c r="BH2228" s="31"/>
      <c r="BI2228" s="31"/>
    </row>
    <row r="2229" spans="58:61" x14ac:dyDescent="0.25">
      <c r="BF2229" s="31"/>
      <c r="BG2229" s="31"/>
      <c r="BH2229" s="31"/>
      <c r="BI2229" s="31"/>
    </row>
    <row r="2230" spans="58:61" x14ac:dyDescent="0.25">
      <c r="BF2230" s="31"/>
      <c r="BG2230" s="31"/>
      <c r="BH2230" s="31"/>
      <c r="BI2230" s="31"/>
    </row>
    <row r="2231" spans="58:61" x14ac:dyDescent="0.25">
      <c r="BF2231" s="31"/>
      <c r="BG2231" s="31"/>
      <c r="BH2231" s="31"/>
      <c r="BI2231" s="31"/>
    </row>
    <row r="2232" spans="58:61" x14ac:dyDescent="0.25">
      <c r="BF2232" s="31"/>
      <c r="BG2232" s="31"/>
      <c r="BH2232" s="31"/>
      <c r="BI2232" s="31"/>
    </row>
    <row r="2233" spans="58:61" x14ac:dyDescent="0.25">
      <c r="BF2233" s="31"/>
      <c r="BG2233" s="31"/>
      <c r="BH2233" s="31"/>
      <c r="BI2233" s="31"/>
    </row>
    <row r="2234" spans="58:61" x14ac:dyDescent="0.25">
      <c r="BF2234" s="31"/>
      <c r="BG2234" s="31"/>
      <c r="BH2234" s="31"/>
      <c r="BI2234" s="31"/>
    </row>
    <row r="2235" spans="58:61" x14ac:dyDescent="0.25">
      <c r="BF2235" s="31"/>
      <c r="BG2235" s="31"/>
      <c r="BH2235" s="31"/>
      <c r="BI2235" s="31"/>
    </row>
    <row r="2236" spans="58:61" x14ac:dyDescent="0.25">
      <c r="BF2236" s="31"/>
      <c r="BG2236" s="31"/>
      <c r="BH2236" s="31"/>
      <c r="BI2236" s="31"/>
    </row>
    <row r="2237" spans="58:61" x14ac:dyDescent="0.25">
      <c r="BF2237" s="31"/>
      <c r="BG2237" s="31"/>
      <c r="BH2237" s="31"/>
      <c r="BI2237" s="31"/>
    </row>
    <row r="2238" spans="58:61" x14ac:dyDescent="0.25">
      <c r="BF2238" s="31"/>
      <c r="BG2238" s="31"/>
      <c r="BH2238" s="31"/>
      <c r="BI2238" s="31"/>
    </row>
    <row r="2239" spans="58:61" x14ac:dyDescent="0.25">
      <c r="BF2239" s="31"/>
      <c r="BG2239" s="31"/>
      <c r="BH2239" s="31"/>
      <c r="BI2239" s="31"/>
    </row>
    <row r="2240" spans="58:61" x14ac:dyDescent="0.25">
      <c r="BF2240" s="31"/>
      <c r="BG2240" s="31"/>
      <c r="BH2240" s="31"/>
      <c r="BI2240" s="31"/>
    </row>
    <row r="2241" spans="58:61" x14ac:dyDescent="0.25">
      <c r="BF2241" s="31"/>
      <c r="BG2241" s="31"/>
      <c r="BH2241" s="31"/>
      <c r="BI2241" s="31"/>
    </row>
    <row r="2242" spans="58:61" x14ac:dyDescent="0.25">
      <c r="BF2242" s="31"/>
      <c r="BG2242" s="31"/>
      <c r="BH2242" s="31"/>
      <c r="BI2242" s="31"/>
    </row>
    <row r="2243" spans="58:61" x14ac:dyDescent="0.25">
      <c r="BF2243" s="31"/>
      <c r="BG2243" s="31"/>
      <c r="BH2243" s="31"/>
      <c r="BI2243" s="31"/>
    </row>
    <row r="2244" spans="58:61" x14ac:dyDescent="0.25">
      <c r="BF2244" s="31"/>
      <c r="BG2244" s="31"/>
      <c r="BH2244" s="31"/>
      <c r="BI2244" s="31"/>
    </row>
    <row r="2245" spans="58:61" x14ac:dyDescent="0.25">
      <c r="BF2245" s="31"/>
      <c r="BG2245" s="31"/>
      <c r="BH2245" s="31"/>
      <c r="BI2245" s="31"/>
    </row>
    <row r="2246" spans="58:61" x14ac:dyDescent="0.25">
      <c r="BF2246" s="31"/>
      <c r="BG2246" s="31"/>
      <c r="BH2246" s="31"/>
      <c r="BI2246" s="31"/>
    </row>
    <row r="2247" spans="58:61" x14ac:dyDescent="0.25">
      <c r="BF2247" s="31"/>
      <c r="BG2247" s="31"/>
      <c r="BH2247" s="31"/>
      <c r="BI2247" s="31"/>
    </row>
    <row r="2248" spans="58:61" x14ac:dyDescent="0.25">
      <c r="BF2248" s="31"/>
      <c r="BG2248" s="31"/>
      <c r="BH2248" s="31"/>
      <c r="BI2248" s="31"/>
    </row>
    <row r="2249" spans="58:61" x14ac:dyDescent="0.25">
      <c r="BF2249" s="31"/>
      <c r="BG2249" s="31"/>
      <c r="BH2249" s="31"/>
      <c r="BI2249" s="31"/>
    </row>
    <row r="2250" spans="58:61" x14ac:dyDescent="0.25">
      <c r="BF2250" s="31"/>
      <c r="BG2250" s="31"/>
      <c r="BH2250" s="31"/>
      <c r="BI2250" s="31"/>
    </row>
    <row r="2251" spans="58:61" x14ac:dyDescent="0.25">
      <c r="BF2251" s="31"/>
      <c r="BG2251" s="31"/>
      <c r="BH2251" s="31"/>
      <c r="BI2251" s="31"/>
    </row>
    <row r="2252" spans="58:61" x14ac:dyDescent="0.25">
      <c r="BF2252" s="31"/>
      <c r="BG2252" s="31"/>
      <c r="BH2252" s="31"/>
      <c r="BI2252" s="31"/>
    </row>
    <row r="2253" spans="58:61" x14ac:dyDescent="0.25">
      <c r="BF2253" s="31"/>
      <c r="BG2253" s="31"/>
      <c r="BH2253" s="31"/>
      <c r="BI2253" s="31"/>
    </row>
    <row r="2254" spans="58:61" x14ac:dyDescent="0.25">
      <c r="BF2254" s="31"/>
      <c r="BG2254" s="31"/>
      <c r="BH2254" s="31"/>
      <c r="BI2254" s="31"/>
    </row>
    <row r="2255" spans="58:61" x14ac:dyDescent="0.25">
      <c r="BF2255" s="31"/>
      <c r="BG2255" s="31"/>
      <c r="BH2255" s="31"/>
      <c r="BI2255" s="31"/>
    </row>
    <row r="2256" spans="58:61" x14ac:dyDescent="0.25">
      <c r="BF2256" s="31"/>
      <c r="BG2256" s="31"/>
      <c r="BH2256" s="31"/>
      <c r="BI2256" s="31"/>
    </row>
    <row r="2257" spans="58:61" x14ac:dyDescent="0.25">
      <c r="BF2257" s="31"/>
      <c r="BG2257" s="31"/>
      <c r="BH2257" s="31"/>
      <c r="BI2257" s="31"/>
    </row>
    <row r="2258" spans="58:61" x14ac:dyDescent="0.25">
      <c r="BF2258" s="31"/>
      <c r="BG2258" s="31"/>
      <c r="BH2258" s="31"/>
      <c r="BI2258" s="31"/>
    </row>
    <row r="2259" spans="58:61" x14ac:dyDescent="0.25">
      <c r="BF2259" s="31"/>
      <c r="BG2259" s="31"/>
      <c r="BH2259" s="31"/>
      <c r="BI2259" s="31"/>
    </row>
    <row r="2260" spans="58:61" x14ac:dyDescent="0.25">
      <c r="BF2260" s="31"/>
      <c r="BG2260" s="31"/>
      <c r="BH2260" s="31"/>
      <c r="BI2260" s="31"/>
    </row>
    <row r="2261" spans="58:61" x14ac:dyDescent="0.25">
      <c r="BF2261" s="31"/>
      <c r="BG2261" s="31"/>
      <c r="BH2261" s="31"/>
      <c r="BI2261" s="31"/>
    </row>
    <row r="2262" spans="58:61" x14ac:dyDescent="0.25">
      <c r="BF2262" s="31"/>
      <c r="BG2262" s="31"/>
      <c r="BH2262" s="31"/>
      <c r="BI2262" s="31"/>
    </row>
    <row r="2263" spans="58:61" x14ac:dyDescent="0.25">
      <c r="BF2263" s="31"/>
      <c r="BG2263" s="31"/>
      <c r="BH2263" s="31"/>
      <c r="BI2263" s="31"/>
    </row>
    <row r="2264" spans="58:61" x14ac:dyDescent="0.25">
      <c r="BF2264" s="31"/>
      <c r="BG2264" s="31"/>
      <c r="BH2264" s="31"/>
      <c r="BI2264" s="31"/>
    </row>
    <row r="2265" spans="58:61" x14ac:dyDescent="0.25">
      <c r="BF2265" s="31"/>
      <c r="BG2265" s="31"/>
      <c r="BH2265" s="31"/>
      <c r="BI2265" s="31"/>
    </row>
    <row r="2266" spans="58:61" x14ac:dyDescent="0.25">
      <c r="BF2266" s="31"/>
      <c r="BG2266" s="31"/>
      <c r="BH2266" s="31"/>
      <c r="BI2266" s="31"/>
    </row>
    <row r="2267" spans="58:61" x14ac:dyDescent="0.25">
      <c r="BF2267" s="31"/>
      <c r="BG2267" s="31"/>
      <c r="BH2267" s="31"/>
      <c r="BI2267" s="31"/>
    </row>
    <row r="2268" spans="58:61" x14ac:dyDescent="0.25">
      <c r="BF2268" s="31"/>
      <c r="BG2268" s="31"/>
      <c r="BH2268" s="31"/>
      <c r="BI2268" s="31"/>
    </row>
    <row r="2269" spans="58:61" x14ac:dyDescent="0.25">
      <c r="BF2269" s="31"/>
      <c r="BG2269" s="31"/>
      <c r="BH2269" s="31"/>
      <c r="BI2269" s="31"/>
    </row>
    <row r="2270" spans="58:61" x14ac:dyDescent="0.25">
      <c r="BF2270" s="31"/>
      <c r="BG2270" s="31"/>
      <c r="BH2270" s="31"/>
      <c r="BI2270" s="31"/>
    </row>
    <row r="2271" spans="58:61" x14ac:dyDescent="0.25">
      <c r="BF2271" s="31"/>
      <c r="BG2271" s="31"/>
      <c r="BH2271" s="31"/>
      <c r="BI2271" s="31"/>
    </row>
    <row r="2272" spans="58:61" x14ac:dyDescent="0.25">
      <c r="BF2272" s="31"/>
      <c r="BG2272" s="31"/>
      <c r="BH2272" s="31"/>
      <c r="BI2272" s="31"/>
    </row>
    <row r="2273" spans="58:61" x14ac:dyDescent="0.25">
      <c r="BF2273" s="31"/>
      <c r="BG2273" s="31"/>
      <c r="BH2273" s="31"/>
      <c r="BI2273" s="31"/>
    </row>
    <row r="2274" spans="58:61" x14ac:dyDescent="0.25">
      <c r="BF2274" s="31"/>
      <c r="BG2274" s="31"/>
      <c r="BH2274" s="31"/>
      <c r="BI2274" s="31"/>
    </row>
    <row r="2275" spans="58:61" x14ac:dyDescent="0.25">
      <c r="BF2275" s="31"/>
      <c r="BG2275" s="31"/>
      <c r="BH2275" s="31"/>
      <c r="BI2275" s="31"/>
    </row>
    <row r="2276" spans="58:61" x14ac:dyDescent="0.25">
      <c r="BF2276" s="31"/>
      <c r="BG2276" s="31"/>
      <c r="BH2276" s="31"/>
      <c r="BI2276" s="31"/>
    </row>
    <row r="2277" spans="58:61" x14ac:dyDescent="0.25">
      <c r="BF2277" s="31"/>
      <c r="BG2277" s="31"/>
      <c r="BH2277" s="31"/>
      <c r="BI2277" s="31"/>
    </row>
    <row r="2278" spans="58:61" x14ac:dyDescent="0.25">
      <c r="BF2278" s="31"/>
      <c r="BG2278" s="31"/>
      <c r="BH2278" s="31"/>
      <c r="BI2278" s="31"/>
    </row>
    <row r="2279" spans="58:61" x14ac:dyDescent="0.25">
      <c r="BF2279" s="31"/>
      <c r="BG2279" s="31"/>
      <c r="BH2279" s="31"/>
      <c r="BI2279" s="31"/>
    </row>
    <row r="2280" spans="58:61" x14ac:dyDescent="0.25">
      <c r="BF2280" s="31"/>
      <c r="BG2280" s="31"/>
      <c r="BH2280" s="31"/>
      <c r="BI2280" s="31"/>
    </row>
    <row r="2281" spans="58:61" x14ac:dyDescent="0.25">
      <c r="BF2281" s="31"/>
      <c r="BG2281" s="31"/>
      <c r="BH2281" s="31"/>
      <c r="BI2281" s="31"/>
    </row>
    <row r="2282" spans="58:61" x14ac:dyDescent="0.25">
      <c r="BF2282" s="31"/>
      <c r="BG2282" s="31"/>
      <c r="BH2282" s="31"/>
      <c r="BI2282" s="31"/>
    </row>
    <row r="2283" spans="58:61" x14ac:dyDescent="0.25">
      <c r="BF2283" s="31"/>
      <c r="BG2283" s="31"/>
      <c r="BH2283" s="31"/>
      <c r="BI2283" s="31"/>
    </row>
    <row r="2284" spans="58:61" x14ac:dyDescent="0.25">
      <c r="BF2284" s="31"/>
      <c r="BG2284" s="31"/>
      <c r="BH2284" s="31"/>
      <c r="BI2284" s="31"/>
    </row>
    <row r="2285" spans="58:61" x14ac:dyDescent="0.25">
      <c r="BF2285" s="31"/>
      <c r="BG2285" s="31"/>
      <c r="BH2285" s="31"/>
      <c r="BI2285" s="31"/>
    </row>
    <row r="2286" spans="58:61" x14ac:dyDescent="0.25">
      <c r="BF2286" s="31"/>
      <c r="BG2286" s="31"/>
      <c r="BH2286" s="31"/>
      <c r="BI2286" s="31"/>
    </row>
    <row r="2287" spans="58:61" x14ac:dyDescent="0.25">
      <c r="BF2287" s="31"/>
      <c r="BG2287" s="31"/>
      <c r="BH2287" s="31"/>
      <c r="BI2287" s="31"/>
    </row>
    <row r="2288" spans="58:61" x14ac:dyDescent="0.25">
      <c r="BF2288" s="31"/>
      <c r="BG2288" s="31"/>
      <c r="BH2288" s="31"/>
      <c r="BI2288" s="31"/>
    </row>
    <row r="2289" spans="58:61" x14ac:dyDescent="0.25">
      <c r="BF2289" s="31"/>
      <c r="BG2289" s="31"/>
      <c r="BH2289" s="31"/>
      <c r="BI2289" s="31"/>
    </row>
    <row r="2290" spans="58:61" x14ac:dyDescent="0.25">
      <c r="BF2290" s="31"/>
      <c r="BG2290" s="31"/>
      <c r="BH2290" s="31"/>
      <c r="BI2290" s="31"/>
    </row>
    <row r="2291" spans="58:61" x14ac:dyDescent="0.25">
      <c r="BF2291" s="31"/>
      <c r="BG2291" s="31"/>
      <c r="BH2291" s="31"/>
      <c r="BI2291" s="31"/>
    </row>
    <row r="2292" spans="58:61" x14ac:dyDescent="0.25">
      <c r="BF2292" s="31"/>
      <c r="BG2292" s="31"/>
      <c r="BH2292" s="31"/>
      <c r="BI2292" s="31"/>
    </row>
    <row r="2293" spans="58:61" x14ac:dyDescent="0.25">
      <c r="BF2293" s="31"/>
      <c r="BG2293" s="31"/>
      <c r="BH2293" s="31"/>
      <c r="BI2293" s="31"/>
    </row>
    <row r="2294" spans="58:61" x14ac:dyDescent="0.25">
      <c r="BF2294" s="31"/>
      <c r="BG2294" s="31"/>
      <c r="BH2294" s="31"/>
      <c r="BI2294" s="31"/>
    </row>
    <row r="2295" spans="58:61" x14ac:dyDescent="0.25">
      <c r="BF2295" s="31"/>
      <c r="BG2295" s="31"/>
      <c r="BH2295" s="31"/>
      <c r="BI2295" s="31"/>
    </row>
    <row r="2296" spans="58:61" x14ac:dyDescent="0.25">
      <c r="BF2296" s="31"/>
      <c r="BG2296" s="31"/>
      <c r="BH2296" s="31"/>
      <c r="BI2296" s="31"/>
    </row>
    <row r="2297" spans="58:61" x14ac:dyDescent="0.25">
      <c r="BF2297" s="31"/>
      <c r="BG2297" s="31"/>
      <c r="BH2297" s="31"/>
      <c r="BI2297" s="31"/>
    </row>
    <row r="2298" spans="58:61" x14ac:dyDescent="0.25">
      <c r="BF2298" s="31"/>
      <c r="BG2298" s="31"/>
      <c r="BH2298" s="31"/>
      <c r="BI2298" s="31"/>
    </row>
    <row r="2299" spans="58:61" x14ac:dyDescent="0.25">
      <c r="BF2299" s="31"/>
      <c r="BG2299" s="31"/>
      <c r="BH2299" s="31"/>
      <c r="BI2299" s="31"/>
    </row>
    <row r="2300" spans="58:61" x14ac:dyDescent="0.25">
      <c r="BF2300" s="31"/>
      <c r="BG2300" s="31"/>
      <c r="BH2300" s="31"/>
      <c r="BI2300" s="31"/>
    </row>
    <row r="2301" spans="58:61" x14ac:dyDescent="0.25">
      <c r="BF2301" s="31"/>
      <c r="BG2301" s="31"/>
      <c r="BH2301" s="31"/>
      <c r="BI2301" s="31"/>
    </row>
    <row r="2302" spans="58:61" x14ac:dyDescent="0.25">
      <c r="BF2302" s="31"/>
      <c r="BG2302" s="31"/>
      <c r="BH2302" s="31"/>
      <c r="BI2302" s="31"/>
    </row>
    <row r="2303" spans="58:61" x14ac:dyDescent="0.25">
      <c r="BF2303" s="31"/>
      <c r="BG2303" s="31"/>
      <c r="BH2303" s="31"/>
      <c r="BI2303" s="31"/>
    </row>
    <row r="2304" spans="58:61" x14ac:dyDescent="0.25">
      <c r="BF2304" s="31"/>
      <c r="BG2304" s="31"/>
      <c r="BH2304" s="31"/>
      <c r="BI2304" s="31"/>
    </row>
    <row r="2305" spans="58:61" x14ac:dyDescent="0.25">
      <c r="BF2305" s="31"/>
      <c r="BG2305" s="31"/>
      <c r="BH2305" s="31"/>
      <c r="BI2305" s="31"/>
    </row>
    <row r="2306" spans="58:61" x14ac:dyDescent="0.25">
      <c r="BF2306" s="31"/>
      <c r="BG2306" s="31"/>
      <c r="BH2306" s="31"/>
      <c r="BI2306" s="31"/>
    </row>
    <row r="2307" spans="58:61" x14ac:dyDescent="0.25">
      <c r="BF2307" s="31"/>
      <c r="BG2307" s="31"/>
      <c r="BH2307" s="31"/>
      <c r="BI2307" s="31"/>
    </row>
    <row r="2308" spans="58:61" x14ac:dyDescent="0.25">
      <c r="BF2308" s="31"/>
      <c r="BG2308" s="31"/>
      <c r="BH2308" s="31"/>
      <c r="BI2308" s="31"/>
    </row>
    <row r="2309" spans="58:61" x14ac:dyDescent="0.25">
      <c r="BF2309" s="31"/>
      <c r="BG2309" s="31"/>
      <c r="BH2309" s="31"/>
      <c r="BI2309" s="31"/>
    </row>
    <row r="2310" spans="58:61" x14ac:dyDescent="0.25">
      <c r="BF2310" s="31"/>
      <c r="BG2310" s="31"/>
      <c r="BH2310" s="31"/>
      <c r="BI2310" s="31"/>
    </row>
    <row r="2311" spans="58:61" x14ac:dyDescent="0.25">
      <c r="BF2311" s="31"/>
      <c r="BG2311" s="31"/>
      <c r="BH2311" s="31"/>
      <c r="BI2311" s="31"/>
    </row>
    <row r="2312" spans="58:61" x14ac:dyDescent="0.25">
      <c r="BF2312" s="31"/>
      <c r="BG2312" s="31"/>
      <c r="BH2312" s="31"/>
      <c r="BI2312" s="31"/>
    </row>
    <row r="2313" spans="58:61" x14ac:dyDescent="0.25">
      <c r="BF2313" s="31"/>
      <c r="BG2313" s="31"/>
      <c r="BH2313" s="31"/>
      <c r="BI2313" s="31"/>
    </row>
    <row r="2314" spans="58:61" x14ac:dyDescent="0.25">
      <c r="BF2314" s="31"/>
      <c r="BG2314" s="31"/>
      <c r="BH2314" s="31"/>
      <c r="BI2314" s="31"/>
    </row>
    <row r="2315" spans="58:61" x14ac:dyDescent="0.25">
      <c r="BF2315" s="31"/>
      <c r="BG2315" s="31"/>
      <c r="BH2315" s="31"/>
      <c r="BI2315" s="31"/>
    </row>
    <row r="2316" spans="58:61" x14ac:dyDescent="0.25">
      <c r="BF2316" s="31"/>
      <c r="BG2316" s="31"/>
      <c r="BH2316" s="31"/>
      <c r="BI2316" s="31"/>
    </row>
    <row r="2317" spans="58:61" x14ac:dyDescent="0.25">
      <c r="BF2317" s="31"/>
      <c r="BG2317" s="31"/>
      <c r="BH2317" s="31"/>
      <c r="BI2317" s="31"/>
    </row>
    <row r="2318" spans="58:61" x14ac:dyDescent="0.25">
      <c r="BF2318" s="31"/>
      <c r="BG2318" s="31"/>
      <c r="BH2318" s="31"/>
      <c r="BI2318" s="31"/>
    </row>
    <row r="2319" spans="58:61" x14ac:dyDescent="0.25">
      <c r="BF2319" s="31"/>
      <c r="BG2319" s="31"/>
      <c r="BH2319" s="31"/>
      <c r="BI2319" s="31"/>
    </row>
    <row r="2320" spans="58:61" x14ac:dyDescent="0.25">
      <c r="BF2320" s="31"/>
      <c r="BG2320" s="31"/>
      <c r="BH2320" s="31"/>
      <c r="BI2320" s="31"/>
    </row>
    <row r="2321" spans="58:61" x14ac:dyDescent="0.25">
      <c r="BF2321" s="31"/>
      <c r="BG2321" s="31"/>
      <c r="BH2321" s="31"/>
      <c r="BI2321" s="31"/>
    </row>
    <row r="2322" spans="58:61" x14ac:dyDescent="0.25">
      <c r="BF2322" s="31"/>
      <c r="BG2322" s="31"/>
      <c r="BH2322" s="31"/>
      <c r="BI2322" s="31"/>
    </row>
    <row r="2323" spans="58:61" x14ac:dyDescent="0.25">
      <c r="BF2323" s="31"/>
      <c r="BG2323" s="31"/>
      <c r="BH2323" s="31"/>
      <c r="BI2323" s="31"/>
    </row>
    <row r="2324" spans="58:61" x14ac:dyDescent="0.25">
      <c r="BF2324" s="31"/>
      <c r="BG2324" s="31"/>
      <c r="BH2324" s="31"/>
      <c r="BI2324" s="31"/>
    </row>
    <row r="2325" spans="58:61" x14ac:dyDescent="0.25">
      <c r="BF2325" s="31"/>
      <c r="BG2325" s="31"/>
      <c r="BH2325" s="31"/>
      <c r="BI2325" s="31"/>
    </row>
    <row r="2326" spans="58:61" x14ac:dyDescent="0.25">
      <c r="BF2326" s="31"/>
      <c r="BG2326" s="31"/>
      <c r="BH2326" s="31"/>
      <c r="BI2326" s="31"/>
    </row>
    <row r="2327" spans="58:61" x14ac:dyDescent="0.25">
      <c r="BF2327" s="31"/>
      <c r="BG2327" s="31"/>
      <c r="BH2327" s="31"/>
      <c r="BI2327" s="31"/>
    </row>
    <row r="2328" spans="58:61" x14ac:dyDescent="0.25">
      <c r="BF2328" s="31"/>
      <c r="BG2328" s="31"/>
      <c r="BH2328" s="31"/>
      <c r="BI2328" s="31"/>
    </row>
    <row r="2329" spans="58:61" x14ac:dyDescent="0.25">
      <c r="BF2329" s="31"/>
      <c r="BG2329" s="31"/>
      <c r="BH2329" s="31"/>
      <c r="BI2329" s="31"/>
    </row>
    <row r="2330" spans="58:61" x14ac:dyDescent="0.25">
      <c r="BF2330" s="31"/>
      <c r="BG2330" s="31"/>
      <c r="BH2330" s="31"/>
      <c r="BI2330" s="31"/>
    </row>
    <row r="2331" spans="58:61" x14ac:dyDescent="0.25">
      <c r="BF2331" s="31"/>
      <c r="BG2331" s="31"/>
      <c r="BH2331" s="31"/>
      <c r="BI2331" s="31"/>
    </row>
    <row r="2332" spans="58:61" x14ac:dyDescent="0.25">
      <c r="BF2332" s="31"/>
      <c r="BG2332" s="31"/>
      <c r="BH2332" s="31"/>
      <c r="BI2332" s="31"/>
    </row>
    <row r="2333" spans="58:61" x14ac:dyDescent="0.25">
      <c r="BF2333" s="31"/>
      <c r="BG2333" s="31"/>
      <c r="BH2333" s="31"/>
      <c r="BI2333" s="31"/>
    </row>
    <row r="2334" spans="58:61" x14ac:dyDescent="0.25">
      <c r="BF2334" s="31"/>
      <c r="BG2334" s="31"/>
      <c r="BH2334" s="31"/>
      <c r="BI2334" s="31"/>
    </row>
    <row r="2335" spans="58:61" x14ac:dyDescent="0.25">
      <c r="BF2335" s="31"/>
      <c r="BG2335" s="31"/>
      <c r="BH2335" s="31"/>
      <c r="BI2335" s="31"/>
    </row>
    <row r="2336" spans="58:61" x14ac:dyDescent="0.25">
      <c r="BF2336" s="31"/>
      <c r="BG2336" s="31"/>
      <c r="BH2336" s="31"/>
      <c r="BI2336" s="31"/>
    </row>
    <row r="2337" spans="58:61" x14ac:dyDescent="0.25">
      <c r="BF2337" s="31"/>
      <c r="BG2337" s="31"/>
      <c r="BH2337" s="31"/>
      <c r="BI2337" s="31"/>
    </row>
    <row r="2338" spans="58:61" x14ac:dyDescent="0.25">
      <c r="BF2338" s="31"/>
      <c r="BG2338" s="31"/>
      <c r="BH2338" s="31"/>
      <c r="BI2338" s="31"/>
    </row>
    <row r="2339" spans="58:61" x14ac:dyDescent="0.25">
      <c r="BF2339" s="31"/>
      <c r="BG2339" s="31"/>
      <c r="BH2339" s="31"/>
      <c r="BI2339" s="31"/>
    </row>
    <row r="2340" spans="58:61" x14ac:dyDescent="0.25">
      <c r="BF2340" s="31"/>
      <c r="BG2340" s="31"/>
      <c r="BH2340" s="31"/>
      <c r="BI2340" s="31"/>
    </row>
    <row r="2341" spans="58:61" x14ac:dyDescent="0.25">
      <c r="BF2341" s="31"/>
      <c r="BG2341" s="31"/>
      <c r="BH2341" s="31"/>
      <c r="BI2341" s="31"/>
    </row>
    <row r="2342" spans="58:61" x14ac:dyDescent="0.25">
      <c r="BF2342" s="31"/>
      <c r="BG2342" s="31"/>
      <c r="BH2342" s="31"/>
      <c r="BI2342" s="31"/>
    </row>
    <row r="2343" spans="58:61" x14ac:dyDescent="0.25">
      <c r="BF2343" s="31"/>
      <c r="BG2343" s="31"/>
      <c r="BH2343" s="31"/>
      <c r="BI2343" s="31"/>
    </row>
    <row r="2344" spans="58:61" x14ac:dyDescent="0.25">
      <c r="BF2344" s="31"/>
      <c r="BG2344" s="31"/>
      <c r="BH2344" s="31"/>
      <c r="BI2344" s="31"/>
    </row>
    <row r="2345" spans="58:61" x14ac:dyDescent="0.25">
      <c r="BF2345" s="31"/>
      <c r="BG2345" s="31"/>
      <c r="BH2345" s="31"/>
      <c r="BI2345" s="31"/>
    </row>
    <row r="2346" spans="58:61" x14ac:dyDescent="0.25">
      <c r="BF2346" s="31"/>
      <c r="BG2346" s="31"/>
      <c r="BH2346" s="31"/>
      <c r="BI2346" s="31"/>
    </row>
    <row r="2347" spans="58:61" x14ac:dyDescent="0.25">
      <c r="BF2347" s="31"/>
      <c r="BG2347" s="31"/>
      <c r="BH2347" s="31"/>
      <c r="BI2347" s="31"/>
    </row>
    <row r="2348" spans="58:61" x14ac:dyDescent="0.25">
      <c r="BF2348" s="31"/>
      <c r="BG2348" s="31"/>
      <c r="BH2348" s="31"/>
      <c r="BI2348" s="31"/>
    </row>
    <row r="2349" spans="58:61" x14ac:dyDescent="0.25">
      <c r="BF2349" s="31"/>
      <c r="BG2349" s="31"/>
      <c r="BH2349" s="31"/>
      <c r="BI2349" s="31"/>
    </row>
    <row r="2350" spans="58:61" x14ac:dyDescent="0.25">
      <c r="BF2350" s="31"/>
      <c r="BG2350" s="31"/>
      <c r="BH2350" s="31"/>
      <c r="BI2350" s="31"/>
    </row>
    <row r="2351" spans="58:61" x14ac:dyDescent="0.25">
      <c r="BF2351" s="31"/>
      <c r="BG2351" s="31"/>
      <c r="BH2351" s="31"/>
      <c r="BI2351" s="31"/>
    </row>
    <row r="2352" spans="58:61" x14ac:dyDescent="0.25">
      <c r="BF2352" s="31"/>
      <c r="BG2352" s="31"/>
      <c r="BH2352" s="31"/>
      <c r="BI2352" s="31"/>
    </row>
    <row r="2353" spans="58:61" x14ac:dyDescent="0.25">
      <c r="BF2353" s="31"/>
      <c r="BG2353" s="31"/>
      <c r="BH2353" s="31"/>
      <c r="BI2353" s="31"/>
    </row>
    <row r="2354" spans="58:61" x14ac:dyDescent="0.25">
      <c r="BF2354" s="31"/>
      <c r="BG2354" s="31"/>
      <c r="BH2354" s="31"/>
      <c r="BI2354" s="31"/>
    </row>
    <row r="2355" spans="58:61" x14ac:dyDescent="0.25">
      <c r="BF2355" s="31"/>
      <c r="BG2355" s="31"/>
      <c r="BH2355" s="31"/>
      <c r="BI2355" s="31"/>
    </row>
    <row r="2356" spans="58:61" x14ac:dyDescent="0.25">
      <c r="BF2356" s="31"/>
      <c r="BG2356" s="31"/>
      <c r="BH2356" s="31"/>
      <c r="BI2356" s="31"/>
    </row>
    <row r="2357" spans="58:61" x14ac:dyDescent="0.25">
      <c r="BF2357" s="31"/>
      <c r="BG2357" s="31"/>
      <c r="BH2357" s="31"/>
      <c r="BI2357" s="31"/>
    </row>
    <row r="2358" spans="58:61" x14ac:dyDescent="0.25">
      <c r="BF2358" s="31"/>
      <c r="BG2358" s="31"/>
      <c r="BH2358" s="31"/>
      <c r="BI2358" s="31"/>
    </row>
    <row r="2359" spans="58:61" x14ac:dyDescent="0.25">
      <c r="BF2359" s="31"/>
      <c r="BG2359" s="31"/>
      <c r="BH2359" s="31"/>
      <c r="BI2359" s="31"/>
    </row>
    <row r="2360" spans="58:61" x14ac:dyDescent="0.25">
      <c r="BF2360" s="31"/>
      <c r="BG2360" s="31"/>
      <c r="BH2360" s="31"/>
      <c r="BI2360" s="31"/>
    </row>
    <row r="2361" spans="58:61" x14ac:dyDescent="0.25">
      <c r="BF2361" s="31"/>
      <c r="BG2361" s="31"/>
      <c r="BH2361" s="31"/>
      <c r="BI2361" s="31"/>
    </row>
    <row r="2362" spans="58:61" x14ac:dyDescent="0.25">
      <c r="BF2362" s="31"/>
      <c r="BG2362" s="31"/>
      <c r="BH2362" s="31"/>
      <c r="BI2362" s="31"/>
    </row>
    <row r="2363" spans="58:61" x14ac:dyDescent="0.25">
      <c r="BF2363" s="31"/>
      <c r="BG2363" s="31"/>
      <c r="BH2363" s="31"/>
      <c r="BI2363" s="31"/>
    </row>
    <row r="2364" spans="58:61" x14ac:dyDescent="0.25">
      <c r="BF2364" s="31"/>
      <c r="BG2364" s="31"/>
      <c r="BH2364" s="31"/>
      <c r="BI2364" s="31"/>
    </row>
    <row r="2365" spans="58:61" x14ac:dyDescent="0.25">
      <c r="BF2365" s="31"/>
      <c r="BG2365" s="31"/>
      <c r="BH2365" s="31"/>
      <c r="BI2365" s="31"/>
    </row>
    <row r="2366" spans="58:61" x14ac:dyDescent="0.25">
      <c r="BF2366" s="31"/>
      <c r="BG2366" s="31"/>
      <c r="BH2366" s="31"/>
      <c r="BI2366" s="31"/>
    </row>
    <row r="2367" spans="58:61" x14ac:dyDescent="0.25">
      <c r="BF2367" s="31"/>
      <c r="BG2367" s="31"/>
      <c r="BH2367" s="31"/>
      <c r="BI2367" s="31"/>
    </row>
    <row r="2368" spans="58:61" x14ac:dyDescent="0.25">
      <c r="BF2368" s="31"/>
      <c r="BG2368" s="31"/>
      <c r="BH2368" s="31"/>
      <c r="BI2368" s="31"/>
    </row>
    <row r="2369" spans="58:61" x14ac:dyDescent="0.25">
      <c r="BF2369" s="31"/>
      <c r="BG2369" s="31"/>
      <c r="BH2369" s="31"/>
      <c r="BI2369" s="31"/>
    </row>
    <row r="2370" spans="58:61" x14ac:dyDescent="0.25">
      <c r="BF2370" s="31"/>
      <c r="BG2370" s="31"/>
      <c r="BH2370" s="31"/>
      <c r="BI2370" s="31"/>
    </row>
    <row r="2371" spans="58:61" x14ac:dyDescent="0.25">
      <c r="BF2371" s="31"/>
      <c r="BG2371" s="31"/>
      <c r="BH2371" s="31"/>
      <c r="BI2371" s="31"/>
    </row>
    <row r="2372" spans="58:61" x14ac:dyDescent="0.25">
      <c r="BF2372" s="31"/>
      <c r="BG2372" s="31"/>
      <c r="BH2372" s="31"/>
      <c r="BI2372" s="31"/>
    </row>
    <row r="2373" spans="58:61" x14ac:dyDescent="0.25">
      <c r="BF2373" s="31"/>
      <c r="BG2373" s="31"/>
      <c r="BH2373" s="31"/>
      <c r="BI2373" s="31"/>
    </row>
    <row r="2374" spans="58:61" x14ac:dyDescent="0.25">
      <c r="BF2374" s="31"/>
      <c r="BG2374" s="31"/>
      <c r="BH2374" s="31"/>
      <c r="BI2374" s="31"/>
    </row>
    <row r="2375" spans="58:61" x14ac:dyDescent="0.25">
      <c r="BF2375" s="31"/>
      <c r="BG2375" s="31"/>
      <c r="BH2375" s="31"/>
      <c r="BI2375" s="31"/>
    </row>
    <row r="2376" spans="58:61" x14ac:dyDescent="0.25">
      <c r="BF2376" s="31"/>
      <c r="BG2376" s="31"/>
      <c r="BH2376" s="31"/>
      <c r="BI2376" s="31"/>
    </row>
    <row r="2377" spans="58:61" x14ac:dyDescent="0.25">
      <c r="BF2377" s="31"/>
      <c r="BG2377" s="31"/>
      <c r="BH2377" s="31"/>
      <c r="BI2377" s="31"/>
    </row>
    <row r="2378" spans="58:61" x14ac:dyDescent="0.25">
      <c r="BF2378" s="31"/>
      <c r="BG2378" s="31"/>
      <c r="BH2378" s="31"/>
      <c r="BI2378" s="31"/>
    </row>
    <row r="2379" spans="58:61" x14ac:dyDescent="0.25">
      <c r="BF2379" s="31"/>
      <c r="BG2379" s="31"/>
      <c r="BH2379" s="31"/>
      <c r="BI2379" s="31"/>
    </row>
    <row r="2380" spans="58:61" x14ac:dyDescent="0.25">
      <c r="BF2380" s="31"/>
      <c r="BG2380" s="31"/>
      <c r="BH2380" s="31"/>
      <c r="BI2380" s="31"/>
    </row>
    <row r="2381" spans="58:61" x14ac:dyDescent="0.25">
      <c r="BF2381" s="31"/>
      <c r="BG2381" s="31"/>
      <c r="BH2381" s="31"/>
      <c r="BI2381" s="31"/>
    </row>
    <row r="2382" spans="58:61" x14ac:dyDescent="0.25">
      <c r="BF2382" s="31"/>
      <c r="BG2382" s="31"/>
      <c r="BH2382" s="31"/>
      <c r="BI2382" s="31"/>
    </row>
    <row r="2383" spans="58:61" x14ac:dyDescent="0.25">
      <c r="BF2383" s="31"/>
      <c r="BG2383" s="31"/>
      <c r="BH2383" s="31"/>
      <c r="BI2383" s="31"/>
    </row>
    <row r="2384" spans="58:61" x14ac:dyDescent="0.25">
      <c r="BF2384" s="31"/>
      <c r="BG2384" s="31"/>
      <c r="BH2384" s="31"/>
      <c r="BI2384" s="31"/>
    </row>
    <row r="2385" spans="58:61" x14ac:dyDescent="0.25">
      <c r="BF2385" s="31"/>
      <c r="BG2385" s="31"/>
      <c r="BH2385" s="31"/>
      <c r="BI2385" s="31"/>
    </row>
    <row r="2386" spans="58:61" x14ac:dyDescent="0.25">
      <c r="BF2386" s="31"/>
      <c r="BG2386" s="31"/>
      <c r="BH2386" s="31"/>
      <c r="BI2386" s="31"/>
    </row>
    <row r="2387" spans="58:61" x14ac:dyDescent="0.25">
      <c r="BF2387" s="31"/>
      <c r="BG2387" s="31"/>
      <c r="BH2387" s="31"/>
      <c r="BI2387" s="31"/>
    </row>
    <row r="2388" spans="58:61" x14ac:dyDescent="0.25">
      <c r="BF2388" s="31"/>
      <c r="BG2388" s="31"/>
      <c r="BH2388" s="31"/>
      <c r="BI2388" s="31"/>
    </row>
    <row r="2389" spans="58:61" x14ac:dyDescent="0.25">
      <c r="BF2389" s="31"/>
      <c r="BG2389" s="31"/>
      <c r="BH2389" s="31"/>
      <c r="BI2389" s="31"/>
    </row>
    <row r="2390" spans="58:61" x14ac:dyDescent="0.25">
      <c r="BF2390" s="31"/>
      <c r="BG2390" s="31"/>
      <c r="BH2390" s="31"/>
      <c r="BI2390" s="31"/>
    </row>
    <row r="2391" spans="58:61" x14ac:dyDescent="0.25">
      <c r="BF2391" s="31"/>
      <c r="BG2391" s="31"/>
      <c r="BH2391" s="31"/>
      <c r="BI2391" s="31"/>
    </row>
    <row r="2392" spans="58:61" x14ac:dyDescent="0.25">
      <c r="BF2392" s="31"/>
      <c r="BG2392" s="31"/>
      <c r="BH2392" s="31"/>
      <c r="BI2392" s="31"/>
    </row>
    <row r="2393" spans="58:61" x14ac:dyDescent="0.25">
      <c r="BF2393" s="31"/>
      <c r="BG2393" s="31"/>
      <c r="BH2393" s="31"/>
      <c r="BI2393" s="31"/>
    </row>
    <row r="2394" spans="58:61" x14ac:dyDescent="0.25">
      <c r="BF2394" s="31"/>
      <c r="BG2394" s="31"/>
      <c r="BH2394" s="31"/>
      <c r="BI2394" s="31"/>
    </row>
    <row r="2395" spans="58:61" x14ac:dyDescent="0.25">
      <c r="BF2395" s="31"/>
      <c r="BG2395" s="31"/>
      <c r="BH2395" s="31"/>
      <c r="BI2395" s="31"/>
    </row>
    <row r="2396" spans="58:61" x14ac:dyDescent="0.25">
      <c r="BF2396" s="31"/>
      <c r="BG2396" s="31"/>
      <c r="BH2396" s="31"/>
      <c r="BI2396" s="31"/>
    </row>
    <row r="2397" spans="58:61" x14ac:dyDescent="0.25">
      <c r="BF2397" s="31"/>
      <c r="BG2397" s="31"/>
      <c r="BH2397" s="31"/>
      <c r="BI2397" s="31"/>
    </row>
    <row r="2398" spans="58:61" x14ac:dyDescent="0.25">
      <c r="BF2398" s="31"/>
      <c r="BG2398" s="31"/>
      <c r="BH2398" s="31"/>
      <c r="BI2398" s="31"/>
    </row>
    <row r="2399" spans="58:61" x14ac:dyDescent="0.25">
      <c r="BF2399" s="31"/>
      <c r="BG2399" s="31"/>
      <c r="BH2399" s="31"/>
      <c r="BI2399" s="31"/>
    </row>
    <row r="2400" spans="58:61" x14ac:dyDescent="0.25">
      <c r="BF2400" s="31"/>
      <c r="BG2400" s="31"/>
      <c r="BH2400" s="31"/>
      <c r="BI2400" s="31"/>
    </row>
    <row r="2401" spans="58:61" x14ac:dyDescent="0.25">
      <c r="BF2401" s="31"/>
      <c r="BG2401" s="31"/>
      <c r="BH2401" s="31"/>
      <c r="BI2401" s="31"/>
    </row>
    <row r="2402" spans="58:61" x14ac:dyDescent="0.25">
      <c r="BF2402" s="31"/>
      <c r="BG2402" s="31"/>
      <c r="BH2402" s="31"/>
      <c r="BI2402" s="31"/>
    </row>
    <row r="2403" spans="58:61" x14ac:dyDescent="0.25">
      <c r="BF2403" s="31"/>
      <c r="BG2403" s="31"/>
      <c r="BH2403" s="31"/>
      <c r="BI2403" s="31"/>
    </row>
    <row r="2404" spans="58:61" x14ac:dyDescent="0.25">
      <c r="BF2404" s="31"/>
      <c r="BG2404" s="31"/>
      <c r="BH2404" s="31"/>
      <c r="BI2404" s="31"/>
    </row>
    <row r="2405" spans="58:61" x14ac:dyDescent="0.25">
      <c r="BF2405" s="31"/>
      <c r="BG2405" s="31"/>
      <c r="BH2405" s="31"/>
      <c r="BI2405" s="31"/>
    </row>
    <row r="2406" spans="58:61" x14ac:dyDescent="0.25">
      <c r="BF2406" s="31"/>
      <c r="BG2406" s="31"/>
      <c r="BH2406" s="31"/>
      <c r="BI2406" s="31"/>
    </row>
    <row r="2407" spans="58:61" x14ac:dyDescent="0.25">
      <c r="BF2407" s="31"/>
      <c r="BG2407" s="31"/>
      <c r="BH2407" s="31"/>
      <c r="BI2407" s="31"/>
    </row>
    <row r="2408" spans="58:61" x14ac:dyDescent="0.25">
      <c r="BF2408" s="31"/>
      <c r="BG2408" s="31"/>
      <c r="BH2408" s="31"/>
      <c r="BI2408" s="31"/>
    </row>
    <row r="2409" spans="58:61" x14ac:dyDescent="0.25">
      <c r="BF2409" s="31"/>
      <c r="BG2409" s="31"/>
      <c r="BH2409" s="31"/>
      <c r="BI2409" s="31"/>
    </row>
    <row r="2410" spans="58:61" x14ac:dyDescent="0.25">
      <c r="BF2410" s="31"/>
      <c r="BG2410" s="31"/>
      <c r="BH2410" s="31"/>
      <c r="BI2410" s="31"/>
    </row>
    <row r="2411" spans="58:61" x14ac:dyDescent="0.25">
      <c r="BF2411" s="31"/>
      <c r="BG2411" s="31"/>
      <c r="BH2411" s="31"/>
      <c r="BI2411" s="31"/>
    </row>
    <row r="2412" spans="58:61" x14ac:dyDescent="0.25">
      <c r="BF2412" s="31"/>
      <c r="BG2412" s="31"/>
      <c r="BH2412" s="31"/>
      <c r="BI2412" s="31"/>
    </row>
    <row r="2413" spans="58:61" x14ac:dyDescent="0.25">
      <c r="BF2413" s="31"/>
      <c r="BG2413" s="31"/>
      <c r="BH2413" s="31"/>
      <c r="BI2413" s="31"/>
    </row>
    <row r="2414" spans="58:61" x14ac:dyDescent="0.25">
      <c r="BF2414" s="31"/>
      <c r="BG2414" s="31"/>
      <c r="BH2414" s="31"/>
      <c r="BI2414" s="31"/>
    </row>
    <row r="2415" spans="58:61" x14ac:dyDescent="0.25">
      <c r="BF2415" s="31"/>
      <c r="BG2415" s="31"/>
      <c r="BH2415" s="31"/>
      <c r="BI2415" s="31"/>
    </row>
    <row r="2416" spans="58:61" x14ac:dyDescent="0.25">
      <c r="BF2416" s="31"/>
      <c r="BG2416" s="31"/>
      <c r="BH2416" s="31"/>
      <c r="BI2416" s="31"/>
    </row>
    <row r="2417" spans="58:61" x14ac:dyDescent="0.25">
      <c r="BF2417" s="31"/>
      <c r="BG2417" s="31"/>
      <c r="BH2417" s="31"/>
      <c r="BI2417" s="31"/>
    </row>
    <row r="2418" spans="58:61" x14ac:dyDescent="0.25">
      <c r="BF2418" s="31"/>
      <c r="BG2418" s="31"/>
      <c r="BH2418" s="31"/>
      <c r="BI2418" s="31"/>
    </row>
    <row r="2419" spans="58:61" x14ac:dyDescent="0.25">
      <c r="BF2419" s="31"/>
      <c r="BG2419" s="31"/>
      <c r="BH2419" s="31"/>
      <c r="BI2419" s="31"/>
    </row>
    <row r="2420" spans="58:61" x14ac:dyDescent="0.25">
      <c r="BF2420" s="31"/>
      <c r="BG2420" s="31"/>
      <c r="BH2420" s="31"/>
      <c r="BI2420" s="31"/>
    </row>
    <row r="2421" spans="58:61" x14ac:dyDescent="0.25">
      <c r="BF2421" s="31"/>
      <c r="BG2421" s="31"/>
      <c r="BH2421" s="31"/>
      <c r="BI2421" s="31"/>
    </row>
    <row r="2422" spans="58:61" x14ac:dyDescent="0.25">
      <c r="BF2422" s="31"/>
      <c r="BG2422" s="31"/>
      <c r="BH2422" s="31"/>
      <c r="BI2422" s="31"/>
    </row>
    <row r="2423" spans="58:61" x14ac:dyDescent="0.25">
      <c r="BF2423" s="31"/>
      <c r="BG2423" s="31"/>
      <c r="BH2423" s="31"/>
      <c r="BI2423" s="31"/>
    </row>
    <row r="2424" spans="58:61" x14ac:dyDescent="0.25">
      <c r="BF2424" s="31"/>
      <c r="BG2424" s="31"/>
      <c r="BH2424" s="31"/>
      <c r="BI2424" s="31"/>
    </row>
    <row r="2425" spans="58:61" x14ac:dyDescent="0.25">
      <c r="BF2425" s="31"/>
      <c r="BG2425" s="31"/>
      <c r="BH2425" s="31"/>
      <c r="BI2425" s="31"/>
    </row>
    <row r="2426" spans="58:61" x14ac:dyDescent="0.25">
      <c r="BF2426" s="31"/>
      <c r="BG2426" s="31"/>
      <c r="BH2426" s="31"/>
      <c r="BI2426" s="31"/>
    </row>
    <row r="2427" spans="58:61" x14ac:dyDescent="0.25">
      <c r="BF2427" s="31"/>
      <c r="BG2427" s="31"/>
      <c r="BH2427" s="31"/>
      <c r="BI2427" s="31"/>
    </row>
    <row r="2428" spans="58:61" x14ac:dyDescent="0.25">
      <c r="BF2428" s="31"/>
      <c r="BG2428" s="31"/>
      <c r="BH2428" s="31"/>
      <c r="BI2428" s="31"/>
    </row>
    <row r="2429" spans="58:61" x14ac:dyDescent="0.25">
      <c r="BF2429" s="31"/>
      <c r="BG2429" s="31"/>
      <c r="BH2429" s="31"/>
      <c r="BI2429" s="31"/>
    </row>
    <row r="2430" spans="58:61" x14ac:dyDescent="0.25">
      <c r="BF2430" s="31"/>
      <c r="BG2430" s="31"/>
      <c r="BH2430" s="31"/>
      <c r="BI2430" s="31"/>
    </row>
    <row r="2431" spans="58:61" x14ac:dyDescent="0.25">
      <c r="BF2431" s="31"/>
      <c r="BG2431" s="31"/>
      <c r="BH2431" s="31"/>
      <c r="BI2431" s="31"/>
    </row>
    <row r="2432" spans="58:61" x14ac:dyDescent="0.25">
      <c r="BF2432" s="31"/>
      <c r="BG2432" s="31"/>
      <c r="BH2432" s="31"/>
      <c r="BI2432" s="31"/>
    </row>
    <row r="2433" spans="58:61" x14ac:dyDescent="0.25">
      <c r="BF2433" s="31"/>
      <c r="BG2433" s="31"/>
      <c r="BH2433" s="31"/>
      <c r="BI2433" s="31"/>
    </row>
    <row r="2434" spans="58:61" x14ac:dyDescent="0.25">
      <c r="BF2434" s="31"/>
      <c r="BG2434" s="31"/>
      <c r="BH2434" s="31"/>
      <c r="BI2434" s="31"/>
    </row>
    <row r="2435" spans="58:61" x14ac:dyDescent="0.25">
      <c r="BF2435" s="31"/>
      <c r="BG2435" s="31"/>
      <c r="BH2435" s="31"/>
      <c r="BI2435" s="31"/>
    </row>
    <row r="2436" spans="58:61" x14ac:dyDescent="0.25">
      <c r="BF2436" s="31"/>
      <c r="BG2436" s="31"/>
      <c r="BH2436" s="31"/>
      <c r="BI2436" s="31"/>
    </row>
    <row r="2437" spans="58:61" x14ac:dyDescent="0.25">
      <c r="BF2437" s="31"/>
      <c r="BG2437" s="31"/>
      <c r="BH2437" s="31"/>
      <c r="BI2437" s="31"/>
    </row>
    <row r="2438" spans="58:61" x14ac:dyDescent="0.25">
      <c r="BF2438" s="31"/>
      <c r="BG2438" s="31"/>
      <c r="BH2438" s="31"/>
      <c r="BI2438" s="31"/>
    </row>
    <row r="2439" spans="58:61" x14ac:dyDescent="0.25">
      <c r="BF2439" s="31"/>
      <c r="BG2439" s="31"/>
      <c r="BH2439" s="31"/>
      <c r="BI2439" s="31"/>
    </row>
    <row r="2440" spans="58:61" x14ac:dyDescent="0.25">
      <c r="BF2440" s="31"/>
      <c r="BG2440" s="31"/>
      <c r="BH2440" s="31"/>
      <c r="BI2440" s="31"/>
    </row>
    <row r="2441" spans="58:61" x14ac:dyDescent="0.25">
      <c r="BF2441" s="31"/>
      <c r="BG2441" s="31"/>
      <c r="BH2441" s="31"/>
      <c r="BI2441" s="31"/>
    </row>
    <row r="2442" spans="58:61" x14ac:dyDescent="0.25">
      <c r="BF2442" s="31"/>
      <c r="BG2442" s="31"/>
      <c r="BH2442" s="31"/>
      <c r="BI2442" s="31"/>
    </row>
    <row r="2443" spans="58:61" x14ac:dyDescent="0.25">
      <c r="BF2443" s="31"/>
      <c r="BG2443" s="31"/>
      <c r="BH2443" s="31"/>
      <c r="BI2443" s="31"/>
    </row>
    <row r="2444" spans="58:61" x14ac:dyDescent="0.25">
      <c r="BF2444" s="31"/>
      <c r="BG2444" s="31"/>
      <c r="BH2444" s="31"/>
      <c r="BI2444" s="31"/>
    </row>
    <row r="2445" spans="58:61" x14ac:dyDescent="0.25">
      <c r="BF2445" s="31"/>
      <c r="BG2445" s="31"/>
      <c r="BH2445" s="31"/>
      <c r="BI2445" s="31"/>
    </row>
    <row r="2446" spans="58:61" x14ac:dyDescent="0.25">
      <c r="BF2446" s="31"/>
      <c r="BG2446" s="31"/>
      <c r="BH2446" s="31"/>
      <c r="BI2446" s="31"/>
    </row>
    <row r="2447" spans="58:61" x14ac:dyDescent="0.25">
      <c r="BF2447" s="31"/>
      <c r="BG2447" s="31"/>
      <c r="BH2447" s="31"/>
      <c r="BI2447" s="31"/>
    </row>
    <row r="2448" spans="58:61" x14ac:dyDescent="0.25">
      <c r="BF2448" s="31"/>
      <c r="BG2448" s="31"/>
      <c r="BH2448" s="31"/>
      <c r="BI2448" s="31"/>
    </row>
    <row r="2449" spans="58:61" x14ac:dyDescent="0.25">
      <c r="BF2449" s="31"/>
      <c r="BG2449" s="31"/>
      <c r="BH2449" s="31"/>
      <c r="BI2449" s="31"/>
    </row>
    <row r="2450" spans="58:61" x14ac:dyDescent="0.25">
      <c r="BF2450" s="31"/>
      <c r="BG2450" s="31"/>
      <c r="BH2450" s="31"/>
      <c r="BI2450" s="31"/>
    </row>
    <row r="2451" spans="58:61" x14ac:dyDescent="0.25">
      <c r="BF2451" s="31"/>
      <c r="BG2451" s="31"/>
      <c r="BH2451" s="31"/>
      <c r="BI2451" s="31"/>
    </row>
    <row r="2452" spans="58:61" x14ac:dyDescent="0.25">
      <c r="BF2452" s="31"/>
      <c r="BG2452" s="31"/>
      <c r="BH2452" s="31"/>
      <c r="BI2452" s="31"/>
    </row>
    <row r="2453" spans="58:61" x14ac:dyDescent="0.25">
      <c r="BF2453" s="31"/>
      <c r="BG2453" s="31"/>
      <c r="BH2453" s="31"/>
      <c r="BI2453" s="31"/>
    </row>
    <row r="2454" spans="58:61" x14ac:dyDescent="0.25">
      <c r="BF2454" s="31"/>
      <c r="BG2454" s="31"/>
      <c r="BH2454" s="31"/>
      <c r="BI2454" s="31"/>
    </row>
    <row r="2455" spans="58:61" x14ac:dyDescent="0.25">
      <c r="BF2455" s="31"/>
      <c r="BG2455" s="31"/>
      <c r="BH2455" s="31"/>
      <c r="BI2455" s="31"/>
    </row>
    <row r="2456" spans="58:61" x14ac:dyDescent="0.25">
      <c r="BF2456" s="31"/>
      <c r="BG2456" s="31"/>
      <c r="BH2456" s="31"/>
      <c r="BI2456" s="31"/>
    </row>
    <row r="2457" spans="58:61" x14ac:dyDescent="0.25">
      <c r="BF2457" s="31"/>
      <c r="BG2457" s="31"/>
      <c r="BH2457" s="31"/>
      <c r="BI2457" s="31"/>
    </row>
    <row r="2458" spans="58:61" x14ac:dyDescent="0.25">
      <c r="BF2458" s="31"/>
      <c r="BG2458" s="31"/>
      <c r="BH2458" s="31"/>
      <c r="BI2458" s="31"/>
    </row>
    <row r="2459" spans="58:61" x14ac:dyDescent="0.25">
      <c r="BF2459" s="31"/>
      <c r="BG2459" s="31"/>
      <c r="BH2459" s="31"/>
      <c r="BI2459" s="31"/>
    </row>
    <row r="2460" spans="58:61" x14ac:dyDescent="0.25">
      <c r="BF2460" s="31"/>
      <c r="BG2460" s="31"/>
      <c r="BH2460" s="31"/>
      <c r="BI2460" s="31"/>
    </row>
    <row r="2461" spans="58:61" x14ac:dyDescent="0.25">
      <c r="BF2461" s="31"/>
      <c r="BG2461" s="31"/>
      <c r="BH2461" s="31"/>
      <c r="BI2461" s="31"/>
    </row>
    <row r="2462" spans="58:61" x14ac:dyDescent="0.25">
      <c r="BF2462" s="31"/>
      <c r="BG2462" s="31"/>
      <c r="BH2462" s="31"/>
      <c r="BI2462" s="31"/>
    </row>
    <row r="2463" spans="58:61" x14ac:dyDescent="0.25">
      <c r="BF2463" s="31"/>
      <c r="BG2463" s="31"/>
      <c r="BH2463" s="31"/>
      <c r="BI2463" s="31"/>
    </row>
    <row r="2464" spans="58:61" x14ac:dyDescent="0.25">
      <c r="BF2464" s="31"/>
      <c r="BG2464" s="31"/>
      <c r="BH2464" s="31"/>
      <c r="BI2464" s="31"/>
    </row>
    <row r="2465" spans="58:61" x14ac:dyDescent="0.25">
      <c r="BF2465" s="31"/>
      <c r="BG2465" s="31"/>
      <c r="BH2465" s="31"/>
      <c r="BI2465" s="31"/>
    </row>
    <row r="2466" spans="58:61" x14ac:dyDescent="0.25">
      <c r="BF2466" s="31"/>
      <c r="BG2466" s="31"/>
      <c r="BH2466" s="31"/>
      <c r="BI2466" s="31"/>
    </row>
    <row r="2467" spans="58:61" x14ac:dyDescent="0.25">
      <c r="BF2467" s="31"/>
      <c r="BG2467" s="31"/>
      <c r="BH2467" s="31"/>
      <c r="BI2467" s="31"/>
    </row>
    <row r="2468" spans="58:61" x14ac:dyDescent="0.25">
      <c r="BF2468" s="31"/>
      <c r="BG2468" s="31"/>
      <c r="BH2468" s="31"/>
      <c r="BI2468" s="31"/>
    </row>
    <row r="2469" spans="58:61" x14ac:dyDescent="0.25">
      <c r="BF2469" s="31"/>
      <c r="BG2469" s="31"/>
      <c r="BH2469" s="31"/>
      <c r="BI2469" s="31"/>
    </row>
    <row r="2470" spans="58:61" x14ac:dyDescent="0.25">
      <c r="BF2470" s="31"/>
      <c r="BG2470" s="31"/>
      <c r="BH2470" s="31"/>
      <c r="BI2470" s="31"/>
    </row>
    <row r="2471" spans="58:61" x14ac:dyDescent="0.25">
      <c r="BF2471" s="31"/>
      <c r="BG2471" s="31"/>
      <c r="BH2471" s="31"/>
      <c r="BI2471" s="31"/>
    </row>
    <row r="2472" spans="58:61" x14ac:dyDescent="0.25">
      <c r="BF2472" s="31"/>
      <c r="BG2472" s="31"/>
      <c r="BH2472" s="31"/>
      <c r="BI2472" s="31"/>
    </row>
    <row r="2473" spans="58:61" x14ac:dyDescent="0.25">
      <c r="BF2473" s="31"/>
      <c r="BG2473" s="31"/>
      <c r="BH2473" s="31"/>
      <c r="BI2473" s="31"/>
    </row>
    <row r="2474" spans="58:61" x14ac:dyDescent="0.25">
      <c r="BF2474" s="31"/>
      <c r="BG2474" s="31"/>
      <c r="BH2474" s="31"/>
      <c r="BI2474" s="31"/>
    </row>
    <row r="2475" spans="58:61" x14ac:dyDescent="0.25">
      <c r="BF2475" s="31"/>
      <c r="BG2475" s="31"/>
      <c r="BH2475" s="31"/>
      <c r="BI2475" s="31"/>
    </row>
    <row r="2476" spans="58:61" x14ac:dyDescent="0.25">
      <c r="BF2476" s="31"/>
      <c r="BG2476" s="31"/>
      <c r="BH2476" s="31"/>
      <c r="BI2476" s="31"/>
    </row>
    <row r="2477" spans="58:61" x14ac:dyDescent="0.25">
      <c r="BF2477" s="31"/>
      <c r="BG2477" s="31"/>
      <c r="BH2477" s="31"/>
      <c r="BI2477" s="31"/>
    </row>
    <row r="2478" spans="58:61" x14ac:dyDescent="0.25">
      <c r="BF2478" s="31"/>
      <c r="BG2478" s="31"/>
      <c r="BH2478" s="31"/>
      <c r="BI2478" s="31"/>
    </row>
    <row r="2479" spans="58:61" x14ac:dyDescent="0.25">
      <c r="BF2479" s="31"/>
      <c r="BG2479" s="31"/>
      <c r="BH2479" s="31"/>
      <c r="BI2479" s="31"/>
    </row>
    <row r="2480" spans="58:61" x14ac:dyDescent="0.25">
      <c r="BF2480" s="31"/>
      <c r="BG2480" s="31"/>
      <c r="BH2480" s="31"/>
      <c r="BI2480" s="31"/>
    </row>
    <row r="2481" spans="58:61" x14ac:dyDescent="0.25">
      <c r="BF2481" s="31"/>
      <c r="BG2481" s="31"/>
      <c r="BH2481" s="31"/>
      <c r="BI2481" s="31"/>
    </row>
    <row r="2482" spans="58:61" x14ac:dyDescent="0.25">
      <c r="BF2482" s="31"/>
      <c r="BG2482" s="31"/>
      <c r="BH2482" s="31"/>
      <c r="BI2482" s="31"/>
    </row>
    <row r="2483" spans="58:61" x14ac:dyDescent="0.25">
      <c r="BF2483" s="31"/>
      <c r="BG2483" s="31"/>
      <c r="BH2483" s="31"/>
      <c r="BI2483" s="31"/>
    </row>
    <row r="2484" spans="58:61" x14ac:dyDescent="0.25">
      <c r="BF2484" s="31"/>
      <c r="BG2484" s="31"/>
      <c r="BH2484" s="31"/>
      <c r="BI2484" s="31"/>
    </row>
    <row r="2485" spans="58:61" x14ac:dyDescent="0.25">
      <c r="BF2485" s="31"/>
      <c r="BG2485" s="31"/>
      <c r="BH2485" s="31"/>
      <c r="BI2485" s="31"/>
    </row>
    <row r="2486" spans="58:61" x14ac:dyDescent="0.25">
      <c r="BF2486" s="31"/>
      <c r="BG2486" s="31"/>
      <c r="BH2486" s="31"/>
      <c r="BI2486" s="31"/>
    </row>
    <row r="2487" spans="58:61" x14ac:dyDescent="0.25">
      <c r="BF2487" s="31"/>
      <c r="BG2487" s="31"/>
      <c r="BH2487" s="31"/>
      <c r="BI2487" s="31"/>
    </row>
    <row r="2488" spans="58:61" x14ac:dyDescent="0.25">
      <c r="BF2488" s="31"/>
      <c r="BG2488" s="31"/>
      <c r="BH2488" s="31"/>
      <c r="BI2488" s="31"/>
    </row>
    <row r="2489" spans="58:61" x14ac:dyDescent="0.25">
      <c r="BF2489" s="31"/>
      <c r="BG2489" s="31"/>
      <c r="BH2489" s="31"/>
      <c r="BI2489" s="31"/>
    </row>
    <row r="2490" spans="58:61" x14ac:dyDescent="0.25">
      <c r="BF2490" s="31"/>
      <c r="BG2490" s="31"/>
      <c r="BH2490" s="31"/>
      <c r="BI2490" s="31"/>
    </row>
    <row r="2491" spans="58:61" x14ac:dyDescent="0.25">
      <c r="BF2491" s="31"/>
      <c r="BG2491" s="31"/>
      <c r="BH2491" s="31"/>
      <c r="BI2491" s="31"/>
    </row>
    <row r="2492" spans="58:61" x14ac:dyDescent="0.25">
      <c r="BF2492" s="31"/>
      <c r="BG2492" s="31"/>
      <c r="BH2492" s="31"/>
      <c r="BI2492" s="31"/>
    </row>
    <row r="2493" spans="58:61" x14ac:dyDescent="0.25">
      <c r="BF2493" s="31"/>
      <c r="BG2493" s="31"/>
      <c r="BH2493" s="31"/>
      <c r="BI2493" s="31"/>
    </row>
    <row r="2494" spans="58:61" x14ac:dyDescent="0.25">
      <c r="BF2494" s="31"/>
      <c r="BG2494" s="31"/>
      <c r="BH2494" s="31"/>
      <c r="BI2494" s="31"/>
    </row>
    <row r="2495" spans="58:61" x14ac:dyDescent="0.25">
      <c r="BF2495" s="31"/>
      <c r="BG2495" s="31"/>
      <c r="BH2495" s="31"/>
      <c r="BI2495" s="31"/>
    </row>
    <row r="2496" spans="58:61" x14ac:dyDescent="0.25">
      <c r="BF2496" s="31"/>
      <c r="BG2496" s="31"/>
      <c r="BH2496" s="31"/>
      <c r="BI2496" s="31"/>
    </row>
    <row r="2497" spans="58:61" x14ac:dyDescent="0.25">
      <c r="BF2497" s="31"/>
      <c r="BG2497" s="31"/>
      <c r="BH2497" s="31"/>
      <c r="BI2497" s="31"/>
    </row>
    <row r="2498" spans="58:61" x14ac:dyDescent="0.25">
      <c r="BF2498" s="31"/>
      <c r="BG2498" s="31"/>
      <c r="BH2498" s="31"/>
      <c r="BI2498" s="31"/>
    </row>
    <row r="2499" spans="58:61" x14ac:dyDescent="0.25">
      <c r="BF2499" s="31"/>
      <c r="BG2499" s="31"/>
      <c r="BH2499" s="31"/>
      <c r="BI2499" s="31"/>
    </row>
    <row r="2500" spans="58:61" x14ac:dyDescent="0.25">
      <c r="BF2500" s="31"/>
      <c r="BG2500" s="31"/>
      <c r="BH2500" s="31"/>
      <c r="BI2500" s="31"/>
    </row>
    <row r="2501" spans="58:61" x14ac:dyDescent="0.25">
      <c r="BF2501" s="31"/>
      <c r="BG2501" s="31"/>
      <c r="BH2501" s="31"/>
      <c r="BI2501" s="31"/>
    </row>
    <row r="2502" spans="58:61" x14ac:dyDescent="0.25">
      <c r="BF2502" s="31"/>
      <c r="BG2502" s="31"/>
      <c r="BH2502" s="31"/>
      <c r="BI2502" s="31"/>
    </row>
    <row r="2503" spans="58:61" x14ac:dyDescent="0.25">
      <c r="BF2503" s="31"/>
      <c r="BG2503" s="31"/>
      <c r="BH2503" s="31"/>
      <c r="BI2503" s="31"/>
    </row>
    <row r="2504" spans="58:61" x14ac:dyDescent="0.25">
      <c r="BF2504" s="31"/>
      <c r="BG2504" s="31"/>
      <c r="BH2504" s="31"/>
      <c r="BI2504" s="31"/>
    </row>
    <row r="2505" spans="58:61" x14ac:dyDescent="0.25">
      <c r="BF2505" s="31"/>
      <c r="BG2505" s="31"/>
      <c r="BH2505" s="31"/>
      <c r="BI2505" s="31"/>
    </row>
    <row r="2506" spans="58:61" x14ac:dyDescent="0.25">
      <c r="BF2506" s="31"/>
      <c r="BG2506" s="31"/>
      <c r="BH2506" s="31"/>
      <c r="BI2506" s="31"/>
    </row>
    <row r="2507" spans="58:61" x14ac:dyDescent="0.25">
      <c r="BF2507" s="31"/>
      <c r="BG2507" s="31"/>
      <c r="BH2507" s="31"/>
      <c r="BI2507" s="31"/>
    </row>
    <row r="2508" spans="58:61" x14ac:dyDescent="0.25">
      <c r="BF2508" s="31"/>
      <c r="BG2508" s="31"/>
      <c r="BH2508" s="31"/>
      <c r="BI2508" s="31"/>
    </row>
    <row r="2509" spans="58:61" x14ac:dyDescent="0.25">
      <c r="BF2509" s="31"/>
      <c r="BG2509" s="31"/>
      <c r="BH2509" s="31"/>
      <c r="BI2509" s="31"/>
    </row>
    <row r="2510" spans="58:61" x14ac:dyDescent="0.25">
      <c r="BF2510" s="31"/>
      <c r="BG2510" s="31"/>
      <c r="BH2510" s="31"/>
      <c r="BI2510" s="31"/>
    </row>
    <row r="2511" spans="58:61" x14ac:dyDescent="0.25">
      <c r="BF2511" s="31"/>
      <c r="BG2511" s="31"/>
      <c r="BH2511" s="31"/>
      <c r="BI2511" s="31"/>
    </row>
    <row r="2512" spans="58:61" x14ac:dyDescent="0.25">
      <c r="BF2512" s="31"/>
      <c r="BG2512" s="31"/>
      <c r="BH2512" s="31"/>
      <c r="BI2512" s="31"/>
    </row>
    <row r="2513" spans="58:61" x14ac:dyDescent="0.25">
      <c r="BF2513" s="31"/>
      <c r="BG2513" s="31"/>
      <c r="BH2513" s="31"/>
      <c r="BI2513" s="31"/>
    </row>
    <row r="2514" spans="58:61" x14ac:dyDescent="0.25">
      <c r="BF2514" s="31"/>
      <c r="BG2514" s="31"/>
      <c r="BH2514" s="31"/>
      <c r="BI2514" s="31"/>
    </row>
    <row r="2515" spans="58:61" x14ac:dyDescent="0.25">
      <c r="BF2515" s="31"/>
      <c r="BG2515" s="31"/>
      <c r="BH2515" s="31"/>
      <c r="BI2515" s="31"/>
    </row>
    <row r="2516" spans="58:61" x14ac:dyDescent="0.25">
      <c r="BF2516" s="31"/>
      <c r="BG2516" s="31"/>
      <c r="BH2516" s="31"/>
      <c r="BI2516" s="31"/>
    </row>
    <row r="2517" spans="58:61" x14ac:dyDescent="0.25">
      <c r="BF2517" s="31"/>
      <c r="BG2517" s="31"/>
      <c r="BH2517" s="31"/>
      <c r="BI2517" s="31"/>
    </row>
    <row r="2518" spans="58:61" x14ac:dyDescent="0.25">
      <c r="BF2518" s="31"/>
      <c r="BG2518" s="31"/>
      <c r="BH2518" s="31"/>
      <c r="BI2518" s="31"/>
    </row>
    <row r="2519" spans="58:61" x14ac:dyDescent="0.25">
      <c r="BF2519" s="31"/>
      <c r="BG2519" s="31"/>
      <c r="BH2519" s="31"/>
      <c r="BI2519" s="31"/>
    </row>
    <row r="2520" spans="58:61" x14ac:dyDescent="0.25">
      <c r="BF2520" s="31"/>
      <c r="BG2520" s="31"/>
      <c r="BH2520" s="31"/>
      <c r="BI2520" s="31"/>
    </row>
    <row r="2521" spans="58:61" x14ac:dyDescent="0.25">
      <c r="BF2521" s="31"/>
      <c r="BG2521" s="31"/>
      <c r="BH2521" s="31"/>
      <c r="BI2521" s="31"/>
    </row>
    <row r="2522" spans="58:61" x14ac:dyDescent="0.25">
      <c r="BF2522" s="31"/>
      <c r="BG2522" s="31"/>
      <c r="BH2522" s="31"/>
      <c r="BI2522" s="31"/>
    </row>
    <row r="2523" spans="58:61" x14ac:dyDescent="0.25">
      <c r="BF2523" s="31"/>
      <c r="BG2523" s="31"/>
      <c r="BH2523" s="31"/>
      <c r="BI2523" s="31"/>
    </row>
    <row r="2524" spans="58:61" x14ac:dyDescent="0.25">
      <c r="BF2524" s="31"/>
      <c r="BG2524" s="31"/>
      <c r="BH2524" s="31"/>
      <c r="BI2524" s="31"/>
    </row>
    <row r="2525" spans="58:61" x14ac:dyDescent="0.25">
      <c r="BF2525" s="31"/>
      <c r="BG2525" s="31"/>
      <c r="BH2525" s="31"/>
      <c r="BI2525" s="31"/>
    </row>
    <row r="2526" spans="58:61" x14ac:dyDescent="0.25">
      <c r="BF2526" s="31"/>
      <c r="BG2526" s="31"/>
      <c r="BH2526" s="31"/>
      <c r="BI2526" s="31"/>
    </row>
    <row r="2527" spans="58:61" x14ac:dyDescent="0.25">
      <c r="BF2527" s="31"/>
      <c r="BG2527" s="31"/>
      <c r="BH2527" s="31"/>
      <c r="BI2527" s="31"/>
    </row>
    <row r="2528" spans="58:61" x14ac:dyDescent="0.25">
      <c r="BF2528" s="31"/>
      <c r="BG2528" s="31"/>
      <c r="BH2528" s="31"/>
      <c r="BI2528" s="31"/>
    </row>
    <row r="2529" spans="58:61" x14ac:dyDescent="0.25">
      <c r="BF2529" s="31"/>
      <c r="BG2529" s="31"/>
      <c r="BH2529" s="31"/>
      <c r="BI2529" s="31"/>
    </row>
    <row r="2530" spans="58:61" x14ac:dyDescent="0.25">
      <c r="BF2530" s="31"/>
      <c r="BG2530" s="31"/>
      <c r="BH2530" s="31"/>
      <c r="BI2530" s="31"/>
    </row>
    <row r="2531" spans="58:61" x14ac:dyDescent="0.25">
      <c r="BF2531" s="31"/>
      <c r="BG2531" s="31"/>
      <c r="BH2531" s="31"/>
      <c r="BI2531" s="31"/>
    </row>
    <row r="2532" spans="58:61" x14ac:dyDescent="0.25">
      <c r="BF2532" s="31"/>
      <c r="BG2532" s="31"/>
      <c r="BH2532" s="31"/>
      <c r="BI2532" s="31"/>
    </row>
    <row r="2533" spans="58:61" x14ac:dyDescent="0.25">
      <c r="BF2533" s="31"/>
      <c r="BG2533" s="31"/>
      <c r="BH2533" s="31"/>
      <c r="BI2533" s="31"/>
    </row>
    <row r="2534" spans="58:61" x14ac:dyDescent="0.25">
      <c r="BF2534" s="31"/>
      <c r="BG2534" s="31"/>
      <c r="BH2534" s="31"/>
      <c r="BI2534" s="31"/>
    </row>
    <row r="2535" spans="58:61" x14ac:dyDescent="0.25">
      <c r="BF2535" s="31"/>
      <c r="BG2535" s="31"/>
      <c r="BH2535" s="31"/>
      <c r="BI2535" s="31"/>
    </row>
    <row r="2536" spans="58:61" x14ac:dyDescent="0.25">
      <c r="BF2536" s="31"/>
      <c r="BG2536" s="31"/>
      <c r="BH2536" s="31"/>
      <c r="BI2536" s="31"/>
    </row>
    <row r="2537" spans="58:61" x14ac:dyDescent="0.25">
      <c r="BF2537" s="31"/>
      <c r="BG2537" s="31"/>
      <c r="BH2537" s="31"/>
      <c r="BI2537" s="31"/>
    </row>
    <row r="2538" spans="58:61" x14ac:dyDescent="0.25">
      <c r="BF2538" s="31"/>
      <c r="BG2538" s="31"/>
      <c r="BH2538" s="31"/>
      <c r="BI2538" s="31"/>
    </row>
    <row r="2539" spans="58:61" x14ac:dyDescent="0.25">
      <c r="BF2539" s="31"/>
      <c r="BG2539" s="31"/>
      <c r="BH2539" s="31"/>
      <c r="BI2539" s="31"/>
    </row>
    <row r="2540" spans="58:61" x14ac:dyDescent="0.25">
      <c r="BF2540" s="31"/>
      <c r="BG2540" s="31"/>
      <c r="BH2540" s="31"/>
      <c r="BI2540" s="31"/>
    </row>
    <row r="2541" spans="58:61" x14ac:dyDescent="0.25">
      <c r="BF2541" s="31"/>
      <c r="BG2541" s="31"/>
      <c r="BH2541" s="31"/>
      <c r="BI2541" s="31"/>
    </row>
    <row r="2542" spans="58:61" x14ac:dyDescent="0.25">
      <c r="BF2542" s="31"/>
      <c r="BG2542" s="31"/>
      <c r="BH2542" s="31"/>
      <c r="BI2542" s="31"/>
    </row>
    <row r="2543" spans="58:61" x14ac:dyDescent="0.25">
      <c r="BF2543" s="31"/>
      <c r="BG2543" s="31"/>
      <c r="BH2543" s="31"/>
      <c r="BI2543" s="31"/>
    </row>
    <row r="2544" spans="58:61" x14ac:dyDescent="0.25">
      <c r="BF2544" s="31"/>
      <c r="BG2544" s="31"/>
      <c r="BH2544" s="31"/>
      <c r="BI2544" s="31"/>
    </row>
    <row r="2545" spans="58:61" x14ac:dyDescent="0.25">
      <c r="BF2545" s="31"/>
      <c r="BG2545" s="31"/>
      <c r="BH2545" s="31"/>
      <c r="BI2545" s="31"/>
    </row>
    <row r="2546" spans="58:61" x14ac:dyDescent="0.25">
      <c r="BF2546" s="31"/>
      <c r="BG2546" s="31"/>
      <c r="BH2546" s="31"/>
      <c r="BI2546" s="31"/>
    </row>
    <row r="2547" spans="58:61" x14ac:dyDescent="0.25">
      <c r="BF2547" s="31"/>
      <c r="BG2547" s="31"/>
      <c r="BH2547" s="31"/>
      <c r="BI2547" s="31"/>
    </row>
    <row r="2548" spans="58:61" x14ac:dyDescent="0.25">
      <c r="BF2548" s="31"/>
      <c r="BG2548" s="31"/>
      <c r="BH2548" s="31"/>
      <c r="BI2548" s="31"/>
    </row>
    <row r="2549" spans="58:61" x14ac:dyDescent="0.25">
      <c r="BF2549" s="31"/>
      <c r="BG2549" s="31"/>
      <c r="BH2549" s="31"/>
      <c r="BI2549" s="31"/>
    </row>
    <row r="2550" spans="58:61" x14ac:dyDescent="0.25">
      <c r="BF2550" s="31"/>
      <c r="BG2550" s="31"/>
      <c r="BH2550" s="31"/>
      <c r="BI2550" s="31"/>
    </row>
    <row r="2551" spans="58:61" x14ac:dyDescent="0.25">
      <c r="BF2551" s="31"/>
      <c r="BG2551" s="31"/>
      <c r="BH2551" s="31"/>
      <c r="BI2551" s="31"/>
    </row>
    <row r="2552" spans="58:61" x14ac:dyDescent="0.25">
      <c r="BF2552" s="31"/>
      <c r="BG2552" s="31"/>
      <c r="BH2552" s="31"/>
      <c r="BI2552" s="31"/>
    </row>
    <row r="2553" spans="58:61" x14ac:dyDescent="0.25">
      <c r="BF2553" s="31"/>
      <c r="BG2553" s="31"/>
      <c r="BH2553" s="31"/>
      <c r="BI2553" s="31"/>
    </row>
    <row r="2554" spans="58:61" x14ac:dyDescent="0.25">
      <c r="BF2554" s="31"/>
      <c r="BG2554" s="31"/>
      <c r="BH2554" s="31"/>
      <c r="BI2554" s="31"/>
    </row>
    <row r="2555" spans="58:61" x14ac:dyDescent="0.25">
      <c r="BF2555" s="31"/>
      <c r="BG2555" s="31"/>
      <c r="BH2555" s="31"/>
      <c r="BI2555" s="31"/>
    </row>
    <row r="2556" spans="58:61" x14ac:dyDescent="0.25">
      <c r="BF2556" s="31"/>
      <c r="BG2556" s="31"/>
      <c r="BH2556" s="31"/>
      <c r="BI2556" s="31"/>
    </row>
    <row r="2557" spans="58:61" x14ac:dyDescent="0.25">
      <c r="BF2557" s="31"/>
      <c r="BG2557" s="31"/>
      <c r="BH2557" s="31"/>
      <c r="BI2557" s="31"/>
    </row>
    <row r="2558" spans="58:61" x14ac:dyDescent="0.25">
      <c r="BF2558" s="31"/>
      <c r="BG2558" s="31"/>
      <c r="BH2558" s="31"/>
      <c r="BI2558" s="31"/>
    </row>
    <row r="2559" spans="58:61" x14ac:dyDescent="0.25">
      <c r="BF2559" s="31"/>
      <c r="BG2559" s="31"/>
      <c r="BH2559" s="31"/>
      <c r="BI2559" s="31"/>
    </row>
    <row r="2560" spans="58:61" x14ac:dyDescent="0.25">
      <c r="BF2560" s="31"/>
      <c r="BG2560" s="31"/>
      <c r="BH2560" s="31"/>
      <c r="BI2560" s="31"/>
    </row>
    <row r="2561" spans="58:61" x14ac:dyDescent="0.25">
      <c r="BF2561" s="31"/>
      <c r="BG2561" s="31"/>
      <c r="BH2561" s="31"/>
      <c r="BI2561" s="31"/>
    </row>
    <row r="2562" spans="58:61" x14ac:dyDescent="0.25">
      <c r="BF2562" s="31"/>
      <c r="BG2562" s="31"/>
      <c r="BH2562" s="31"/>
      <c r="BI2562" s="31"/>
    </row>
    <row r="2563" spans="58:61" x14ac:dyDescent="0.25">
      <c r="BF2563" s="31"/>
      <c r="BG2563" s="31"/>
      <c r="BH2563" s="31"/>
      <c r="BI2563" s="31"/>
    </row>
    <row r="2564" spans="58:61" x14ac:dyDescent="0.25">
      <c r="BF2564" s="31"/>
      <c r="BG2564" s="31"/>
      <c r="BH2564" s="31"/>
      <c r="BI2564" s="31"/>
    </row>
    <row r="2565" spans="58:61" x14ac:dyDescent="0.25">
      <c r="BF2565" s="31"/>
      <c r="BG2565" s="31"/>
      <c r="BH2565" s="31"/>
      <c r="BI2565" s="31"/>
    </row>
    <row r="2566" spans="58:61" x14ac:dyDescent="0.25">
      <c r="BF2566" s="31"/>
      <c r="BG2566" s="31"/>
      <c r="BH2566" s="31"/>
      <c r="BI2566" s="31"/>
    </row>
    <row r="2567" spans="58:61" x14ac:dyDescent="0.25">
      <c r="BF2567" s="31"/>
      <c r="BG2567" s="31"/>
      <c r="BH2567" s="31"/>
      <c r="BI2567" s="31"/>
    </row>
    <row r="2568" spans="58:61" x14ac:dyDescent="0.25">
      <c r="BF2568" s="31"/>
      <c r="BG2568" s="31"/>
      <c r="BH2568" s="31"/>
      <c r="BI2568" s="31"/>
    </row>
    <row r="2569" spans="58:61" x14ac:dyDescent="0.25">
      <c r="BF2569" s="31"/>
      <c r="BG2569" s="31"/>
      <c r="BH2569" s="31"/>
      <c r="BI2569" s="31"/>
    </row>
    <row r="2570" spans="58:61" x14ac:dyDescent="0.25">
      <c r="BF2570" s="31"/>
      <c r="BG2570" s="31"/>
      <c r="BH2570" s="31"/>
      <c r="BI2570" s="31"/>
    </row>
    <row r="2571" spans="58:61" x14ac:dyDescent="0.25">
      <c r="BF2571" s="31"/>
      <c r="BG2571" s="31"/>
      <c r="BH2571" s="31"/>
      <c r="BI2571" s="31"/>
    </row>
    <row r="2572" spans="58:61" x14ac:dyDescent="0.25">
      <c r="BF2572" s="31"/>
      <c r="BG2572" s="31"/>
      <c r="BH2572" s="31"/>
      <c r="BI2572" s="31"/>
    </row>
    <row r="2573" spans="58:61" x14ac:dyDescent="0.25">
      <c r="BF2573" s="31"/>
      <c r="BG2573" s="31"/>
      <c r="BH2573" s="31"/>
      <c r="BI2573" s="31"/>
    </row>
    <row r="2574" spans="58:61" x14ac:dyDescent="0.25">
      <c r="BF2574" s="31"/>
      <c r="BG2574" s="31"/>
      <c r="BH2574" s="31"/>
      <c r="BI2574" s="31"/>
    </row>
    <row r="2575" spans="58:61" x14ac:dyDescent="0.25">
      <c r="BF2575" s="31"/>
      <c r="BG2575" s="31"/>
      <c r="BH2575" s="31"/>
      <c r="BI2575" s="31"/>
    </row>
    <row r="2576" spans="58:61" x14ac:dyDescent="0.25">
      <c r="BF2576" s="31"/>
      <c r="BG2576" s="31"/>
      <c r="BH2576" s="31"/>
      <c r="BI2576" s="31"/>
    </row>
    <row r="2577" spans="58:61" x14ac:dyDescent="0.25">
      <c r="BF2577" s="31"/>
      <c r="BG2577" s="31"/>
      <c r="BH2577" s="31"/>
      <c r="BI2577" s="31"/>
    </row>
    <row r="2578" spans="58:61" x14ac:dyDescent="0.25">
      <c r="BF2578" s="31"/>
      <c r="BG2578" s="31"/>
      <c r="BH2578" s="31"/>
      <c r="BI2578" s="31"/>
    </row>
    <row r="2579" spans="58:61" x14ac:dyDescent="0.25">
      <c r="BF2579" s="31"/>
      <c r="BG2579" s="31"/>
      <c r="BH2579" s="31"/>
      <c r="BI2579" s="31"/>
    </row>
    <row r="2580" spans="58:61" x14ac:dyDescent="0.25">
      <c r="BF2580" s="31"/>
      <c r="BG2580" s="31"/>
      <c r="BH2580" s="31"/>
      <c r="BI2580" s="31"/>
    </row>
    <row r="2581" spans="58:61" x14ac:dyDescent="0.25">
      <c r="BF2581" s="31"/>
      <c r="BG2581" s="31"/>
      <c r="BH2581" s="31"/>
      <c r="BI2581" s="31"/>
    </row>
    <row r="2582" spans="58:61" x14ac:dyDescent="0.25">
      <c r="BF2582" s="31"/>
      <c r="BG2582" s="31"/>
      <c r="BH2582" s="31"/>
      <c r="BI2582" s="31"/>
    </row>
    <row r="2583" spans="58:61" x14ac:dyDescent="0.25">
      <c r="BF2583" s="31"/>
      <c r="BG2583" s="31"/>
      <c r="BH2583" s="31"/>
      <c r="BI2583" s="31"/>
    </row>
    <row r="2584" spans="58:61" x14ac:dyDescent="0.25">
      <c r="BF2584" s="31"/>
      <c r="BG2584" s="31"/>
      <c r="BH2584" s="31"/>
      <c r="BI2584" s="31"/>
    </row>
    <row r="2585" spans="58:61" x14ac:dyDescent="0.25">
      <c r="BF2585" s="31"/>
      <c r="BG2585" s="31"/>
      <c r="BH2585" s="31"/>
      <c r="BI2585" s="31"/>
    </row>
    <row r="2586" spans="58:61" x14ac:dyDescent="0.25">
      <c r="BF2586" s="31"/>
      <c r="BG2586" s="31"/>
      <c r="BH2586" s="31"/>
      <c r="BI2586" s="31"/>
    </row>
    <row r="2587" spans="58:61" x14ac:dyDescent="0.25">
      <c r="BF2587" s="31"/>
      <c r="BG2587" s="31"/>
      <c r="BH2587" s="31"/>
      <c r="BI2587" s="31"/>
    </row>
    <row r="2588" spans="58:61" x14ac:dyDescent="0.25">
      <c r="BF2588" s="31"/>
      <c r="BG2588" s="31"/>
      <c r="BH2588" s="31"/>
      <c r="BI2588" s="31"/>
    </row>
    <row r="2589" spans="58:61" x14ac:dyDescent="0.25">
      <c r="BF2589" s="31"/>
      <c r="BG2589" s="31"/>
      <c r="BH2589" s="31"/>
      <c r="BI2589" s="31"/>
    </row>
    <row r="2590" spans="58:61" x14ac:dyDescent="0.25">
      <c r="BF2590" s="31"/>
      <c r="BG2590" s="31"/>
      <c r="BH2590" s="31"/>
      <c r="BI2590" s="31"/>
    </row>
    <row r="2591" spans="58:61" x14ac:dyDescent="0.25">
      <c r="BF2591" s="31"/>
      <c r="BG2591" s="31"/>
      <c r="BH2591" s="31"/>
      <c r="BI2591" s="31"/>
    </row>
    <row r="2592" spans="58:61" x14ac:dyDescent="0.25">
      <c r="BF2592" s="31"/>
      <c r="BG2592" s="31"/>
      <c r="BH2592" s="31"/>
      <c r="BI2592" s="31"/>
    </row>
    <row r="2593" spans="58:61" x14ac:dyDescent="0.25">
      <c r="BF2593" s="31"/>
      <c r="BG2593" s="31"/>
      <c r="BH2593" s="31"/>
      <c r="BI2593" s="31"/>
    </row>
    <row r="2594" spans="58:61" x14ac:dyDescent="0.25">
      <c r="BF2594" s="31"/>
      <c r="BG2594" s="31"/>
      <c r="BH2594" s="31"/>
      <c r="BI2594" s="31"/>
    </row>
    <row r="2595" spans="58:61" x14ac:dyDescent="0.25">
      <c r="BF2595" s="31"/>
      <c r="BG2595" s="31"/>
      <c r="BH2595" s="31"/>
      <c r="BI2595" s="31"/>
    </row>
    <row r="2596" spans="58:61" x14ac:dyDescent="0.25">
      <c r="BF2596" s="31"/>
      <c r="BG2596" s="31"/>
      <c r="BH2596" s="31"/>
      <c r="BI2596" s="31"/>
    </row>
    <row r="2597" spans="58:61" x14ac:dyDescent="0.25">
      <c r="BF2597" s="31"/>
      <c r="BG2597" s="31"/>
      <c r="BH2597" s="31"/>
      <c r="BI2597" s="31"/>
    </row>
    <row r="2598" spans="58:61" x14ac:dyDescent="0.25">
      <c r="BF2598" s="31"/>
      <c r="BG2598" s="31"/>
      <c r="BH2598" s="31"/>
      <c r="BI2598" s="31"/>
    </row>
    <row r="2599" spans="58:61" x14ac:dyDescent="0.25">
      <c r="BF2599" s="31"/>
      <c r="BG2599" s="31"/>
      <c r="BH2599" s="31"/>
      <c r="BI2599" s="31"/>
    </row>
    <row r="2600" spans="58:61" x14ac:dyDescent="0.25">
      <c r="BF2600" s="31"/>
      <c r="BG2600" s="31"/>
      <c r="BH2600" s="31"/>
      <c r="BI2600" s="31"/>
    </row>
    <row r="2601" spans="58:61" x14ac:dyDescent="0.25">
      <c r="BF2601" s="31"/>
      <c r="BG2601" s="31"/>
      <c r="BH2601" s="31"/>
      <c r="BI2601" s="31"/>
    </row>
    <row r="2602" spans="58:61" x14ac:dyDescent="0.25">
      <c r="BF2602" s="31"/>
      <c r="BG2602" s="31"/>
      <c r="BH2602" s="31"/>
      <c r="BI2602" s="31"/>
    </row>
    <row r="2603" spans="58:61" x14ac:dyDescent="0.25">
      <c r="BF2603" s="31"/>
      <c r="BG2603" s="31"/>
      <c r="BH2603" s="31"/>
      <c r="BI2603" s="31"/>
    </row>
    <row r="2604" spans="58:61" x14ac:dyDescent="0.25">
      <c r="BF2604" s="31"/>
      <c r="BG2604" s="31"/>
      <c r="BH2604" s="31"/>
      <c r="BI2604" s="31"/>
    </row>
    <row r="2605" spans="58:61" x14ac:dyDescent="0.25">
      <c r="BF2605" s="31"/>
      <c r="BG2605" s="31"/>
      <c r="BH2605" s="31"/>
      <c r="BI2605" s="31"/>
    </row>
    <row r="2606" spans="58:61" x14ac:dyDescent="0.25">
      <c r="BF2606" s="31"/>
      <c r="BG2606" s="31"/>
      <c r="BH2606" s="31"/>
      <c r="BI2606" s="31"/>
    </row>
    <row r="2607" spans="58:61" x14ac:dyDescent="0.25">
      <c r="BF2607" s="31"/>
      <c r="BG2607" s="31"/>
      <c r="BH2607" s="31"/>
      <c r="BI2607" s="31"/>
    </row>
    <row r="2608" spans="58:61" x14ac:dyDescent="0.25">
      <c r="BF2608" s="31"/>
      <c r="BG2608" s="31"/>
      <c r="BH2608" s="31"/>
      <c r="BI2608" s="31"/>
    </row>
    <row r="2609" spans="58:61" x14ac:dyDescent="0.25">
      <c r="BF2609" s="31"/>
      <c r="BG2609" s="31"/>
      <c r="BH2609" s="31"/>
      <c r="BI2609" s="31"/>
    </row>
    <row r="2610" spans="58:61" x14ac:dyDescent="0.25">
      <c r="BF2610" s="31"/>
      <c r="BG2610" s="31"/>
      <c r="BH2610" s="31"/>
      <c r="BI2610" s="31"/>
    </row>
    <row r="2611" spans="58:61" x14ac:dyDescent="0.25">
      <c r="BF2611" s="31"/>
      <c r="BG2611" s="31"/>
      <c r="BH2611" s="31"/>
      <c r="BI2611" s="31"/>
    </row>
    <row r="2612" spans="58:61" x14ac:dyDescent="0.25">
      <c r="BF2612" s="31"/>
      <c r="BG2612" s="31"/>
      <c r="BH2612" s="31"/>
      <c r="BI2612" s="31"/>
    </row>
    <row r="2613" spans="58:61" x14ac:dyDescent="0.25">
      <c r="BF2613" s="31"/>
      <c r="BG2613" s="31"/>
      <c r="BH2613" s="31"/>
      <c r="BI2613" s="31"/>
    </row>
    <row r="2614" spans="58:61" x14ac:dyDescent="0.25">
      <c r="BF2614" s="31"/>
      <c r="BG2614" s="31"/>
      <c r="BH2614" s="31"/>
      <c r="BI2614" s="31"/>
    </row>
    <row r="2615" spans="58:61" x14ac:dyDescent="0.25">
      <c r="BF2615" s="31"/>
      <c r="BG2615" s="31"/>
      <c r="BH2615" s="31"/>
      <c r="BI2615" s="31"/>
    </row>
    <row r="2616" spans="58:61" x14ac:dyDescent="0.25">
      <c r="BF2616" s="31"/>
      <c r="BG2616" s="31"/>
      <c r="BH2616" s="31"/>
      <c r="BI2616" s="31"/>
    </row>
    <row r="2617" spans="58:61" x14ac:dyDescent="0.25">
      <c r="BF2617" s="31"/>
      <c r="BG2617" s="31"/>
      <c r="BH2617" s="31"/>
      <c r="BI2617" s="31"/>
    </row>
    <row r="2618" spans="58:61" x14ac:dyDescent="0.25">
      <c r="BF2618" s="31"/>
      <c r="BG2618" s="31"/>
      <c r="BH2618" s="31"/>
      <c r="BI2618" s="31"/>
    </row>
    <row r="2619" spans="58:61" x14ac:dyDescent="0.25">
      <c r="BF2619" s="31"/>
      <c r="BG2619" s="31"/>
      <c r="BH2619" s="31"/>
      <c r="BI2619" s="31"/>
    </row>
    <row r="2620" spans="58:61" x14ac:dyDescent="0.25">
      <c r="BF2620" s="31"/>
      <c r="BG2620" s="31"/>
      <c r="BH2620" s="31"/>
      <c r="BI2620" s="31"/>
    </row>
    <row r="2621" spans="58:61" x14ac:dyDescent="0.25">
      <c r="BF2621" s="31"/>
      <c r="BG2621" s="31"/>
      <c r="BH2621" s="31"/>
      <c r="BI2621" s="31"/>
    </row>
    <row r="2622" spans="58:61" x14ac:dyDescent="0.25">
      <c r="BF2622" s="31"/>
      <c r="BG2622" s="31"/>
      <c r="BH2622" s="31"/>
      <c r="BI2622" s="31"/>
    </row>
    <row r="2623" spans="58:61" x14ac:dyDescent="0.25">
      <c r="BF2623" s="31"/>
      <c r="BG2623" s="31"/>
      <c r="BH2623" s="31"/>
      <c r="BI2623" s="31"/>
    </row>
    <row r="2624" spans="58:61" x14ac:dyDescent="0.25">
      <c r="BF2624" s="31"/>
      <c r="BG2624" s="31"/>
      <c r="BH2624" s="31"/>
      <c r="BI2624" s="31"/>
    </row>
    <row r="2625" spans="58:61" x14ac:dyDescent="0.25">
      <c r="BF2625" s="31"/>
      <c r="BG2625" s="31"/>
      <c r="BH2625" s="31"/>
      <c r="BI2625" s="31"/>
    </row>
    <row r="2626" spans="58:61" x14ac:dyDescent="0.25">
      <c r="BF2626" s="31"/>
      <c r="BG2626" s="31"/>
      <c r="BH2626" s="31"/>
      <c r="BI2626" s="31"/>
    </row>
    <row r="2627" spans="58:61" x14ac:dyDescent="0.25">
      <c r="BF2627" s="31"/>
      <c r="BG2627" s="31"/>
      <c r="BH2627" s="31"/>
      <c r="BI2627" s="31"/>
    </row>
    <row r="2628" spans="58:61" x14ac:dyDescent="0.25">
      <c r="BF2628" s="31"/>
      <c r="BG2628" s="31"/>
      <c r="BH2628" s="31"/>
      <c r="BI2628" s="31"/>
    </row>
    <row r="2629" spans="58:61" x14ac:dyDescent="0.25">
      <c r="BF2629" s="31"/>
      <c r="BG2629" s="31"/>
      <c r="BH2629" s="31"/>
      <c r="BI2629" s="31"/>
    </row>
    <row r="2630" spans="58:61" x14ac:dyDescent="0.25">
      <c r="BF2630" s="31"/>
      <c r="BG2630" s="31"/>
      <c r="BH2630" s="31"/>
      <c r="BI2630" s="31"/>
    </row>
    <row r="2631" spans="58:61" x14ac:dyDescent="0.25">
      <c r="BF2631" s="31"/>
      <c r="BG2631" s="31"/>
      <c r="BH2631" s="31"/>
      <c r="BI2631" s="31"/>
    </row>
    <row r="2632" spans="58:61" x14ac:dyDescent="0.25">
      <c r="BF2632" s="31"/>
      <c r="BG2632" s="31"/>
      <c r="BH2632" s="31"/>
      <c r="BI2632" s="31"/>
    </row>
    <row r="2633" spans="58:61" x14ac:dyDescent="0.25">
      <c r="BF2633" s="31"/>
      <c r="BG2633" s="31"/>
      <c r="BH2633" s="31"/>
      <c r="BI2633" s="31"/>
    </row>
    <row r="2634" spans="58:61" x14ac:dyDescent="0.25">
      <c r="BF2634" s="31"/>
      <c r="BG2634" s="31"/>
      <c r="BH2634" s="31"/>
      <c r="BI2634" s="31"/>
    </row>
    <row r="2635" spans="58:61" x14ac:dyDescent="0.25">
      <c r="BF2635" s="31"/>
      <c r="BG2635" s="31"/>
      <c r="BH2635" s="31"/>
      <c r="BI2635" s="31"/>
    </row>
    <row r="2636" spans="58:61" x14ac:dyDescent="0.25">
      <c r="BF2636" s="31"/>
      <c r="BG2636" s="31"/>
      <c r="BH2636" s="31"/>
      <c r="BI2636" s="31"/>
    </row>
    <row r="2637" spans="58:61" x14ac:dyDescent="0.25">
      <c r="BF2637" s="31"/>
      <c r="BG2637" s="31"/>
      <c r="BH2637" s="31"/>
      <c r="BI2637" s="31"/>
    </row>
    <row r="2638" spans="58:61" x14ac:dyDescent="0.25">
      <c r="BF2638" s="31"/>
      <c r="BG2638" s="31"/>
      <c r="BH2638" s="31"/>
      <c r="BI2638" s="31"/>
    </row>
    <row r="2639" spans="58:61" x14ac:dyDescent="0.25">
      <c r="BF2639" s="31"/>
      <c r="BG2639" s="31"/>
      <c r="BH2639" s="31"/>
      <c r="BI2639" s="31"/>
    </row>
    <row r="2640" spans="58:61" x14ac:dyDescent="0.25">
      <c r="BF2640" s="31"/>
      <c r="BG2640" s="31"/>
      <c r="BH2640" s="31"/>
      <c r="BI2640" s="31"/>
    </row>
    <row r="2641" spans="58:61" x14ac:dyDescent="0.25">
      <c r="BF2641" s="31"/>
      <c r="BG2641" s="31"/>
      <c r="BH2641" s="31"/>
      <c r="BI2641" s="31"/>
    </row>
    <row r="2642" spans="58:61" x14ac:dyDescent="0.25">
      <c r="BF2642" s="31"/>
      <c r="BG2642" s="31"/>
      <c r="BH2642" s="31"/>
      <c r="BI2642" s="31"/>
    </row>
    <row r="2643" spans="58:61" x14ac:dyDescent="0.25">
      <c r="BF2643" s="31"/>
      <c r="BG2643" s="31"/>
      <c r="BH2643" s="31"/>
      <c r="BI2643" s="31"/>
    </row>
    <row r="2644" spans="58:61" x14ac:dyDescent="0.25">
      <c r="BF2644" s="31"/>
      <c r="BG2644" s="31"/>
      <c r="BH2644" s="31"/>
      <c r="BI2644" s="31"/>
    </row>
    <row r="2645" spans="58:61" x14ac:dyDescent="0.25">
      <c r="BF2645" s="31"/>
      <c r="BG2645" s="31"/>
      <c r="BH2645" s="31"/>
      <c r="BI2645" s="31"/>
    </row>
    <row r="2646" spans="58:61" x14ac:dyDescent="0.25">
      <c r="BF2646" s="31"/>
      <c r="BG2646" s="31"/>
      <c r="BH2646" s="31"/>
      <c r="BI2646" s="31"/>
    </row>
    <row r="2647" spans="58:61" x14ac:dyDescent="0.25">
      <c r="BF2647" s="31"/>
      <c r="BG2647" s="31"/>
      <c r="BH2647" s="31"/>
      <c r="BI2647" s="31"/>
    </row>
    <row r="2648" spans="58:61" x14ac:dyDescent="0.25">
      <c r="BF2648" s="31"/>
      <c r="BG2648" s="31"/>
      <c r="BH2648" s="31"/>
      <c r="BI2648" s="31"/>
    </row>
    <row r="2649" spans="58:61" x14ac:dyDescent="0.25">
      <c r="BF2649" s="31"/>
      <c r="BG2649" s="31"/>
      <c r="BH2649" s="31"/>
      <c r="BI2649" s="31"/>
    </row>
    <row r="2650" spans="58:61" x14ac:dyDescent="0.25">
      <c r="BF2650" s="31"/>
      <c r="BG2650" s="31"/>
      <c r="BH2650" s="31"/>
      <c r="BI2650" s="31"/>
    </row>
    <row r="2651" spans="58:61" x14ac:dyDescent="0.25">
      <c r="BF2651" s="31"/>
      <c r="BG2651" s="31"/>
      <c r="BH2651" s="31"/>
      <c r="BI2651" s="31"/>
    </row>
    <row r="2652" spans="58:61" x14ac:dyDescent="0.25">
      <c r="BF2652" s="31"/>
      <c r="BG2652" s="31"/>
      <c r="BH2652" s="31"/>
      <c r="BI2652" s="31"/>
    </row>
    <row r="2653" spans="58:61" x14ac:dyDescent="0.25">
      <c r="BF2653" s="31"/>
      <c r="BG2653" s="31"/>
      <c r="BH2653" s="31"/>
      <c r="BI2653" s="31"/>
    </row>
    <row r="2654" spans="58:61" x14ac:dyDescent="0.25">
      <c r="BF2654" s="31"/>
      <c r="BG2654" s="31"/>
      <c r="BH2654" s="31"/>
      <c r="BI2654" s="31"/>
    </row>
    <row r="2655" spans="58:61" x14ac:dyDescent="0.25">
      <c r="BF2655" s="31"/>
      <c r="BG2655" s="31"/>
      <c r="BH2655" s="31"/>
      <c r="BI2655" s="31"/>
    </row>
    <row r="2656" spans="58:61" x14ac:dyDescent="0.25">
      <c r="BF2656" s="31"/>
      <c r="BG2656" s="31"/>
      <c r="BH2656" s="31"/>
      <c r="BI2656" s="31"/>
    </row>
    <row r="2657" spans="58:61" x14ac:dyDescent="0.25">
      <c r="BF2657" s="31"/>
      <c r="BG2657" s="31"/>
      <c r="BH2657" s="31"/>
      <c r="BI2657" s="31"/>
    </row>
    <row r="2658" spans="58:61" x14ac:dyDescent="0.25">
      <c r="BF2658" s="31"/>
      <c r="BG2658" s="31"/>
      <c r="BH2658" s="31"/>
      <c r="BI2658" s="31"/>
    </row>
    <row r="2659" spans="58:61" x14ac:dyDescent="0.25">
      <c r="BF2659" s="31"/>
      <c r="BG2659" s="31"/>
      <c r="BH2659" s="31"/>
      <c r="BI2659" s="31"/>
    </row>
    <row r="2660" spans="58:61" x14ac:dyDescent="0.25">
      <c r="BF2660" s="31"/>
      <c r="BG2660" s="31"/>
      <c r="BH2660" s="31"/>
      <c r="BI2660" s="31"/>
    </row>
    <row r="2661" spans="58:61" x14ac:dyDescent="0.25">
      <c r="BF2661" s="31"/>
      <c r="BG2661" s="31"/>
      <c r="BH2661" s="31"/>
      <c r="BI2661" s="31"/>
    </row>
    <row r="2662" spans="58:61" x14ac:dyDescent="0.25">
      <c r="BF2662" s="31"/>
      <c r="BG2662" s="31"/>
      <c r="BH2662" s="31"/>
      <c r="BI2662" s="31"/>
    </row>
    <row r="2663" spans="58:61" x14ac:dyDescent="0.25">
      <c r="BF2663" s="31"/>
      <c r="BG2663" s="31"/>
      <c r="BH2663" s="31"/>
      <c r="BI2663" s="31"/>
    </row>
    <row r="2664" spans="58:61" x14ac:dyDescent="0.25">
      <c r="BF2664" s="31"/>
      <c r="BG2664" s="31"/>
      <c r="BH2664" s="31"/>
      <c r="BI2664" s="31"/>
    </row>
    <row r="2665" spans="58:61" x14ac:dyDescent="0.25">
      <c r="BF2665" s="31"/>
      <c r="BG2665" s="31"/>
      <c r="BH2665" s="31"/>
      <c r="BI2665" s="31"/>
    </row>
    <row r="2666" spans="58:61" x14ac:dyDescent="0.25">
      <c r="BF2666" s="31"/>
      <c r="BG2666" s="31"/>
      <c r="BH2666" s="31"/>
      <c r="BI2666" s="31"/>
    </row>
    <row r="2667" spans="58:61" x14ac:dyDescent="0.25">
      <c r="BF2667" s="31"/>
      <c r="BG2667" s="31"/>
      <c r="BH2667" s="31"/>
      <c r="BI2667" s="31"/>
    </row>
    <row r="2668" spans="58:61" x14ac:dyDescent="0.25">
      <c r="BF2668" s="31"/>
      <c r="BG2668" s="31"/>
      <c r="BH2668" s="31"/>
      <c r="BI2668" s="31"/>
    </row>
    <row r="2669" spans="58:61" x14ac:dyDescent="0.25">
      <c r="BF2669" s="31"/>
      <c r="BG2669" s="31"/>
      <c r="BH2669" s="31"/>
      <c r="BI2669" s="31"/>
    </row>
    <row r="2670" spans="58:61" x14ac:dyDescent="0.25">
      <c r="BF2670" s="31"/>
      <c r="BG2670" s="31"/>
      <c r="BH2670" s="31"/>
      <c r="BI2670" s="31"/>
    </row>
    <row r="2671" spans="58:61" x14ac:dyDescent="0.25">
      <c r="BF2671" s="31"/>
      <c r="BG2671" s="31"/>
      <c r="BH2671" s="31"/>
      <c r="BI2671" s="31"/>
    </row>
    <row r="2672" spans="58:61" x14ac:dyDescent="0.25">
      <c r="BF2672" s="31"/>
      <c r="BG2672" s="31"/>
      <c r="BH2672" s="31"/>
      <c r="BI2672" s="31"/>
    </row>
    <row r="2673" spans="58:61" x14ac:dyDescent="0.25">
      <c r="BF2673" s="31"/>
      <c r="BG2673" s="31"/>
      <c r="BH2673" s="31"/>
      <c r="BI2673" s="31"/>
    </row>
    <row r="2674" spans="58:61" x14ac:dyDescent="0.25">
      <c r="BF2674" s="31"/>
      <c r="BG2674" s="31"/>
      <c r="BH2674" s="31"/>
      <c r="BI2674" s="31"/>
    </row>
    <row r="2675" spans="58:61" x14ac:dyDescent="0.25">
      <c r="BF2675" s="31"/>
      <c r="BG2675" s="31"/>
      <c r="BH2675" s="31"/>
      <c r="BI2675" s="31"/>
    </row>
    <row r="2676" spans="58:61" x14ac:dyDescent="0.25">
      <c r="BF2676" s="31"/>
      <c r="BG2676" s="31"/>
      <c r="BH2676" s="31"/>
      <c r="BI2676" s="31"/>
    </row>
    <row r="2677" spans="58:61" x14ac:dyDescent="0.25">
      <c r="BF2677" s="31"/>
      <c r="BG2677" s="31"/>
      <c r="BH2677" s="31"/>
      <c r="BI2677" s="31"/>
    </row>
    <row r="2678" spans="58:61" x14ac:dyDescent="0.25">
      <c r="BF2678" s="31"/>
      <c r="BG2678" s="31"/>
      <c r="BH2678" s="31"/>
      <c r="BI2678" s="31"/>
    </row>
    <row r="2679" spans="58:61" x14ac:dyDescent="0.25">
      <c r="BF2679" s="31"/>
      <c r="BG2679" s="31"/>
      <c r="BH2679" s="31"/>
      <c r="BI2679" s="31"/>
    </row>
    <row r="2680" spans="58:61" x14ac:dyDescent="0.25">
      <c r="BF2680" s="31"/>
      <c r="BG2680" s="31"/>
      <c r="BH2680" s="31"/>
      <c r="BI2680" s="31"/>
    </row>
    <row r="2681" spans="58:61" x14ac:dyDescent="0.25">
      <c r="BF2681" s="31"/>
      <c r="BG2681" s="31"/>
      <c r="BH2681" s="31"/>
      <c r="BI2681" s="31"/>
    </row>
    <row r="2682" spans="58:61" x14ac:dyDescent="0.25">
      <c r="BF2682" s="31"/>
      <c r="BG2682" s="31"/>
      <c r="BH2682" s="31"/>
      <c r="BI2682" s="31"/>
    </row>
    <row r="2683" spans="58:61" x14ac:dyDescent="0.25">
      <c r="BF2683" s="31"/>
      <c r="BG2683" s="31"/>
      <c r="BH2683" s="31"/>
      <c r="BI2683" s="31"/>
    </row>
    <row r="2684" spans="58:61" x14ac:dyDescent="0.25">
      <c r="BF2684" s="31"/>
      <c r="BG2684" s="31"/>
      <c r="BH2684" s="31"/>
      <c r="BI2684" s="31"/>
    </row>
    <row r="2685" spans="58:61" x14ac:dyDescent="0.25">
      <c r="BF2685" s="31"/>
      <c r="BG2685" s="31"/>
      <c r="BH2685" s="31"/>
      <c r="BI2685" s="31"/>
    </row>
    <row r="2686" spans="58:61" x14ac:dyDescent="0.25">
      <c r="BF2686" s="31"/>
      <c r="BG2686" s="31"/>
      <c r="BH2686" s="31"/>
      <c r="BI2686" s="31"/>
    </row>
    <row r="2687" spans="58:61" x14ac:dyDescent="0.25">
      <c r="BF2687" s="31"/>
      <c r="BG2687" s="31"/>
      <c r="BH2687" s="31"/>
      <c r="BI2687" s="31"/>
    </row>
    <row r="2688" spans="58:61" x14ac:dyDescent="0.25">
      <c r="BF2688" s="31"/>
      <c r="BG2688" s="31"/>
      <c r="BH2688" s="31"/>
      <c r="BI2688" s="31"/>
    </row>
    <row r="2689" spans="58:61" x14ac:dyDescent="0.25">
      <c r="BF2689" s="31"/>
      <c r="BG2689" s="31"/>
      <c r="BH2689" s="31"/>
      <c r="BI2689" s="31"/>
    </row>
    <row r="2690" spans="58:61" x14ac:dyDescent="0.25">
      <c r="BF2690" s="31"/>
      <c r="BG2690" s="31"/>
      <c r="BH2690" s="31"/>
      <c r="BI2690" s="31"/>
    </row>
    <row r="2691" spans="58:61" x14ac:dyDescent="0.25">
      <c r="BF2691" s="31"/>
      <c r="BG2691" s="31"/>
      <c r="BH2691" s="31"/>
      <c r="BI2691" s="31"/>
    </row>
    <row r="2692" spans="58:61" x14ac:dyDescent="0.25">
      <c r="BF2692" s="31"/>
      <c r="BG2692" s="31"/>
      <c r="BH2692" s="31"/>
      <c r="BI2692" s="31"/>
    </row>
    <row r="2693" spans="58:61" x14ac:dyDescent="0.25">
      <c r="BF2693" s="31"/>
      <c r="BG2693" s="31"/>
      <c r="BH2693" s="31"/>
      <c r="BI2693" s="31"/>
    </row>
    <row r="2694" spans="58:61" x14ac:dyDescent="0.25">
      <c r="BF2694" s="31"/>
      <c r="BG2694" s="31"/>
      <c r="BH2694" s="31"/>
      <c r="BI2694" s="31"/>
    </row>
    <row r="2695" spans="58:61" x14ac:dyDescent="0.25">
      <c r="BF2695" s="31"/>
      <c r="BG2695" s="31"/>
      <c r="BH2695" s="31"/>
      <c r="BI2695" s="31"/>
    </row>
    <row r="2696" spans="58:61" x14ac:dyDescent="0.25">
      <c r="BF2696" s="31"/>
      <c r="BG2696" s="31"/>
      <c r="BH2696" s="31"/>
      <c r="BI2696" s="31"/>
    </row>
    <row r="2697" spans="58:61" x14ac:dyDescent="0.25">
      <c r="BF2697" s="31"/>
      <c r="BG2697" s="31"/>
      <c r="BH2697" s="31"/>
      <c r="BI2697" s="31"/>
    </row>
    <row r="2698" spans="58:61" x14ac:dyDescent="0.25">
      <c r="BF2698" s="31"/>
      <c r="BG2698" s="31"/>
      <c r="BH2698" s="31"/>
      <c r="BI2698" s="31"/>
    </row>
    <row r="2699" spans="58:61" x14ac:dyDescent="0.25">
      <c r="BF2699" s="31"/>
      <c r="BG2699" s="31"/>
      <c r="BH2699" s="31"/>
      <c r="BI2699" s="31"/>
    </row>
    <row r="2700" spans="58:61" x14ac:dyDescent="0.25">
      <c r="BF2700" s="31"/>
      <c r="BG2700" s="31"/>
      <c r="BH2700" s="31"/>
      <c r="BI2700" s="31"/>
    </row>
    <row r="2701" spans="58:61" x14ac:dyDescent="0.25">
      <c r="BF2701" s="31"/>
      <c r="BG2701" s="31"/>
      <c r="BH2701" s="31"/>
      <c r="BI2701" s="31"/>
    </row>
    <row r="2702" spans="58:61" x14ac:dyDescent="0.25">
      <c r="BF2702" s="31"/>
      <c r="BG2702" s="31"/>
      <c r="BH2702" s="31"/>
      <c r="BI2702" s="31"/>
    </row>
    <row r="2703" spans="58:61" x14ac:dyDescent="0.25">
      <c r="BF2703" s="31"/>
      <c r="BG2703" s="31"/>
      <c r="BH2703" s="31"/>
      <c r="BI2703" s="31"/>
    </row>
    <row r="2704" spans="58:61" x14ac:dyDescent="0.25">
      <c r="BF2704" s="31"/>
      <c r="BG2704" s="31"/>
      <c r="BH2704" s="31"/>
      <c r="BI2704" s="31"/>
    </row>
    <row r="2705" spans="58:61" x14ac:dyDescent="0.25">
      <c r="BF2705" s="31"/>
      <c r="BG2705" s="31"/>
      <c r="BH2705" s="31"/>
      <c r="BI2705" s="31"/>
    </row>
    <row r="2706" spans="58:61" x14ac:dyDescent="0.25">
      <c r="BF2706" s="31"/>
      <c r="BG2706" s="31"/>
      <c r="BH2706" s="31"/>
      <c r="BI2706" s="31"/>
    </row>
    <row r="2707" spans="58:61" x14ac:dyDescent="0.25">
      <c r="BF2707" s="31"/>
      <c r="BG2707" s="31"/>
      <c r="BH2707" s="31"/>
      <c r="BI2707" s="31"/>
    </row>
    <row r="2708" spans="58:61" x14ac:dyDescent="0.25">
      <c r="BF2708" s="31"/>
      <c r="BG2708" s="31"/>
      <c r="BH2708" s="31"/>
      <c r="BI2708" s="31"/>
    </row>
    <row r="2709" spans="58:61" x14ac:dyDescent="0.25">
      <c r="BF2709" s="31"/>
      <c r="BG2709" s="31"/>
      <c r="BH2709" s="31"/>
      <c r="BI2709" s="31"/>
    </row>
    <row r="2710" spans="58:61" x14ac:dyDescent="0.25">
      <c r="BF2710" s="31"/>
      <c r="BG2710" s="31"/>
      <c r="BH2710" s="31"/>
      <c r="BI2710" s="31"/>
    </row>
    <row r="2711" spans="58:61" x14ac:dyDescent="0.25">
      <c r="BF2711" s="31"/>
      <c r="BG2711" s="31"/>
      <c r="BH2711" s="31"/>
      <c r="BI2711" s="31"/>
    </row>
    <row r="2712" spans="58:61" x14ac:dyDescent="0.25">
      <c r="BF2712" s="31"/>
      <c r="BG2712" s="31"/>
      <c r="BH2712" s="31"/>
      <c r="BI2712" s="31"/>
    </row>
    <row r="2713" spans="58:61" x14ac:dyDescent="0.25">
      <c r="BF2713" s="31"/>
      <c r="BG2713" s="31"/>
      <c r="BH2713" s="31"/>
      <c r="BI2713" s="31"/>
    </row>
    <row r="2714" spans="58:61" x14ac:dyDescent="0.25">
      <c r="BF2714" s="31"/>
      <c r="BG2714" s="31"/>
      <c r="BH2714" s="31"/>
      <c r="BI2714" s="31"/>
    </row>
    <row r="2715" spans="58:61" x14ac:dyDescent="0.25">
      <c r="BF2715" s="31"/>
      <c r="BG2715" s="31"/>
      <c r="BH2715" s="31"/>
      <c r="BI2715" s="31"/>
    </row>
    <row r="2716" spans="58:61" x14ac:dyDescent="0.25">
      <c r="BF2716" s="31"/>
      <c r="BG2716" s="31"/>
      <c r="BH2716" s="31"/>
      <c r="BI2716" s="31"/>
    </row>
    <row r="2717" spans="58:61" x14ac:dyDescent="0.25">
      <c r="BF2717" s="31"/>
      <c r="BG2717" s="31"/>
      <c r="BH2717" s="31"/>
      <c r="BI2717" s="31"/>
    </row>
    <row r="2718" spans="58:61" x14ac:dyDescent="0.25">
      <c r="BF2718" s="31"/>
      <c r="BG2718" s="31"/>
      <c r="BH2718" s="31"/>
      <c r="BI2718" s="31"/>
    </row>
    <row r="2719" spans="58:61" x14ac:dyDescent="0.25">
      <c r="BF2719" s="31"/>
      <c r="BG2719" s="31"/>
      <c r="BH2719" s="31"/>
      <c r="BI2719" s="31"/>
    </row>
    <row r="2720" spans="58:61" x14ac:dyDescent="0.25">
      <c r="BF2720" s="31"/>
      <c r="BG2720" s="31"/>
      <c r="BH2720" s="31"/>
      <c r="BI2720" s="31"/>
    </row>
    <row r="2721" spans="58:61" x14ac:dyDescent="0.25">
      <c r="BF2721" s="31"/>
      <c r="BG2721" s="31"/>
      <c r="BH2721" s="31"/>
      <c r="BI2721" s="31"/>
    </row>
    <row r="2722" spans="58:61" x14ac:dyDescent="0.25">
      <c r="BF2722" s="31"/>
      <c r="BG2722" s="31"/>
      <c r="BH2722" s="31"/>
      <c r="BI2722" s="31"/>
    </row>
    <row r="2723" spans="58:61" x14ac:dyDescent="0.25">
      <c r="BF2723" s="31"/>
      <c r="BG2723" s="31"/>
      <c r="BH2723" s="31"/>
      <c r="BI2723" s="31"/>
    </row>
    <row r="2724" spans="58:61" x14ac:dyDescent="0.25">
      <c r="BF2724" s="31"/>
      <c r="BG2724" s="31"/>
      <c r="BH2724" s="31"/>
      <c r="BI2724" s="31"/>
    </row>
    <row r="2725" spans="58:61" x14ac:dyDescent="0.25">
      <c r="BF2725" s="31"/>
      <c r="BG2725" s="31"/>
      <c r="BH2725" s="31"/>
      <c r="BI2725" s="31"/>
    </row>
    <row r="2726" spans="58:61" x14ac:dyDescent="0.25">
      <c r="BF2726" s="31"/>
      <c r="BG2726" s="31"/>
      <c r="BH2726" s="31"/>
      <c r="BI2726" s="31"/>
    </row>
    <row r="2727" spans="58:61" x14ac:dyDescent="0.25">
      <c r="BF2727" s="31"/>
      <c r="BG2727" s="31"/>
      <c r="BH2727" s="31"/>
      <c r="BI2727" s="31"/>
    </row>
    <row r="2728" spans="58:61" x14ac:dyDescent="0.25">
      <c r="BF2728" s="31"/>
      <c r="BG2728" s="31"/>
      <c r="BH2728" s="31"/>
      <c r="BI2728" s="31"/>
    </row>
    <row r="2729" spans="58:61" x14ac:dyDescent="0.25">
      <c r="BF2729" s="31"/>
      <c r="BG2729" s="31"/>
      <c r="BH2729" s="31"/>
      <c r="BI2729" s="31"/>
    </row>
    <row r="2730" spans="58:61" x14ac:dyDescent="0.25">
      <c r="BF2730" s="31"/>
      <c r="BG2730" s="31"/>
      <c r="BH2730" s="31"/>
      <c r="BI2730" s="31"/>
    </row>
    <row r="2731" spans="58:61" x14ac:dyDescent="0.25">
      <c r="BF2731" s="31"/>
      <c r="BG2731" s="31"/>
      <c r="BH2731" s="31"/>
      <c r="BI2731" s="31"/>
    </row>
    <row r="2732" spans="58:61" x14ac:dyDescent="0.25">
      <c r="BF2732" s="31"/>
      <c r="BG2732" s="31"/>
      <c r="BH2732" s="31"/>
      <c r="BI2732" s="31"/>
    </row>
    <row r="2733" spans="58:61" x14ac:dyDescent="0.25">
      <c r="BF2733" s="31"/>
      <c r="BG2733" s="31"/>
      <c r="BH2733" s="31"/>
      <c r="BI2733" s="31"/>
    </row>
    <row r="2734" spans="58:61" x14ac:dyDescent="0.25">
      <c r="BF2734" s="31"/>
      <c r="BG2734" s="31"/>
      <c r="BH2734" s="31"/>
      <c r="BI2734" s="31"/>
    </row>
    <row r="2735" spans="58:61" x14ac:dyDescent="0.25">
      <c r="BF2735" s="31"/>
      <c r="BG2735" s="31"/>
      <c r="BH2735" s="31"/>
      <c r="BI2735" s="31"/>
    </row>
    <row r="2736" spans="58:61" x14ac:dyDescent="0.25">
      <c r="BF2736" s="31"/>
      <c r="BG2736" s="31"/>
      <c r="BH2736" s="31"/>
      <c r="BI2736" s="31"/>
    </row>
    <row r="2737" spans="58:61" x14ac:dyDescent="0.25">
      <c r="BF2737" s="31"/>
      <c r="BG2737" s="31"/>
      <c r="BH2737" s="31"/>
      <c r="BI2737" s="31"/>
    </row>
    <row r="2738" spans="58:61" x14ac:dyDescent="0.25">
      <c r="BF2738" s="31"/>
      <c r="BG2738" s="31"/>
      <c r="BH2738" s="31"/>
      <c r="BI2738" s="31"/>
    </row>
    <row r="2739" spans="58:61" x14ac:dyDescent="0.25">
      <c r="BF2739" s="31"/>
      <c r="BG2739" s="31"/>
      <c r="BH2739" s="31"/>
      <c r="BI2739" s="31"/>
    </row>
    <row r="2740" spans="58:61" x14ac:dyDescent="0.25">
      <c r="BF2740" s="31"/>
      <c r="BG2740" s="31"/>
      <c r="BH2740" s="31"/>
      <c r="BI2740" s="31"/>
    </row>
    <row r="2741" spans="58:61" x14ac:dyDescent="0.25">
      <c r="BF2741" s="31"/>
      <c r="BG2741" s="31"/>
      <c r="BH2741" s="31"/>
      <c r="BI2741" s="31"/>
    </row>
    <row r="2742" spans="58:61" x14ac:dyDescent="0.25">
      <c r="BF2742" s="31"/>
      <c r="BG2742" s="31"/>
      <c r="BH2742" s="31"/>
      <c r="BI2742" s="31"/>
    </row>
    <row r="2743" spans="58:61" x14ac:dyDescent="0.25">
      <c r="BF2743" s="31"/>
      <c r="BG2743" s="31"/>
      <c r="BH2743" s="31"/>
      <c r="BI2743" s="31"/>
    </row>
    <row r="2744" spans="58:61" x14ac:dyDescent="0.25">
      <c r="BF2744" s="31"/>
      <c r="BG2744" s="31"/>
      <c r="BH2744" s="31"/>
      <c r="BI2744" s="31"/>
    </row>
    <row r="2745" spans="58:61" x14ac:dyDescent="0.25">
      <c r="BF2745" s="31"/>
      <c r="BG2745" s="31"/>
      <c r="BH2745" s="31"/>
      <c r="BI2745" s="31"/>
    </row>
    <row r="2746" spans="58:61" x14ac:dyDescent="0.25">
      <c r="BF2746" s="31"/>
      <c r="BG2746" s="31"/>
      <c r="BH2746" s="31"/>
      <c r="BI2746" s="31"/>
    </row>
    <row r="2747" spans="58:61" x14ac:dyDescent="0.25">
      <c r="BF2747" s="31"/>
      <c r="BG2747" s="31"/>
      <c r="BH2747" s="31"/>
      <c r="BI2747" s="31"/>
    </row>
    <row r="2748" spans="58:61" x14ac:dyDescent="0.25">
      <c r="BF2748" s="31"/>
      <c r="BG2748" s="31"/>
      <c r="BH2748" s="31"/>
      <c r="BI2748" s="31"/>
    </row>
    <row r="2749" spans="58:61" x14ac:dyDescent="0.25">
      <c r="BF2749" s="31"/>
      <c r="BG2749" s="31"/>
      <c r="BH2749" s="31"/>
      <c r="BI2749" s="31"/>
    </row>
    <row r="2750" spans="58:61" x14ac:dyDescent="0.25">
      <c r="BF2750" s="31"/>
      <c r="BG2750" s="31"/>
      <c r="BH2750" s="31"/>
      <c r="BI2750" s="31"/>
    </row>
    <row r="2751" spans="58:61" x14ac:dyDescent="0.25">
      <c r="BF2751" s="31"/>
      <c r="BG2751" s="31"/>
      <c r="BH2751" s="31"/>
      <c r="BI2751" s="31"/>
    </row>
    <row r="2752" spans="58:61" x14ac:dyDescent="0.25">
      <c r="BF2752" s="31"/>
      <c r="BG2752" s="31"/>
      <c r="BH2752" s="31"/>
      <c r="BI2752" s="31"/>
    </row>
    <row r="2753" spans="58:61" x14ac:dyDescent="0.25">
      <c r="BF2753" s="31"/>
      <c r="BG2753" s="31"/>
      <c r="BH2753" s="31"/>
      <c r="BI2753" s="31"/>
    </row>
    <row r="2754" spans="58:61" x14ac:dyDescent="0.25">
      <c r="BF2754" s="31"/>
      <c r="BG2754" s="31"/>
      <c r="BH2754" s="31"/>
      <c r="BI2754" s="31"/>
    </row>
    <row r="2755" spans="58:61" x14ac:dyDescent="0.25">
      <c r="BF2755" s="31"/>
      <c r="BG2755" s="31"/>
      <c r="BH2755" s="31"/>
      <c r="BI2755" s="31"/>
    </row>
    <row r="2756" spans="58:61" x14ac:dyDescent="0.25">
      <c r="BF2756" s="31"/>
      <c r="BG2756" s="31"/>
      <c r="BH2756" s="31"/>
      <c r="BI2756" s="31"/>
    </row>
    <row r="2757" spans="58:61" x14ac:dyDescent="0.25">
      <c r="BF2757" s="31"/>
      <c r="BG2757" s="31"/>
      <c r="BH2757" s="31"/>
      <c r="BI2757" s="31"/>
    </row>
    <row r="2758" spans="58:61" x14ac:dyDescent="0.25">
      <c r="BF2758" s="31"/>
      <c r="BG2758" s="31"/>
      <c r="BH2758" s="31"/>
      <c r="BI2758" s="31"/>
    </row>
    <row r="2759" spans="58:61" x14ac:dyDescent="0.25">
      <c r="BF2759" s="31"/>
      <c r="BG2759" s="31"/>
      <c r="BH2759" s="31"/>
      <c r="BI2759" s="31"/>
    </row>
    <row r="2760" spans="58:61" x14ac:dyDescent="0.25">
      <c r="BF2760" s="31"/>
      <c r="BG2760" s="31"/>
      <c r="BH2760" s="31"/>
      <c r="BI2760" s="31"/>
    </row>
    <row r="2761" spans="58:61" x14ac:dyDescent="0.25">
      <c r="BF2761" s="31"/>
      <c r="BG2761" s="31"/>
      <c r="BH2761" s="31"/>
      <c r="BI2761" s="31"/>
    </row>
    <row r="2762" spans="58:61" x14ac:dyDescent="0.25">
      <c r="BF2762" s="31"/>
      <c r="BG2762" s="31"/>
      <c r="BH2762" s="31"/>
      <c r="BI2762" s="31"/>
    </row>
    <row r="2763" spans="58:61" x14ac:dyDescent="0.25">
      <c r="BF2763" s="31"/>
      <c r="BG2763" s="31"/>
      <c r="BH2763" s="31"/>
      <c r="BI2763" s="31"/>
    </row>
    <row r="2764" spans="58:61" x14ac:dyDescent="0.25">
      <c r="BF2764" s="31"/>
      <c r="BG2764" s="31"/>
      <c r="BH2764" s="31"/>
      <c r="BI2764" s="31"/>
    </row>
    <row r="2765" spans="58:61" x14ac:dyDescent="0.25">
      <c r="BF2765" s="31"/>
      <c r="BG2765" s="31"/>
      <c r="BH2765" s="31"/>
      <c r="BI2765" s="31"/>
    </row>
    <row r="2766" spans="58:61" x14ac:dyDescent="0.25">
      <c r="BF2766" s="31"/>
      <c r="BG2766" s="31"/>
      <c r="BH2766" s="31"/>
      <c r="BI2766" s="31"/>
    </row>
    <row r="2767" spans="58:61" x14ac:dyDescent="0.25">
      <c r="BF2767" s="31"/>
      <c r="BG2767" s="31"/>
      <c r="BH2767" s="31"/>
      <c r="BI2767" s="31"/>
    </row>
    <row r="2768" spans="58:61" x14ac:dyDescent="0.25">
      <c r="BF2768" s="31"/>
      <c r="BG2768" s="31"/>
      <c r="BH2768" s="31"/>
      <c r="BI2768" s="31"/>
    </row>
    <row r="2769" spans="58:61" x14ac:dyDescent="0.25">
      <c r="BF2769" s="31"/>
      <c r="BG2769" s="31"/>
      <c r="BH2769" s="31"/>
      <c r="BI2769" s="31"/>
    </row>
    <row r="2770" spans="58:61" x14ac:dyDescent="0.25">
      <c r="BF2770" s="31"/>
      <c r="BG2770" s="31"/>
      <c r="BH2770" s="31"/>
      <c r="BI2770" s="31"/>
    </row>
    <row r="2771" spans="58:61" x14ac:dyDescent="0.25">
      <c r="BF2771" s="31"/>
      <c r="BG2771" s="31"/>
      <c r="BH2771" s="31"/>
      <c r="BI2771" s="31"/>
    </row>
    <row r="2772" spans="58:61" x14ac:dyDescent="0.25">
      <c r="BF2772" s="31"/>
      <c r="BG2772" s="31"/>
      <c r="BH2772" s="31"/>
      <c r="BI2772" s="31"/>
    </row>
    <row r="2773" spans="58:61" x14ac:dyDescent="0.25">
      <c r="BF2773" s="31"/>
      <c r="BG2773" s="31"/>
      <c r="BH2773" s="31"/>
      <c r="BI2773" s="31"/>
    </row>
    <row r="2774" spans="58:61" x14ac:dyDescent="0.25">
      <c r="BF2774" s="31"/>
      <c r="BG2774" s="31"/>
      <c r="BH2774" s="31"/>
      <c r="BI2774" s="31"/>
    </row>
    <row r="2775" spans="58:61" x14ac:dyDescent="0.25">
      <c r="BF2775" s="31"/>
      <c r="BG2775" s="31"/>
      <c r="BH2775" s="31"/>
      <c r="BI2775" s="31"/>
    </row>
    <row r="2776" spans="58:61" x14ac:dyDescent="0.25">
      <c r="BF2776" s="31"/>
      <c r="BG2776" s="31"/>
      <c r="BH2776" s="31"/>
      <c r="BI2776" s="31"/>
    </row>
    <row r="2777" spans="58:61" x14ac:dyDescent="0.25">
      <c r="BF2777" s="31"/>
      <c r="BG2777" s="31"/>
      <c r="BH2777" s="31"/>
      <c r="BI2777" s="31"/>
    </row>
    <row r="2778" spans="58:61" x14ac:dyDescent="0.25">
      <c r="BF2778" s="31"/>
      <c r="BG2778" s="31"/>
      <c r="BH2778" s="31"/>
      <c r="BI2778" s="31"/>
    </row>
    <row r="2779" spans="58:61" x14ac:dyDescent="0.25">
      <c r="BF2779" s="31"/>
      <c r="BG2779" s="31"/>
      <c r="BH2779" s="31"/>
      <c r="BI2779" s="31"/>
    </row>
    <row r="2780" spans="58:61" x14ac:dyDescent="0.25">
      <c r="BF2780" s="31"/>
      <c r="BG2780" s="31"/>
      <c r="BH2780" s="31"/>
      <c r="BI2780" s="31"/>
    </row>
    <row r="2781" spans="58:61" x14ac:dyDescent="0.25">
      <c r="BF2781" s="31"/>
      <c r="BG2781" s="31"/>
      <c r="BH2781" s="31"/>
      <c r="BI2781" s="31"/>
    </row>
    <row r="2782" spans="58:61" x14ac:dyDescent="0.25">
      <c r="BF2782" s="31"/>
      <c r="BG2782" s="31"/>
      <c r="BH2782" s="31"/>
      <c r="BI2782" s="31"/>
    </row>
    <row r="2783" spans="58:61" x14ac:dyDescent="0.25">
      <c r="BF2783" s="31"/>
      <c r="BG2783" s="31"/>
      <c r="BH2783" s="31"/>
      <c r="BI2783" s="31"/>
    </row>
    <row r="2784" spans="58:61" x14ac:dyDescent="0.25">
      <c r="BF2784" s="31"/>
      <c r="BG2784" s="31"/>
      <c r="BH2784" s="31"/>
      <c r="BI2784" s="31"/>
    </row>
    <row r="2785" spans="58:61" x14ac:dyDescent="0.25">
      <c r="BF2785" s="31"/>
      <c r="BG2785" s="31"/>
      <c r="BH2785" s="31"/>
      <c r="BI2785" s="31"/>
    </row>
    <row r="2786" spans="58:61" x14ac:dyDescent="0.25">
      <c r="BF2786" s="31"/>
      <c r="BG2786" s="31"/>
      <c r="BH2786" s="31"/>
      <c r="BI2786" s="31"/>
    </row>
    <row r="2787" spans="58:61" x14ac:dyDescent="0.25">
      <c r="BF2787" s="31"/>
      <c r="BG2787" s="31"/>
      <c r="BH2787" s="31"/>
      <c r="BI2787" s="31"/>
    </row>
    <row r="2788" spans="58:61" x14ac:dyDescent="0.25">
      <c r="BF2788" s="31"/>
      <c r="BG2788" s="31"/>
      <c r="BH2788" s="31"/>
      <c r="BI2788" s="31"/>
    </row>
    <row r="2789" spans="58:61" x14ac:dyDescent="0.25">
      <c r="BF2789" s="31"/>
      <c r="BG2789" s="31"/>
      <c r="BH2789" s="31"/>
      <c r="BI2789" s="31"/>
    </row>
    <row r="2790" spans="58:61" x14ac:dyDescent="0.25">
      <c r="BF2790" s="31"/>
      <c r="BG2790" s="31"/>
      <c r="BH2790" s="31"/>
      <c r="BI2790" s="31"/>
    </row>
    <row r="2791" spans="58:61" x14ac:dyDescent="0.25">
      <c r="BF2791" s="31"/>
      <c r="BG2791" s="31"/>
      <c r="BH2791" s="31"/>
      <c r="BI2791" s="31"/>
    </row>
    <row r="2792" spans="58:61" x14ac:dyDescent="0.25">
      <c r="BF2792" s="31"/>
      <c r="BG2792" s="31"/>
      <c r="BH2792" s="31"/>
      <c r="BI2792" s="31"/>
    </row>
    <row r="2793" spans="58:61" x14ac:dyDescent="0.25">
      <c r="BF2793" s="31"/>
      <c r="BG2793" s="31"/>
      <c r="BH2793" s="31"/>
      <c r="BI2793" s="31"/>
    </row>
    <row r="2794" spans="58:61" x14ac:dyDescent="0.25">
      <c r="BF2794" s="31"/>
      <c r="BG2794" s="31"/>
      <c r="BH2794" s="31"/>
      <c r="BI2794" s="31"/>
    </row>
    <row r="2795" spans="58:61" x14ac:dyDescent="0.25">
      <c r="BF2795" s="31"/>
      <c r="BG2795" s="31"/>
      <c r="BH2795" s="31"/>
      <c r="BI2795" s="31"/>
    </row>
    <row r="2796" spans="58:61" x14ac:dyDescent="0.25">
      <c r="BF2796" s="31"/>
      <c r="BG2796" s="31"/>
      <c r="BH2796" s="31"/>
      <c r="BI2796" s="31"/>
    </row>
    <row r="2797" spans="58:61" x14ac:dyDescent="0.25">
      <c r="BF2797" s="31"/>
      <c r="BG2797" s="31"/>
      <c r="BH2797" s="31"/>
      <c r="BI2797" s="31"/>
    </row>
    <row r="2798" spans="58:61" x14ac:dyDescent="0.25">
      <c r="BF2798" s="31"/>
      <c r="BG2798" s="31"/>
      <c r="BH2798" s="31"/>
      <c r="BI2798" s="31"/>
    </row>
    <row r="2799" spans="58:61" x14ac:dyDescent="0.25">
      <c r="BF2799" s="31"/>
      <c r="BG2799" s="31"/>
      <c r="BH2799" s="31"/>
      <c r="BI2799" s="31"/>
    </row>
    <row r="2800" spans="58:61" x14ac:dyDescent="0.25">
      <c r="BF2800" s="31"/>
      <c r="BG2800" s="31"/>
      <c r="BH2800" s="31"/>
      <c r="BI2800" s="31"/>
    </row>
    <row r="2801" spans="58:61" x14ac:dyDescent="0.25">
      <c r="BF2801" s="31"/>
      <c r="BG2801" s="31"/>
      <c r="BH2801" s="31"/>
      <c r="BI2801" s="31"/>
    </row>
    <row r="2802" spans="58:61" x14ac:dyDescent="0.25">
      <c r="BF2802" s="31"/>
      <c r="BG2802" s="31"/>
      <c r="BH2802" s="31"/>
      <c r="BI2802" s="31"/>
    </row>
    <row r="2803" spans="58:61" x14ac:dyDescent="0.25">
      <c r="BF2803" s="31"/>
      <c r="BG2803" s="31"/>
      <c r="BH2803" s="31"/>
      <c r="BI2803" s="31"/>
    </row>
    <row r="2804" spans="58:61" x14ac:dyDescent="0.25">
      <c r="BF2804" s="31"/>
      <c r="BG2804" s="31"/>
      <c r="BH2804" s="31"/>
      <c r="BI2804" s="31"/>
    </row>
    <row r="2805" spans="58:61" x14ac:dyDescent="0.25">
      <c r="BF2805" s="31"/>
      <c r="BG2805" s="31"/>
      <c r="BH2805" s="31"/>
      <c r="BI2805" s="31"/>
    </row>
    <row r="2806" spans="58:61" x14ac:dyDescent="0.25">
      <c r="BF2806" s="31"/>
      <c r="BG2806" s="31"/>
      <c r="BH2806" s="31"/>
      <c r="BI2806" s="31"/>
    </row>
    <row r="2807" spans="58:61" x14ac:dyDescent="0.25">
      <c r="BF2807" s="31"/>
      <c r="BG2807" s="31"/>
      <c r="BH2807" s="31"/>
      <c r="BI2807" s="31"/>
    </row>
    <row r="2808" spans="58:61" x14ac:dyDescent="0.25">
      <c r="BF2808" s="31"/>
      <c r="BG2808" s="31"/>
      <c r="BH2808" s="31"/>
      <c r="BI2808" s="31"/>
    </row>
    <row r="2809" spans="58:61" x14ac:dyDescent="0.25">
      <c r="BF2809" s="31"/>
      <c r="BG2809" s="31"/>
      <c r="BH2809" s="31"/>
      <c r="BI2809" s="31"/>
    </row>
    <row r="2810" spans="58:61" x14ac:dyDescent="0.25">
      <c r="BF2810" s="31"/>
      <c r="BG2810" s="31"/>
      <c r="BH2810" s="31"/>
      <c r="BI2810" s="31"/>
    </row>
    <row r="2811" spans="58:61" x14ac:dyDescent="0.25">
      <c r="BF2811" s="31"/>
      <c r="BG2811" s="31"/>
      <c r="BH2811" s="31"/>
      <c r="BI2811" s="31"/>
    </row>
    <row r="2812" spans="58:61" x14ac:dyDescent="0.25">
      <c r="BF2812" s="31"/>
      <c r="BG2812" s="31"/>
      <c r="BH2812" s="31"/>
      <c r="BI2812" s="31"/>
    </row>
    <row r="2813" spans="58:61" x14ac:dyDescent="0.25">
      <c r="BF2813" s="31"/>
      <c r="BG2813" s="31"/>
      <c r="BH2813" s="31"/>
      <c r="BI2813" s="31"/>
    </row>
    <row r="2814" spans="58:61" x14ac:dyDescent="0.25">
      <c r="BF2814" s="31"/>
      <c r="BG2814" s="31"/>
      <c r="BH2814" s="31"/>
      <c r="BI2814" s="31"/>
    </row>
    <row r="2815" spans="58:61" x14ac:dyDescent="0.25">
      <c r="BF2815" s="31"/>
      <c r="BG2815" s="31"/>
      <c r="BH2815" s="31"/>
      <c r="BI2815" s="31"/>
    </row>
    <row r="2816" spans="58:61" x14ac:dyDescent="0.25">
      <c r="BF2816" s="31"/>
      <c r="BG2816" s="31"/>
      <c r="BH2816" s="31"/>
      <c r="BI2816" s="31"/>
    </row>
    <row r="2817" spans="58:61" x14ac:dyDescent="0.25">
      <c r="BF2817" s="31"/>
      <c r="BG2817" s="31"/>
      <c r="BH2817" s="31"/>
      <c r="BI2817" s="31"/>
    </row>
    <row r="2818" spans="58:61" x14ac:dyDescent="0.25">
      <c r="BF2818" s="31"/>
      <c r="BG2818" s="31"/>
      <c r="BH2818" s="31"/>
      <c r="BI2818" s="31"/>
    </row>
    <row r="2819" spans="58:61" x14ac:dyDescent="0.25">
      <c r="BF2819" s="31"/>
      <c r="BG2819" s="31"/>
      <c r="BH2819" s="31"/>
      <c r="BI2819" s="31"/>
    </row>
    <row r="2820" spans="58:61" x14ac:dyDescent="0.25">
      <c r="BF2820" s="31"/>
      <c r="BG2820" s="31"/>
      <c r="BH2820" s="31"/>
      <c r="BI2820" s="31"/>
    </row>
    <row r="2821" spans="58:61" x14ac:dyDescent="0.25">
      <c r="BF2821" s="31"/>
      <c r="BG2821" s="31"/>
      <c r="BH2821" s="31"/>
      <c r="BI2821" s="31"/>
    </row>
    <row r="2822" spans="58:61" x14ac:dyDescent="0.25">
      <c r="BF2822" s="31"/>
      <c r="BG2822" s="31"/>
      <c r="BH2822" s="31"/>
      <c r="BI2822" s="31"/>
    </row>
    <row r="2823" spans="58:61" x14ac:dyDescent="0.25">
      <c r="BF2823" s="31"/>
      <c r="BG2823" s="31"/>
      <c r="BH2823" s="31"/>
      <c r="BI2823" s="31"/>
    </row>
    <row r="2824" spans="58:61" x14ac:dyDescent="0.25">
      <c r="BF2824" s="31"/>
      <c r="BG2824" s="31"/>
      <c r="BH2824" s="31"/>
      <c r="BI2824" s="31"/>
    </row>
    <row r="2825" spans="58:61" x14ac:dyDescent="0.25">
      <c r="BF2825" s="31"/>
      <c r="BG2825" s="31"/>
      <c r="BH2825" s="31"/>
      <c r="BI2825" s="31"/>
    </row>
    <row r="2826" spans="58:61" x14ac:dyDescent="0.25">
      <c r="BF2826" s="31"/>
      <c r="BG2826" s="31"/>
      <c r="BH2826" s="31"/>
      <c r="BI2826" s="31"/>
    </row>
    <row r="2827" spans="58:61" x14ac:dyDescent="0.25">
      <c r="BF2827" s="31"/>
      <c r="BG2827" s="31"/>
      <c r="BH2827" s="31"/>
      <c r="BI2827" s="31"/>
    </row>
    <row r="2828" spans="58:61" x14ac:dyDescent="0.25">
      <c r="BF2828" s="31"/>
      <c r="BG2828" s="31"/>
      <c r="BH2828" s="31"/>
      <c r="BI2828" s="31"/>
    </row>
    <row r="2829" spans="58:61" x14ac:dyDescent="0.25">
      <c r="BF2829" s="31"/>
      <c r="BG2829" s="31"/>
      <c r="BH2829" s="31"/>
      <c r="BI2829" s="31"/>
    </row>
    <row r="2830" spans="58:61" x14ac:dyDescent="0.25">
      <c r="BF2830" s="31"/>
      <c r="BG2830" s="31"/>
      <c r="BH2830" s="31"/>
      <c r="BI2830" s="31"/>
    </row>
    <row r="2831" spans="58:61" x14ac:dyDescent="0.25">
      <c r="BF2831" s="31"/>
      <c r="BG2831" s="31"/>
      <c r="BH2831" s="31"/>
      <c r="BI2831" s="31"/>
    </row>
    <row r="2832" spans="58:61" x14ac:dyDescent="0.25">
      <c r="BF2832" s="31"/>
      <c r="BG2832" s="31"/>
      <c r="BH2832" s="31"/>
      <c r="BI2832" s="31"/>
    </row>
    <row r="2833" spans="58:61" x14ac:dyDescent="0.25">
      <c r="BF2833" s="31"/>
      <c r="BG2833" s="31"/>
      <c r="BH2833" s="31"/>
      <c r="BI2833" s="31"/>
    </row>
    <row r="2834" spans="58:61" x14ac:dyDescent="0.25">
      <c r="BF2834" s="31"/>
      <c r="BG2834" s="31"/>
      <c r="BH2834" s="31"/>
      <c r="BI2834" s="31"/>
    </row>
    <row r="2835" spans="58:61" x14ac:dyDescent="0.25">
      <c r="BF2835" s="31"/>
      <c r="BG2835" s="31"/>
      <c r="BH2835" s="31"/>
      <c r="BI2835" s="31"/>
    </row>
    <row r="2836" spans="58:61" x14ac:dyDescent="0.25">
      <c r="BF2836" s="31"/>
      <c r="BG2836" s="31"/>
      <c r="BH2836" s="31"/>
      <c r="BI2836" s="31"/>
    </row>
    <row r="2837" spans="58:61" x14ac:dyDescent="0.25">
      <c r="BF2837" s="31"/>
      <c r="BG2837" s="31"/>
      <c r="BH2837" s="31"/>
      <c r="BI2837" s="31"/>
    </row>
    <row r="2838" spans="58:61" x14ac:dyDescent="0.25">
      <c r="BF2838" s="31"/>
      <c r="BG2838" s="31"/>
      <c r="BH2838" s="31"/>
      <c r="BI2838" s="31"/>
    </row>
    <row r="2839" spans="58:61" x14ac:dyDescent="0.25">
      <c r="BF2839" s="31"/>
      <c r="BG2839" s="31"/>
      <c r="BH2839" s="31"/>
      <c r="BI2839" s="31"/>
    </row>
    <row r="2840" spans="58:61" x14ac:dyDescent="0.25">
      <c r="BF2840" s="31"/>
      <c r="BG2840" s="31"/>
      <c r="BH2840" s="31"/>
      <c r="BI2840" s="31"/>
    </row>
    <row r="2841" spans="58:61" x14ac:dyDescent="0.25">
      <c r="BF2841" s="31"/>
      <c r="BG2841" s="31"/>
      <c r="BH2841" s="31"/>
      <c r="BI2841" s="31"/>
    </row>
    <row r="2842" spans="58:61" x14ac:dyDescent="0.25">
      <c r="BF2842" s="31"/>
      <c r="BG2842" s="31"/>
      <c r="BH2842" s="31"/>
      <c r="BI2842" s="31"/>
    </row>
    <row r="2843" spans="58:61" x14ac:dyDescent="0.25">
      <c r="BF2843" s="31"/>
      <c r="BG2843" s="31"/>
      <c r="BH2843" s="31"/>
      <c r="BI2843" s="31"/>
    </row>
    <row r="2844" spans="58:61" x14ac:dyDescent="0.25">
      <c r="BF2844" s="31"/>
      <c r="BG2844" s="31"/>
      <c r="BH2844" s="31"/>
      <c r="BI2844" s="31"/>
    </row>
    <row r="2845" spans="58:61" x14ac:dyDescent="0.25">
      <c r="BF2845" s="31"/>
      <c r="BG2845" s="31"/>
      <c r="BH2845" s="31"/>
      <c r="BI2845" s="31"/>
    </row>
    <row r="2846" spans="58:61" x14ac:dyDescent="0.25">
      <c r="BF2846" s="31"/>
      <c r="BG2846" s="31"/>
      <c r="BH2846" s="31"/>
      <c r="BI2846" s="31"/>
    </row>
    <row r="2847" spans="58:61" x14ac:dyDescent="0.25">
      <c r="BF2847" s="31"/>
      <c r="BG2847" s="31"/>
      <c r="BH2847" s="31"/>
      <c r="BI2847" s="31"/>
    </row>
    <row r="2848" spans="58:61" x14ac:dyDescent="0.25">
      <c r="BF2848" s="31"/>
      <c r="BG2848" s="31"/>
      <c r="BH2848" s="31"/>
      <c r="BI2848" s="31"/>
    </row>
    <row r="2849" spans="58:61" x14ac:dyDescent="0.25">
      <c r="BF2849" s="31"/>
      <c r="BG2849" s="31"/>
      <c r="BH2849" s="31"/>
      <c r="BI2849" s="31"/>
    </row>
    <row r="2850" spans="58:61" x14ac:dyDescent="0.25">
      <c r="BF2850" s="31"/>
      <c r="BG2850" s="31"/>
      <c r="BH2850" s="31"/>
      <c r="BI2850" s="31"/>
    </row>
    <row r="2851" spans="58:61" x14ac:dyDescent="0.25">
      <c r="BF2851" s="31"/>
      <c r="BG2851" s="31"/>
      <c r="BH2851" s="31"/>
      <c r="BI2851" s="31"/>
    </row>
    <row r="2852" spans="58:61" x14ac:dyDescent="0.25">
      <c r="BF2852" s="31"/>
      <c r="BG2852" s="31"/>
      <c r="BH2852" s="31"/>
      <c r="BI2852" s="31"/>
    </row>
    <row r="2853" spans="58:61" x14ac:dyDescent="0.25">
      <c r="BF2853" s="31"/>
      <c r="BG2853" s="31"/>
      <c r="BH2853" s="31"/>
      <c r="BI2853" s="31"/>
    </row>
    <row r="2854" spans="58:61" x14ac:dyDescent="0.25">
      <c r="BF2854" s="31"/>
      <c r="BG2854" s="31"/>
      <c r="BH2854" s="31"/>
      <c r="BI2854" s="31"/>
    </row>
    <row r="2855" spans="58:61" x14ac:dyDescent="0.25">
      <c r="BF2855" s="31"/>
      <c r="BG2855" s="31"/>
      <c r="BH2855" s="31"/>
      <c r="BI2855" s="31"/>
    </row>
    <row r="2856" spans="58:61" x14ac:dyDescent="0.25">
      <c r="BF2856" s="31"/>
      <c r="BG2856" s="31"/>
      <c r="BH2856" s="31"/>
      <c r="BI2856" s="31"/>
    </row>
    <row r="2857" spans="58:61" x14ac:dyDescent="0.25">
      <c r="BF2857" s="31"/>
      <c r="BG2857" s="31"/>
      <c r="BH2857" s="31"/>
      <c r="BI2857" s="31"/>
    </row>
    <row r="2858" spans="58:61" x14ac:dyDescent="0.25">
      <c r="BF2858" s="31"/>
      <c r="BG2858" s="31"/>
      <c r="BH2858" s="31"/>
      <c r="BI2858" s="31"/>
    </row>
    <row r="2859" spans="58:61" x14ac:dyDescent="0.25">
      <c r="BF2859" s="31"/>
      <c r="BG2859" s="31"/>
      <c r="BH2859" s="31"/>
      <c r="BI2859" s="31"/>
    </row>
    <row r="2860" spans="58:61" x14ac:dyDescent="0.25">
      <c r="BF2860" s="31"/>
      <c r="BG2860" s="31"/>
      <c r="BH2860" s="31"/>
      <c r="BI2860" s="31"/>
    </row>
    <row r="2861" spans="58:61" x14ac:dyDescent="0.25">
      <c r="BF2861" s="31"/>
      <c r="BG2861" s="31"/>
      <c r="BH2861" s="31"/>
      <c r="BI2861" s="31"/>
    </row>
    <row r="2862" spans="58:61" x14ac:dyDescent="0.25">
      <c r="BF2862" s="31"/>
      <c r="BG2862" s="31"/>
      <c r="BH2862" s="31"/>
      <c r="BI2862" s="31"/>
    </row>
    <row r="2863" spans="58:61" x14ac:dyDescent="0.25">
      <c r="BF2863" s="31"/>
      <c r="BG2863" s="31"/>
      <c r="BH2863" s="31"/>
      <c r="BI2863" s="31"/>
    </row>
    <row r="2864" spans="58:61" x14ac:dyDescent="0.25">
      <c r="BF2864" s="31"/>
      <c r="BG2864" s="31"/>
      <c r="BH2864" s="31"/>
      <c r="BI2864" s="31"/>
    </row>
    <row r="2865" spans="58:61" x14ac:dyDescent="0.25">
      <c r="BF2865" s="31"/>
      <c r="BG2865" s="31"/>
      <c r="BH2865" s="31"/>
      <c r="BI2865" s="31"/>
    </row>
    <row r="2866" spans="58:61" x14ac:dyDescent="0.25">
      <c r="BF2866" s="31"/>
      <c r="BG2866" s="31"/>
      <c r="BH2866" s="31"/>
      <c r="BI2866" s="31"/>
    </row>
    <row r="2867" spans="58:61" x14ac:dyDescent="0.25">
      <c r="BF2867" s="31"/>
      <c r="BG2867" s="31"/>
      <c r="BH2867" s="31"/>
      <c r="BI2867" s="31"/>
    </row>
    <row r="2868" spans="58:61" x14ac:dyDescent="0.25">
      <c r="BF2868" s="31"/>
      <c r="BG2868" s="31"/>
      <c r="BH2868" s="31"/>
      <c r="BI2868" s="31"/>
    </row>
    <row r="2869" spans="58:61" x14ac:dyDescent="0.25">
      <c r="BF2869" s="31"/>
      <c r="BG2869" s="31"/>
      <c r="BH2869" s="31"/>
      <c r="BI2869" s="31"/>
    </row>
    <row r="2870" spans="58:61" x14ac:dyDescent="0.25">
      <c r="BF2870" s="31"/>
      <c r="BG2870" s="31"/>
      <c r="BH2870" s="31"/>
      <c r="BI2870" s="31"/>
    </row>
    <row r="2871" spans="58:61" x14ac:dyDescent="0.25">
      <c r="BF2871" s="31"/>
      <c r="BG2871" s="31"/>
      <c r="BH2871" s="31"/>
      <c r="BI2871" s="31"/>
    </row>
    <row r="2872" spans="58:61" x14ac:dyDescent="0.25">
      <c r="BF2872" s="31"/>
      <c r="BG2872" s="31"/>
      <c r="BH2872" s="31"/>
      <c r="BI2872" s="31"/>
    </row>
    <row r="2873" spans="58:61" x14ac:dyDescent="0.25">
      <c r="BF2873" s="31"/>
      <c r="BG2873" s="31"/>
      <c r="BH2873" s="31"/>
      <c r="BI2873" s="31"/>
    </row>
    <row r="2874" spans="58:61" x14ac:dyDescent="0.25">
      <c r="BF2874" s="31"/>
      <c r="BG2874" s="31"/>
      <c r="BH2874" s="31"/>
      <c r="BI2874" s="31"/>
    </row>
    <row r="2875" spans="58:61" x14ac:dyDescent="0.25">
      <c r="BF2875" s="31"/>
      <c r="BG2875" s="31"/>
      <c r="BH2875" s="31"/>
      <c r="BI2875" s="31"/>
    </row>
    <row r="2876" spans="58:61" x14ac:dyDescent="0.25">
      <c r="BF2876" s="31"/>
      <c r="BG2876" s="31"/>
      <c r="BH2876" s="31"/>
      <c r="BI2876" s="31"/>
    </row>
    <row r="2877" spans="58:61" x14ac:dyDescent="0.25">
      <c r="BF2877" s="31"/>
      <c r="BG2877" s="31"/>
      <c r="BH2877" s="31"/>
      <c r="BI2877" s="31"/>
    </row>
    <row r="2878" spans="58:61" x14ac:dyDescent="0.25">
      <c r="BF2878" s="31"/>
      <c r="BG2878" s="31"/>
      <c r="BH2878" s="31"/>
      <c r="BI2878" s="31"/>
    </row>
    <row r="2879" spans="58:61" x14ac:dyDescent="0.25">
      <c r="BF2879" s="31"/>
      <c r="BG2879" s="31"/>
      <c r="BH2879" s="31"/>
      <c r="BI2879" s="31"/>
    </row>
    <row r="2880" spans="58:61" x14ac:dyDescent="0.25">
      <c r="BF2880" s="31"/>
      <c r="BG2880" s="31"/>
      <c r="BH2880" s="31"/>
      <c r="BI2880" s="31"/>
    </row>
    <row r="2881" spans="58:61" x14ac:dyDescent="0.25">
      <c r="BF2881" s="31"/>
      <c r="BG2881" s="31"/>
      <c r="BH2881" s="31"/>
      <c r="BI2881" s="31"/>
    </row>
    <row r="2882" spans="58:61" x14ac:dyDescent="0.25">
      <c r="BF2882" s="31"/>
      <c r="BG2882" s="31"/>
      <c r="BH2882" s="31"/>
      <c r="BI2882" s="31"/>
    </row>
    <row r="2883" spans="58:61" x14ac:dyDescent="0.25">
      <c r="BF2883" s="31"/>
      <c r="BG2883" s="31"/>
      <c r="BH2883" s="31"/>
      <c r="BI2883" s="31"/>
    </row>
    <row r="2884" spans="58:61" x14ac:dyDescent="0.25">
      <c r="BF2884" s="31"/>
      <c r="BG2884" s="31"/>
      <c r="BH2884" s="31"/>
      <c r="BI2884" s="31"/>
    </row>
    <row r="2885" spans="58:61" x14ac:dyDescent="0.25">
      <c r="BF2885" s="31"/>
      <c r="BG2885" s="31"/>
      <c r="BH2885" s="31"/>
      <c r="BI2885" s="31"/>
    </row>
    <row r="2886" spans="58:61" x14ac:dyDescent="0.25">
      <c r="BF2886" s="31"/>
      <c r="BG2886" s="31"/>
      <c r="BH2886" s="31"/>
      <c r="BI2886" s="31"/>
    </row>
    <row r="2887" spans="58:61" x14ac:dyDescent="0.25">
      <c r="BF2887" s="31"/>
      <c r="BG2887" s="31"/>
      <c r="BH2887" s="31"/>
      <c r="BI2887" s="31"/>
    </row>
    <row r="2888" spans="58:61" x14ac:dyDescent="0.25">
      <c r="BF2888" s="31"/>
      <c r="BG2888" s="31"/>
      <c r="BH2888" s="31"/>
      <c r="BI2888" s="31"/>
    </row>
    <row r="2889" spans="58:61" x14ac:dyDescent="0.25">
      <c r="BF2889" s="31"/>
      <c r="BG2889" s="31"/>
      <c r="BH2889" s="31"/>
      <c r="BI2889" s="31"/>
    </row>
    <row r="2890" spans="58:61" x14ac:dyDescent="0.25">
      <c r="BF2890" s="31"/>
      <c r="BG2890" s="31"/>
      <c r="BH2890" s="31"/>
      <c r="BI2890" s="31"/>
    </row>
    <row r="2891" spans="58:61" x14ac:dyDescent="0.25">
      <c r="BF2891" s="31"/>
      <c r="BG2891" s="31"/>
      <c r="BH2891" s="31"/>
      <c r="BI2891" s="31"/>
    </row>
    <row r="2892" spans="58:61" x14ac:dyDescent="0.25">
      <c r="BF2892" s="31"/>
      <c r="BG2892" s="31"/>
      <c r="BH2892" s="31"/>
      <c r="BI2892" s="31"/>
    </row>
    <row r="2893" spans="58:61" x14ac:dyDescent="0.25">
      <c r="BF2893" s="31"/>
      <c r="BG2893" s="31"/>
      <c r="BH2893" s="31"/>
      <c r="BI2893" s="31"/>
    </row>
    <row r="2894" spans="58:61" x14ac:dyDescent="0.25">
      <c r="BF2894" s="31"/>
      <c r="BG2894" s="31"/>
      <c r="BH2894" s="31"/>
      <c r="BI2894" s="31"/>
    </row>
    <row r="2895" spans="58:61" x14ac:dyDescent="0.25">
      <c r="BF2895" s="31"/>
      <c r="BG2895" s="31"/>
      <c r="BH2895" s="31"/>
      <c r="BI2895" s="31"/>
    </row>
    <row r="2896" spans="58:61" x14ac:dyDescent="0.25">
      <c r="BF2896" s="31"/>
      <c r="BG2896" s="31"/>
      <c r="BH2896" s="31"/>
      <c r="BI2896" s="31"/>
    </row>
    <row r="2897" spans="58:61" x14ac:dyDescent="0.25">
      <c r="BF2897" s="31"/>
      <c r="BG2897" s="31"/>
      <c r="BH2897" s="31"/>
      <c r="BI2897" s="31"/>
    </row>
    <row r="2898" spans="58:61" x14ac:dyDescent="0.25">
      <c r="BF2898" s="31"/>
      <c r="BG2898" s="31"/>
      <c r="BH2898" s="31"/>
      <c r="BI2898" s="31"/>
    </row>
    <row r="2899" spans="58:61" x14ac:dyDescent="0.25">
      <c r="BF2899" s="31"/>
      <c r="BG2899" s="31"/>
      <c r="BH2899" s="31"/>
      <c r="BI2899" s="31"/>
    </row>
    <row r="2900" spans="58:61" x14ac:dyDescent="0.25">
      <c r="BF2900" s="31"/>
      <c r="BG2900" s="31"/>
      <c r="BH2900" s="31"/>
      <c r="BI2900" s="31"/>
    </row>
    <row r="2901" spans="58:61" x14ac:dyDescent="0.25">
      <c r="BF2901" s="31"/>
      <c r="BG2901" s="31"/>
      <c r="BH2901" s="31"/>
      <c r="BI2901" s="31"/>
    </row>
    <row r="2902" spans="58:61" x14ac:dyDescent="0.25">
      <c r="BF2902" s="31"/>
      <c r="BG2902" s="31"/>
      <c r="BH2902" s="31"/>
      <c r="BI2902" s="31"/>
    </row>
    <row r="2903" spans="58:61" x14ac:dyDescent="0.25">
      <c r="BF2903" s="31"/>
      <c r="BG2903" s="31"/>
      <c r="BH2903" s="31"/>
      <c r="BI2903" s="31"/>
    </row>
    <row r="2904" spans="58:61" x14ac:dyDescent="0.25">
      <c r="BF2904" s="31"/>
      <c r="BG2904" s="31"/>
      <c r="BH2904" s="31"/>
      <c r="BI2904" s="31"/>
    </row>
    <row r="2905" spans="58:61" x14ac:dyDescent="0.25">
      <c r="BF2905" s="31"/>
      <c r="BG2905" s="31"/>
      <c r="BH2905" s="31"/>
      <c r="BI2905" s="31"/>
    </row>
    <row r="2906" spans="58:61" x14ac:dyDescent="0.25">
      <c r="BF2906" s="31"/>
      <c r="BG2906" s="31"/>
      <c r="BH2906" s="31"/>
      <c r="BI2906" s="31"/>
    </row>
    <row r="2907" spans="58:61" x14ac:dyDescent="0.25">
      <c r="BF2907" s="31"/>
      <c r="BG2907" s="31"/>
      <c r="BH2907" s="31"/>
      <c r="BI2907" s="31"/>
    </row>
    <row r="2908" spans="58:61" x14ac:dyDescent="0.25">
      <c r="BF2908" s="31"/>
      <c r="BG2908" s="31"/>
      <c r="BH2908" s="31"/>
      <c r="BI2908" s="31"/>
    </row>
    <row r="2909" spans="58:61" x14ac:dyDescent="0.25">
      <c r="BF2909" s="31"/>
      <c r="BG2909" s="31"/>
      <c r="BH2909" s="31"/>
      <c r="BI2909" s="31"/>
    </row>
    <row r="2910" spans="58:61" x14ac:dyDescent="0.25">
      <c r="BF2910" s="31"/>
      <c r="BG2910" s="31"/>
      <c r="BH2910" s="31"/>
      <c r="BI2910" s="31"/>
    </row>
    <row r="2911" spans="58:61" x14ac:dyDescent="0.25">
      <c r="BF2911" s="31"/>
      <c r="BG2911" s="31"/>
      <c r="BH2911" s="31"/>
      <c r="BI2911" s="31"/>
    </row>
    <row r="2912" spans="58:61" x14ac:dyDescent="0.25">
      <c r="BF2912" s="31"/>
      <c r="BG2912" s="31"/>
      <c r="BH2912" s="31"/>
      <c r="BI2912" s="31"/>
    </row>
    <row r="2913" spans="58:61" x14ac:dyDescent="0.25">
      <c r="BF2913" s="31"/>
      <c r="BG2913" s="31"/>
      <c r="BH2913" s="31"/>
      <c r="BI2913" s="31"/>
    </row>
    <row r="2914" spans="58:61" x14ac:dyDescent="0.25">
      <c r="BF2914" s="31"/>
      <c r="BG2914" s="31"/>
      <c r="BH2914" s="31"/>
      <c r="BI2914" s="31"/>
    </row>
    <row r="2915" spans="58:61" x14ac:dyDescent="0.25">
      <c r="BF2915" s="31"/>
      <c r="BG2915" s="31"/>
      <c r="BH2915" s="31"/>
      <c r="BI2915" s="31"/>
    </row>
    <row r="2916" spans="58:61" x14ac:dyDescent="0.25">
      <c r="BF2916" s="31"/>
      <c r="BG2916" s="31"/>
      <c r="BH2916" s="31"/>
      <c r="BI2916" s="31"/>
    </row>
    <row r="2917" spans="58:61" x14ac:dyDescent="0.25">
      <c r="BF2917" s="31"/>
      <c r="BG2917" s="31"/>
      <c r="BH2917" s="31"/>
      <c r="BI2917" s="31"/>
    </row>
    <row r="2918" spans="58:61" x14ac:dyDescent="0.25">
      <c r="BF2918" s="31"/>
      <c r="BG2918" s="31"/>
      <c r="BH2918" s="31"/>
      <c r="BI2918" s="31"/>
    </row>
    <row r="2919" spans="58:61" x14ac:dyDescent="0.25">
      <c r="BF2919" s="31"/>
      <c r="BG2919" s="31"/>
      <c r="BH2919" s="31"/>
      <c r="BI2919" s="31"/>
    </row>
    <row r="2920" spans="58:61" x14ac:dyDescent="0.25">
      <c r="BF2920" s="31"/>
      <c r="BG2920" s="31"/>
      <c r="BH2920" s="31"/>
      <c r="BI2920" s="31"/>
    </row>
    <row r="2921" spans="58:61" x14ac:dyDescent="0.25">
      <c r="BF2921" s="31"/>
      <c r="BG2921" s="31"/>
      <c r="BH2921" s="31"/>
      <c r="BI2921" s="31"/>
    </row>
    <row r="2922" spans="58:61" x14ac:dyDescent="0.25">
      <c r="BF2922" s="31"/>
      <c r="BG2922" s="31"/>
      <c r="BH2922" s="31"/>
      <c r="BI2922" s="31"/>
    </row>
    <row r="2923" spans="58:61" x14ac:dyDescent="0.25">
      <c r="BF2923" s="31"/>
      <c r="BG2923" s="31"/>
      <c r="BH2923" s="31"/>
      <c r="BI2923" s="31"/>
    </row>
    <row r="2924" spans="58:61" x14ac:dyDescent="0.25">
      <c r="BF2924" s="31"/>
      <c r="BG2924" s="31"/>
      <c r="BH2924" s="31"/>
      <c r="BI2924" s="31"/>
    </row>
    <row r="2925" spans="58:61" x14ac:dyDescent="0.25">
      <c r="BF2925" s="31"/>
      <c r="BG2925" s="31"/>
      <c r="BH2925" s="31"/>
      <c r="BI2925" s="31"/>
    </row>
    <row r="2926" spans="58:61" x14ac:dyDescent="0.25">
      <c r="BF2926" s="31"/>
      <c r="BG2926" s="31"/>
      <c r="BH2926" s="31"/>
      <c r="BI2926" s="31"/>
    </row>
    <row r="2927" spans="58:61" x14ac:dyDescent="0.25">
      <c r="BF2927" s="31"/>
      <c r="BG2927" s="31"/>
      <c r="BH2927" s="31"/>
      <c r="BI2927" s="31"/>
    </row>
    <row r="2928" spans="58:61" x14ac:dyDescent="0.25">
      <c r="BF2928" s="31"/>
      <c r="BG2928" s="31"/>
      <c r="BH2928" s="31"/>
      <c r="BI2928" s="31"/>
    </row>
    <row r="2929" spans="58:61" x14ac:dyDescent="0.25">
      <c r="BF2929" s="31"/>
      <c r="BG2929" s="31"/>
      <c r="BH2929" s="31"/>
      <c r="BI2929" s="31"/>
    </row>
    <row r="2930" spans="58:61" x14ac:dyDescent="0.25">
      <c r="BF2930" s="31"/>
      <c r="BG2930" s="31"/>
      <c r="BH2930" s="31"/>
      <c r="BI2930" s="31"/>
    </row>
    <row r="2931" spans="58:61" x14ac:dyDescent="0.25">
      <c r="BF2931" s="31"/>
      <c r="BG2931" s="31"/>
      <c r="BH2931" s="31"/>
      <c r="BI2931" s="31"/>
    </row>
    <row r="2932" spans="58:61" x14ac:dyDescent="0.25">
      <c r="BF2932" s="31"/>
      <c r="BG2932" s="31"/>
      <c r="BH2932" s="31"/>
      <c r="BI2932" s="31"/>
    </row>
    <row r="2933" spans="58:61" x14ac:dyDescent="0.25">
      <c r="BF2933" s="31"/>
      <c r="BG2933" s="31"/>
      <c r="BH2933" s="31"/>
      <c r="BI2933" s="31"/>
    </row>
    <row r="2934" spans="58:61" x14ac:dyDescent="0.25">
      <c r="BF2934" s="31"/>
      <c r="BG2934" s="31"/>
      <c r="BH2934" s="31"/>
      <c r="BI2934" s="31"/>
    </row>
    <row r="2935" spans="58:61" x14ac:dyDescent="0.25">
      <c r="BF2935" s="31"/>
      <c r="BG2935" s="31"/>
      <c r="BH2935" s="31"/>
      <c r="BI2935" s="31"/>
    </row>
    <row r="2936" spans="58:61" x14ac:dyDescent="0.25">
      <c r="BF2936" s="31"/>
      <c r="BG2936" s="31"/>
      <c r="BH2936" s="31"/>
      <c r="BI2936" s="31"/>
    </row>
    <row r="2937" spans="58:61" x14ac:dyDescent="0.25">
      <c r="BF2937" s="31"/>
      <c r="BG2937" s="31"/>
      <c r="BH2937" s="31"/>
      <c r="BI2937" s="31"/>
    </row>
    <row r="2938" spans="58:61" x14ac:dyDescent="0.25">
      <c r="BF2938" s="31"/>
      <c r="BG2938" s="31"/>
      <c r="BH2938" s="31"/>
      <c r="BI2938" s="31"/>
    </row>
    <row r="2939" spans="58:61" x14ac:dyDescent="0.25">
      <c r="BF2939" s="31"/>
      <c r="BG2939" s="31"/>
      <c r="BH2939" s="31"/>
      <c r="BI2939" s="31"/>
    </row>
    <row r="2940" spans="58:61" x14ac:dyDescent="0.25">
      <c r="BF2940" s="31"/>
      <c r="BG2940" s="31"/>
      <c r="BH2940" s="31"/>
      <c r="BI2940" s="31"/>
    </row>
    <row r="2941" spans="58:61" x14ac:dyDescent="0.25">
      <c r="BF2941" s="31"/>
      <c r="BG2941" s="31"/>
      <c r="BH2941" s="31"/>
      <c r="BI2941" s="31"/>
    </row>
    <row r="2942" spans="58:61" x14ac:dyDescent="0.25">
      <c r="BF2942" s="31"/>
      <c r="BG2942" s="31"/>
      <c r="BH2942" s="31"/>
      <c r="BI2942" s="31"/>
    </row>
    <row r="2943" spans="58:61" x14ac:dyDescent="0.25">
      <c r="BF2943" s="31"/>
      <c r="BG2943" s="31"/>
      <c r="BH2943" s="31"/>
      <c r="BI2943" s="31"/>
    </row>
    <row r="2944" spans="58:61" x14ac:dyDescent="0.25">
      <c r="BF2944" s="31"/>
      <c r="BG2944" s="31"/>
      <c r="BH2944" s="31"/>
      <c r="BI2944" s="31"/>
    </row>
    <row r="2945" spans="58:61" x14ac:dyDescent="0.25">
      <c r="BF2945" s="31"/>
      <c r="BG2945" s="31"/>
      <c r="BH2945" s="31"/>
      <c r="BI2945" s="31"/>
    </row>
    <row r="2946" spans="58:61" x14ac:dyDescent="0.25">
      <c r="BF2946" s="31"/>
      <c r="BG2946" s="31"/>
      <c r="BH2946" s="31"/>
      <c r="BI2946" s="31"/>
    </row>
    <row r="2947" spans="58:61" x14ac:dyDescent="0.25">
      <c r="BF2947" s="31"/>
      <c r="BG2947" s="31"/>
      <c r="BH2947" s="31"/>
      <c r="BI2947" s="31"/>
    </row>
    <row r="2948" spans="58:61" x14ac:dyDescent="0.25">
      <c r="BF2948" s="31"/>
      <c r="BG2948" s="31"/>
      <c r="BH2948" s="31"/>
      <c r="BI2948" s="31"/>
    </row>
    <row r="2949" spans="58:61" x14ac:dyDescent="0.25">
      <c r="BF2949" s="31"/>
      <c r="BG2949" s="31"/>
      <c r="BH2949" s="31"/>
      <c r="BI2949" s="31"/>
    </row>
    <row r="2950" spans="58:61" x14ac:dyDescent="0.25">
      <c r="BF2950" s="31"/>
      <c r="BG2950" s="31"/>
      <c r="BH2950" s="31"/>
      <c r="BI2950" s="31"/>
    </row>
    <row r="2951" spans="58:61" x14ac:dyDescent="0.25">
      <c r="BF2951" s="31"/>
      <c r="BG2951" s="31"/>
      <c r="BH2951" s="31"/>
      <c r="BI2951" s="31"/>
    </row>
    <row r="2952" spans="58:61" x14ac:dyDescent="0.25">
      <c r="BF2952" s="31"/>
      <c r="BG2952" s="31"/>
      <c r="BH2952" s="31"/>
      <c r="BI2952" s="31"/>
    </row>
    <row r="2953" spans="58:61" x14ac:dyDescent="0.25">
      <c r="BF2953" s="31"/>
      <c r="BG2953" s="31"/>
      <c r="BH2953" s="31"/>
      <c r="BI2953" s="31"/>
    </row>
    <row r="2954" spans="58:61" x14ac:dyDescent="0.25">
      <c r="BF2954" s="31"/>
      <c r="BG2954" s="31"/>
      <c r="BH2954" s="31"/>
      <c r="BI2954" s="31"/>
    </row>
    <row r="2955" spans="58:61" x14ac:dyDescent="0.25">
      <c r="BF2955" s="31"/>
      <c r="BG2955" s="31"/>
      <c r="BH2955" s="31"/>
      <c r="BI2955" s="31"/>
    </row>
    <row r="2956" spans="58:61" x14ac:dyDescent="0.25">
      <c r="BF2956" s="31"/>
      <c r="BG2956" s="31"/>
      <c r="BH2956" s="31"/>
      <c r="BI2956" s="31"/>
    </row>
    <row r="2957" spans="58:61" x14ac:dyDescent="0.25">
      <c r="BF2957" s="31"/>
      <c r="BG2957" s="31"/>
      <c r="BH2957" s="31"/>
      <c r="BI2957" s="31"/>
    </row>
    <row r="2958" spans="58:61" x14ac:dyDescent="0.25">
      <c r="BF2958" s="31"/>
      <c r="BG2958" s="31"/>
      <c r="BH2958" s="31"/>
      <c r="BI2958" s="31"/>
    </row>
    <row r="2959" spans="58:61" x14ac:dyDescent="0.25">
      <c r="BF2959" s="31"/>
      <c r="BG2959" s="31"/>
      <c r="BH2959" s="31"/>
      <c r="BI2959" s="31"/>
    </row>
    <row r="2960" spans="58:61" x14ac:dyDescent="0.25">
      <c r="BF2960" s="31"/>
      <c r="BG2960" s="31"/>
      <c r="BH2960" s="31"/>
      <c r="BI2960" s="31"/>
    </row>
    <row r="2961" spans="58:61" x14ac:dyDescent="0.25">
      <c r="BF2961" s="31"/>
      <c r="BG2961" s="31"/>
      <c r="BH2961" s="31"/>
      <c r="BI2961" s="31"/>
    </row>
    <row r="2962" spans="58:61" x14ac:dyDescent="0.25">
      <c r="BF2962" s="31"/>
      <c r="BG2962" s="31"/>
      <c r="BH2962" s="31"/>
      <c r="BI2962" s="31"/>
    </row>
    <row r="2963" spans="58:61" x14ac:dyDescent="0.25">
      <c r="BF2963" s="31"/>
      <c r="BG2963" s="31"/>
      <c r="BH2963" s="31"/>
      <c r="BI2963" s="31"/>
    </row>
    <row r="2964" spans="58:61" x14ac:dyDescent="0.25">
      <c r="BF2964" s="31"/>
      <c r="BG2964" s="31"/>
      <c r="BH2964" s="31"/>
      <c r="BI2964" s="31"/>
    </row>
    <row r="2965" spans="58:61" x14ac:dyDescent="0.25">
      <c r="BF2965" s="31"/>
      <c r="BG2965" s="31"/>
      <c r="BH2965" s="31"/>
      <c r="BI2965" s="31"/>
    </row>
    <row r="2966" spans="58:61" x14ac:dyDescent="0.25">
      <c r="BF2966" s="31"/>
      <c r="BG2966" s="31"/>
      <c r="BH2966" s="31"/>
      <c r="BI2966" s="31"/>
    </row>
    <row r="2967" spans="58:61" x14ac:dyDescent="0.25">
      <c r="BF2967" s="31"/>
      <c r="BG2967" s="31"/>
      <c r="BH2967" s="31"/>
      <c r="BI2967" s="31"/>
    </row>
    <row r="2968" spans="58:61" x14ac:dyDescent="0.25">
      <c r="BF2968" s="31"/>
      <c r="BG2968" s="31"/>
      <c r="BH2968" s="31"/>
      <c r="BI2968" s="31"/>
    </row>
    <row r="2969" spans="58:61" x14ac:dyDescent="0.25">
      <c r="BF2969" s="31"/>
      <c r="BG2969" s="31"/>
      <c r="BH2969" s="31"/>
      <c r="BI2969" s="31"/>
    </row>
    <row r="2970" spans="58:61" x14ac:dyDescent="0.25">
      <c r="BF2970" s="31"/>
      <c r="BG2970" s="31"/>
      <c r="BH2970" s="31"/>
      <c r="BI2970" s="31"/>
    </row>
    <row r="2971" spans="58:61" x14ac:dyDescent="0.25">
      <c r="BF2971" s="31"/>
      <c r="BG2971" s="31"/>
      <c r="BH2971" s="31"/>
      <c r="BI2971" s="31"/>
    </row>
    <row r="2972" spans="58:61" x14ac:dyDescent="0.25">
      <c r="BF2972" s="31"/>
      <c r="BG2972" s="31"/>
      <c r="BH2972" s="31"/>
      <c r="BI2972" s="31"/>
    </row>
    <row r="2973" spans="58:61" x14ac:dyDescent="0.25">
      <c r="BF2973" s="31"/>
      <c r="BG2973" s="31"/>
      <c r="BH2973" s="31"/>
      <c r="BI2973" s="31"/>
    </row>
    <row r="2974" spans="58:61" x14ac:dyDescent="0.25">
      <c r="BF2974" s="31"/>
      <c r="BG2974" s="31"/>
      <c r="BH2974" s="31"/>
      <c r="BI2974" s="31"/>
    </row>
    <row r="2975" spans="58:61" x14ac:dyDescent="0.25">
      <c r="BF2975" s="31"/>
      <c r="BG2975" s="31"/>
      <c r="BH2975" s="31"/>
      <c r="BI2975" s="31"/>
    </row>
    <row r="2976" spans="58:61" x14ac:dyDescent="0.25">
      <c r="BF2976" s="31"/>
      <c r="BG2976" s="31"/>
      <c r="BH2976" s="31"/>
      <c r="BI2976" s="31"/>
    </row>
    <row r="2977" spans="58:61" x14ac:dyDescent="0.25">
      <c r="BF2977" s="31"/>
      <c r="BG2977" s="31"/>
      <c r="BH2977" s="31"/>
      <c r="BI2977" s="31"/>
    </row>
    <row r="2978" spans="58:61" x14ac:dyDescent="0.25">
      <c r="BF2978" s="31"/>
      <c r="BG2978" s="31"/>
      <c r="BH2978" s="31"/>
      <c r="BI2978" s="31"/>
    </row>
    <row r="2979" spans="58:61" x14ac:dyDescent="0.25">
      <c r="BF2979" s="31"/>
      <c r="BG2979" s="31"/>
      <c r="BH2979" s="31"/>
      <c r="BI2979" s="31"/>
    </row>
    <row r="2980" spans="58:61" x14ac:dyDescent="0.25">
      <c r="BF2980" s="31"/>
      <c r="BG2980" s="31"/>
      <c r="BH2980" s="31"/>
      <c r="BI2980" s="31"/>
    </row>
    <row r="2981" spans="58:61" x14ac:dyDescent="0.25">
      <c r="BF2981" s="31"/>
      <c r="BG2981" s="31"/>
      <c r="BH2981" s="31"/>
      <c r="BI2981" s="31"/>
    </row>
    <row r="2982" spans="58:61" x14ac:dyDescent="0.25">
      <c r="BF2982" s="31"/>
      <c r="BG2982" s="31"/>
      <c r="BH2982" s="31"/>
      <c r="BI2982" s="31"/>
    </row>
    <row r="2983" spans="58:61" x14ac:dyDescent="0.25">
      <c r="BF2983" s="31"/>
      <c r="BG2983" s="31"/>
      <c r="BH2983" s="31"/>
      <c r="BI2983" s="31"/>
    </row>
    <row r="2984" spans="58:61" x14ac:dyDescent="0.25">
      <c r="BF2984" s="31"/>
      <c r="BG2984" s="31"/>
      <c r="BH2984" s="31"/>
      <c r="BI2984" s="31"/>
    </row>
    <row r="2985" spans="58:61" x14ac:dyDescent="0.25">
      <c r="BF2985" s="31"/>
      <c r="BG2985" s="31"/>
      <c r="BH2985" s="31"/>
      <c r="BI2985" s="31"/>
    </row>
    <row r="2986" spans="58:61" x14ac:dyDescent="0.25">
      <c r="BF2986" s="31"/>
      <c r="BG2986" s="31"/>
      <c r="BH2986" s="31"/>
      <c r="BI2986" s="31"/>
    </row>
    <row r="2987" spans="58:61" x14ac:dyDescent="0.25">
      <c r="BF2987" s="31"/>
      <c r="BG2987" s="31"/>
      <c r="BH2987" s="31"/>
      <c r="BI2987" s="31"/>
    </row>
    <row r="2988" spans="58:61" x14ac:dyDescent="0.25">
      <c r="BF2988" s="31"/>
      <c r="BG2988" s="31"/>
      <c r="BH2988" s="31"/>
      <c r="BI2988" s="31"/>
    </row>
    <row r="2989" spans="58:61" x14ac:dyDescent="0.25">
      <c r="BF2989" s="31"/>
      <c r="BG2989" s="31"/>
      <c r="BH2989" s="31"/>
      <c r="BI2989" s="31"/>
    </row>
    <row r="2990" spans="58:61" x14ac:dyDescent="0.25">
      <c r="BF2990" s="31"/>
      <c r="BG2990" s="31"/>
      <c r="BH2990" s="31"/>
      <c r="BI2990" s="31"/>
    </row>
    <row r="2991" spans="58:61" x14ac:dyDescent="0.25">
      <c r="BF2991" s="31"/>
      <c r="BG2991" s="31"/>
      <c r="BH2991" s="31"/>
      <c r="BI2991" s="31"/>
    </row>
    <row r="2992" spans="58:61" x14ac:dyDescent="0.25">
      <c r="BF2992" s="31"/>
      <c r="BG2992" s="31"/>
      <c r="BH2992" s="31"/>
      <c r="BI2992" s="31"/>
    </row>
    <row r="2993" spans="58:61" x14ac:dyDescent="0.25">
      <c r="BF2993" s="31"/>
      <c r="BG2993" s="31"/>
      <c r="BH2993" s="31"/>
      <c r="BI2993" s="31"/>
    </row>
    <row r="2994" spans="58:61" x14ac:dyDescent="0.25">
      <c r="BF2994" s="31"/>
      <c r="BG2994" s="31"/>
      <c r="BH2994" s="31"/>
      <c r="BI2994" s="31"/>
    </row>
    <row r="2995" spans="58:61" x14ac:dyDescent="0.25">
      <c r="BF2995" s="31"/>
      <c r="BG2995" s="31"/>
      <c r="BH2995" s="31"/>
      <c r="BI2995" s="31"/>
    </row>
    <row r="2996" spans="58:61" x14ac:dyDescent="0.25">
      <c r="BF2996" s="31"/>
      <c r="BG2996" s="31"/>
      <c r="BH2996" s="31"/>
      <c r="BI2996" s="31"/>
    </row>
    <row r="2997" spans="58:61" x14ac:dyDescent="0.25">
      <c r="BF2997" s="31"/>
      <c r="BG2997" s="31"/>
      <c r="BH2997" s="31"/>
      <c r="BI2997" s="31"/>
    </row>
    <row r="2998" spans="58:61" x14ac:dyDescent="0.25">
      <c r="BF2998" s="31"/>
      <c r="BG2998" s="31"/>
      <c r="BH2998" s="31"/>
      <c r="BI2998" s="31"/>
    </row>
    <row r="2999" spans="58:61" x14ac:dyDescent="0.25">
      <c r="BF2999" s="31"/>
      <c r="BG2999" s="31"/>
      <c r="BH2999" s="31"/>
      <c r="BI2999" s="31"/>
    </row>
    <row r="3000" spans="58:61" x14ac:dyDescent="0.25">
      <c r="BF3000" s="31"/>
      <c r="BG3000" s="31"/>
      <c r="BH3000" s="31"/>
      <c r="BI3000" s="31"/>
    </row>
    <row r="3001" spans="58:61" x14ac:dyDescent="0.25">
      <c r="BF3001" s="31"/>
      <c r="BG3001" s="31"/>
      <c r="BH3001" s="31"/>
      <c r="BI3001" s="31"/>
    </row>
    <row r="3002" spans="58:61" x14ac:dyDescent="0.25">
      <c r="BF3002" s="31"/>
      <c r="BG3002" s="31"/>
      <c r="BH3002" s="31"/>
      <c r="BI3002" s="31"/>
    </row>
    <row r="3003" spans="58:61" x14ac:dyDescent="0.25">
      <c r="BF3003" s="31"/>
      <c r="BG3003" s="31"/>
      <c r="BH3003" s="31"/>
      <c r="BI3003" s="31"/>
    </row>
    <row r="3004" spans="58:61" x14ac:dyDescent="0.25">
      <c r="BF3004" s="31"/>
      <c r="BG3004" s="31"/>
      <c r="BH3004" s="31"/>
      <c r="BI3004" s="31"/>
    </row>
    <row r="3005" spans="58:61" x14ac:dyDescent="0.25">
      <c r="BF3005" s="31"/>
      <c r="BG3005" s="31"/>
      <c r="BH3005" s="31"/>
      <c r="BI3005" s="31"/>
    </row>
    <row r="3006" spans="58:61" x14ac:dyDescent="0.25">
      <c r="BF3006" s="31"/>
      <c r="BG3006" s="31"/>
      <c r="BH3006" s="31"/>
      <c r="BI3006" s="31"/>
    </row>
    <row r="3007" spans="58:61" x14ac:dyDescent="0.25">
      <c r="BF3007" s="31"/>
      <c r="BG3007" s="31"/>
      <c r="BH3007" s="31"/>
      <c r="BI3007" s="31"/>
    </row>
    <row r="3008" spans="58:61" x14ac:dyDescent="0.25">
      <c r="BF3008" s="31"/>
      <c r="BG3008" s="31"/>
      <c r="BH3008" s="31"/>
      <c r="BI3008" s="31"/>
    </row>
    <row r="3009" spans="58:61" x14ac:dyDescent="0.25">
      <c r="BF3009" s="31"/>
      <c r="BG3009" s="31"/>
      <c r="BH3009" s="31"/>
      <c r="BI3009" s="31"/>
    </row>
    <row r="3010" spans="58:61" x14ac:dyDescent="0.25">
      <c r="BF3010" s="31"/>
      <c r="BG3010" s="31"/>
      <c r="BH3010" s="31"/>
      <c r="BI3010" s="31"/>
    </row>
    <row r="3011" spans="58:61" x14ac:dyDescent="0.25">
      <c r="BF3011" s="31"/>
      <c r="BG3011" s="31"/>
      <c r="BH3011" s="31"/>
      <c r="BI3011" s="31"/>
    </row>
    <row r="3012" spans="58:61" x14ac:dyDescent="0.25">
      <c r="BF3012" s="31"/>
      <c r="BG3012" s="31"/>
      <c r="BH3012" s="31"/>
      <c r="BI3012" s="31"/>
    </row>
    <row r="3013" spans="58:61" x14ac:dyDescent="0.25">
      <c r="BF3013" s="31"/>
      <c r="BG3013" s="31"/>
      <c r="BH3013" s="31"/>
      <c r="BI3013" s="31"/>
    </row>
    <row r="3014" spans="58:61" x14ac:dyDescent="0.25">
      <c r="BF3014" s="31"/>
      <c r="BG3014" s="31"/>
      <c r="BH3014" s="31"/>
      <c r="BI3014" s="31"/>
    </row>
    <row r="3015" spans="58:61" x14ac:dyDescent="0.25">
      <c r="BF3015" s="31"/>
      <c r="BG3015" s="31"/>
      <c r="BH3015" s="31"/>
      <c r="BI3015" s="31"/>
    </row>
    <row r="3016" spans="58:61" x14ac:dyDescent="0.25">
      <c r="BF3016" s="31"/>
      <c r="BG3016" s="31"/>
      <c r="BH3016" s="31"/>
      <c r="BI3016" s="31"/>
    </row>
    <row r="3017" spans="58:61" x14ac:dyDescent="0.25">
      <c r="BF3017" s="31"/>
      <c r="BG3017" s="31"/>
      <c r="BH3017" s="31"/>
      <c r="BI3017" s="31"/>
    </row>
    <row r="3018" spans="58:61" x14ac:dyDescent="0.25">
      <c r="BF3018" s="31"/>
      <c r="BG3018" s="31"/>
      <c r="BH3018" s="31"/>
      <c r="BI3018" s="31"/>
    </row>
    <row r="3019" spans="58:61" x14ac:dyDescent="0.25">
      <c r="BF3019" s="31"/>
      <c r="BG3019" s="31"/>
      <c r="BH3019" s="31"/>
      <c r="BI3019" s="31"/>
    </row>
    <row r="3020" spans="58:61" x14ac:dyDescent="0.25">
      <c r="BF3020" s="31"/>
      <c r="BG3020" s="31"/>
      <c r="BH3020" s="31"/>
      <c r="BI3020" s="31"/>
    </row>
    <row r="3021" spans="58:61" x14ac:dyDescent="0.25">
      <c r="BF3021" s="31"/>
      <c r="BG3021" s="31"/>
      <c r="BH3021" s="31"/>
      <c r="BI3021" s="31"/>
    </row>
    <row r="3022" spans="58:61" x14ac:dyDescent="0.25">
      <c r="BF3022" s="31"/>
      <c r="BG3022" s="31"/>
      <c r="BH3022" s="31"/>
      <c r="BI3022" s="31"/>
    </row>
    <row r="3023" spans="58:61" x14ac:dyDescent="0.25">
      <c r="BF3023" s="31"/>
      <c r="BG3023" s="31"/>
      <c r="BH3023" s="31"/>
      <c r="BI3023" s="31"/>
    </row>
    <row r="3024" spans="58:61" x14ac:dyDescent="0.25">
      <c r="BF3024" s="31"/>
      <c r="BG3024" s="31"/>
      <c r="BH3024" s="31"/>
      <c r="BI3024" s="31"/>
    </row>
    <row r="3025" spans="58:61" x14ac:dyDescent="0.25">
      <c r="BF3025" s="31"/>
      <c r="BG3025" s="31"/>
      <c r="BH3025" s="31"/>
      <c r="BI3025" s="31"/>
    </row>
    <row r="3026" spans="58:61" x14ac:dyDescent="0.25">
      <c r="BF3026" s="31"/>
      <c r="BG3026" s="31"/>
      <c r="BH3026" s="31"/>
      <c r="BI3026" s="31"/>
    </row>
    <row r="3027" spans="58:61" x14ac:dyDescent="0.25">
      <c r="BF3027" s="31"/>
      <c r="BG3027" s="31"/>
      <c r="BH3027" s="31"/>
      <c r="BI3027" s="31"/>
    </row>
    <row r="3028" spans="58:61" x14ac:dyDescent="0.25">
      <c r="BF3028" s="31"/>
      <c r="BG3028" s="31"/>
      <c r="BH3028" s="31"/>
      <c r="BI3028" s="31"/>
    </row>
    <row r="3029" spans="58:61" x14ac:dyDescent="0.25">
      <c r="BF3029" s="31"/>
      <c r="BG3029" s="31"/>
      <c r="BH3029" s="31"/>
      <c r="BI3029" s="31"/>
    </row>
    <row r="3030" spans="58:61" x14ac:dyDescent="0.25">
      <c r="BF3030" s="31"/>
      <c r="BG3030" s="31"/>
      <c r="BH3030" s="31"/>
      <c r="BI3030" s="31"/>
    </row>
    <row r="3031" spans="58:61" x14ac:dyDescent="0.25">
      <c r="BF3031" s="31"/>
      <c r="BG3031" s="31"/>
      <c r="BH3031" s="31"/>
      <c r="BI3031" s="31"/>
    </row>
    <row r="3032" spans="58:61" x14ac:dyDescent="0.25">
      <c r="BF3032" s="31"/>
      <c r="BG3032" s="31"/>
      <c r="BH3032" s="31"/>
      <c r="BI3032" s="31"/>
    </row>
    <row r="3033" spans="58:61" x14ac:dyDescent="0.25">
      <c r="BF3033" s="31"/>
      <c r="BG3033" s="31"/>
      <c r="BH3033" s="31"/>
      <c r="BI3033" s="31"/>
    </row>
    <row r="3034" spans="58:61" x14ac:dyDescent="0.25">
      <c r="BF3034" s="31"/>
      <c r="BG3034" s="31"/>
      <c r="BH3034" s="31"/>
      <c r="BI3034" s="31"/>
    </row>
    <row r="3035" spans="58:61" x14ac:dyDescent="0.25">
      <c r="BF3035" s="31"/>
      <c r="BG3035" s="31"/>
      <c r="BH3035" s="31"/>
      <c r="BI3035" s="31"/>
    </row>
    <row r="3036" spans="58:61" x14ac:dyDescent="0.25">
      <c r="BF3036" s="31"/>
      <c r="BG3036" s="31"/>
      <c r="BH3036" s="31"/>
      <c r="BI3036" s="31"/>
    </row>
    <row r="3037" spans="58:61" x14ac:dyDescent="0.25">
      <c r="BF3037" s="31"/>
      <c r="BG3037" s="31"/>
      <c r="BH3037" s="31"/>
      <c r="BI3037" s="31"/>
    </row>
    <row r="3038" spans="58:61" x14ac:dyDescent="0.25">
      <c r="BF3038" s="31"/>
      <c r="BG3038" s="31"/>
      <c r="BH3038" s="31"/>
      <c r="BI3038" s="31"/>
    </row>
    <row r="3039" spans="58:61" x14ac:dyDescent="0.25">
      <c r="BF3039" s="31"/>
      <c r="BG3039" s="31"/>
      <c r="BH3039" s="31"/>
      <c r="BI3039" s="31"/>
    </row>
    <row r="3040" spans="58:61" x14ac:dyDescent="0.25">
      <c r="BF3040" s="31"/>
      <c r="BG3040" s="31"/>
      <c r="BH3040" s="31"/>
      <c r="BI3040" s="31"/>
    </row>
    <row r="3041" spans="58:61" x14ac:dyDescent="0.25">
      <c r="BF3041" s="31"/>
      <c r="BG3041" s="31"/>
      <c r="BH3041" s="31"/>
      <c r="BI3041" s="31"/>
    </row>
    <row r="3042" spans="58:61" x14ac:dyDescent="0.25">
      <c r="BF3042" s="31"/>
      <c r="BG3042" s="31"/>
      <c r="BH3042" s="31"/>
      <c r="BI3042" s="31"/>
    </row>
    <row r="3043" spans="58:61" x14ac:dyDescent="0.25">
      <c r="BF3043" s="31"/>
      <c r="BG3043" s="31"/>
      <c r="BH3043" s="31"/>
      <c r="BI3043" s="31"/>
    </row>
    <row r="3044" spans="58:61" x14ac:dyDescent="0.25">
      <c r="BF3044" s="31"/>
      <c r="BG3044" s="31"/>
      <c r="BH3044" s="31"/>
      <c r="BI3044" s="31"/>
    </row>
    <row r="3045" spans="58:61" x14ac:dyDescent="0.25">
      <c r="BF3045" s="31"/>
      <c r="BG3045" s="31"/>
      <c r="BH3045" s="31"/>
      <c r="BI3045" s="31"/>
    </row>
    <row r="3046" spans="58:61" x14ac:dyDescent="0.25">
      <c r="BF3046" s="31"/>
      <c r="BG3046" s="31"/>
      <c r="BH3046" s="31"/>
      <c r="BI3046" s="31"/>
    </row>
    <row r="3047" spans="58:61" x14ac:dyDescent="0.25">
      <c r="BF3047" s="31"/>
      <c r="BG3047" s="31"/>
      <c r="BH3047" s="31"/>
      <c r="BI3047" s="31"/>
    </row>
    <row r="3048" spans="58:61" x14ac:dyDescent="0.25">
      <c r="BF3048" s="31"/>
      <c r="BG3048" s="31"/>
      <c r="BH3048" s="31"/>
      <c r="BI3048" s="31"/>
    </row>
    <row r="3049" spans="58:61" x14ac:dyDescent="0.25">
      <c r="BF3049" s="31"/>
      <c r="BG3049" s="31"/>
      <c r="BH3049" s="31"/>
      <c r="BI3049" s="31"/>
    </row>
    <row r="3050" spans="58:61" x14ac:dyDescent="0.25">
      <c r="BF3050" s="31"/>
      <c r="BG3050" s="31"/>
      <c r="BH3050" s="31"/>
      <c r="BI3050" s="31"/>
    </row>
    <row r="3051" spans="58:61" x14ac:dyDescent="0.25">
      <c r="BF3051" s="31"/>
      <c r="BG3051" s="31"/>
      <c r="BH3051" s="31"/>
      <c r="BI3051" s="31"/>
    </row>
    <row r="3052" spans="58:61" x14ac:dyDescent="0.25">
      <c r="BF3052" s="31"/>
      <c r="BG3052" s="31"/>
      <c r="BH3052" s="31"/>
      <c r="BI3052" s="31"/>
    </row>
    <row r="3053" spans="58:61" x14ac:dyDescent="0.25">
      <c r="BF3053" s="31"/>
      <c r="BG3053" s="31"/>
      <c r="BH3053" s="31"/>
      <c r="BI3053" s="31"/>
    </row>
    <row r="3054" spans="58:61" x14ac:dyDescent="0.25">
      <c r="BF3054" s="31"/>
      <c r="BG3054" s="31"/>
      <c r="BH3054" s="31"/>
      <c r="BI3054" s="31"/>
    </row>
    <row r="3055" spans="58:61" x14ac:dyDescent="0.25">
      <c r="BF3055" s="31"/>
      <c r="BG3055" s="31"/>
      <c r="BH3055" s="31"/>
      <c r="BI3055" s="31"/>
    </row>
    <row r="3056" spans="58:61" x14ac:dyDescent="0.25">
      <c r="BF3056" s="31"/>
      <c r="BG3056" s="31"/>
      <c r="BH3056" s="31"/>
      <c r="BI3056" s="31"/>
    </row>
    <row r="3057" spans="58:61" x14ac:dyDescent="0.25">
      <c r="BF3057" s="31"/>
      <c r="BG3057" s="31"/>
      <c r="BH3057" s="31"/>
      <c r="BI3057" s="31"/>
    </row>
    <row r="3058" spans="58:61" x14ac:dyDescent="0.25">
      <c r="BF3058" s="31"/>
      <c r="BG3058" s="31"/>
      <c r="BH3058" s="31"/>
      <c r="BI3058" s="31"/>
    </row>
    <row r="3059" spans="58:61" x14ac:dyDescent="0.25">
      <c r="BF3059" s="31"/>
      <c r="BG3059" s="31"/>
      <c r="BH3059" s="31"/>
      <c r="BI3059" s="31"/>
    </row>
    <row r="3060" spans="58:61" x14ac:dyDescent="0.25">
      <c r="BF3060" s="31"/>
      <c r="BG3060" s="31"/>
      <c r="BH3060" s="31"/>
      <c r="BI3060" s="31"/>
    </row>
    <row r="3061" spans="58:61" x14ac:dyDescent="0.25">
      <c r="BF3061" s="31"/>
      <c r="BG3061" s="31"/>
      <c r="BH3061" s="31"/>
      <c r="BI3061" s="31"/>
    </row>
    <row r="3062" spans="58:61" x14ac:dyDescent="0.25">
      <c r="BF3062" s="31"/>
      <c r="BG3062" s="31"/>
      <c r="BH3062" s="31"/>
      <c r="BI3062" s="31"/>
    </row>
    <row r="3063" spans="58:61" x14ac:dyDescent="0.25">
      <c r="BF3063" s="31"/>
      <c r="BG3063" s="31"/>
      <c r="BH3063" s="31"/>
      <c r="BI3063" s="31"/>
    </row>
    <row r="3064" spans="58:61" x14ac:dyDescent="0.25">
      <c r="BF3064" s="31"/>
      <c r="BG3064" s="31"/>
      <c r="BH3064" s="31"/>
      <c r="BI3064" s="31"/>
    </row>
    <row r="3065" spans="58:61" x14ac:dyDescent="0.25">
      <c r="BF3065" s="31"/>
      <c r="BG3065" s="31"/>
      <c r="BH3065" s="31"/>
      <c r="BI3065" s="31"/>
    </row>
    <row r="3066" spans="58:61" x14ac:dyDescent="0.25">
      <c r="BF3066" s="31"/>
      <c r="BG3066" s="31"/>
      <c r="BH3066" s="31"/>
      <c r="BI3066" s="31"/>
    </row>
    <row r="3067" spans="58:61" x14ac:dyDescent="0.25">
      <c r="BF3067" s="31"/>
      <c r="BG3067" s="31"/>
      <c r="BH3067" s="31"/>
      <c r="BI3067" s="31"/>
    </row>
    <row r="3068" spans="58:61" x14ac:dyDescent="0.25">
      <c r="BF3068" s="31"/>
      <c r="BG3068" s="31"/>
      <c r="BH3068" s="31"/>
      <c r="BI3068" s="31"/>
    </row>
    <row r="3069" spans="58:61" x14ac:dyDescent="0.25">
      <c r="BF3069" s="31"/>
      <c r="BG3069" s="31"/>
      <c r="BH3069" s="31"/>
      <c r="BI3069" s="31"/>
    </row>
    <row r="3070" spans="58:61" x14ac:dyDescent="0.25">
      <c r="BF3070" s="31"/>
      <c r="BG3070" s="31"/>
      <c r="BH3070" s="31"/>
      <c r="BI3070" s="31"/>
    </row>
    <row r="3071" spans="58:61" x14ac:dyDescent="0.25">
      <c r="BF3071" s="31"/>
      <c r="BG3071" s="31"/>
      <c r="BH3071" s="31"/>
      <c r="BI3071" s="31"/>
    </row>
    <row r="3072" spans="58:61" x14ac:dyDescent="0.25">
      <c r="BF3072" s="31"/>
      <c r="BG3072" s="31"/>
      <c r="BH3072" s="31"/>
      <c r="BI3072" s="31"/>
    </row>
    <row r="3073" spans="58:61" x14ac:dyDescent="0.25">
      <c r="BF3073" s="31"/>
      <c r="BG3073" s="31"/>
      <c r="BH3073" s="31"/>
      <c r="BI3073" s="31"/>
    </row>
    <row r="3074" spans="58:61" x14ac:dyDescent="0.25">
      <c r="BF3074" s="31"/>
      <c r="BG3074" s="31"/>
      <c r="BH3074" s="31"/>
      <c r="BI3074" s="31"/>
    </row>
    <row r="3075" spans="58:61" x14ac:dyDescent="0.25">
      <c r="BF3075" s="31"/>
      <c r="BG3075" s="31"/>
      <c r="BH3075" s="31"/>
      <c r="BI3075" s="31"/>
    </row>
    <row r="3076" spans="58:61" x14ac:dyDescent="0.25">
      <c r="BF3076" s="31"/>
      <c r="BG3076" s="31"/>
      <c r="BH3076" s="31"/>
      <c r="BI3076" s="31"/>
    </row>
    <row r="3077" spans="58:61" x14ac:dyDescent="0.25">
      <c r="BF3077" s="31"/>
      <c r="BG3077" s="31"/>
      <c r="BH3077" s="31"/>
      <c r="BI3077" s="31"/>
    </row>
    <row r="3078" spans="58:61" x14ac:dyDescent="0.25">
      <c r="BF3078" s="31"/>
      <c r="BG3078" s="31"/>
      <c r="BH3078" s="31"/>
      <c r="BI3078" s="31"/>
    </row>
    <row r="3079" spans="58:61" x14ac:dyDescent="0.25">
      <c r="BF3079" s="31"/>
      <c r="BG3079" s="31"/>
      <c r="BH3079" s="31"/>
      <c r="BI3079" s="31"/>
    </row>
    <row r="3080" spans="58:61" x14ac:dyDescent="0.25">
      <c r="BF3080" s="31"/>
      <c r="BG3080" s="31"/>
      <c r="BH3080" s="31"/>
      <c r="BI3080" s="31"/>
    </row>
    <row r="3081" spans="58:61" x14ac:dyDescent="0.25">
      <c r="BF3081" s="31"/>
      <c r="BG3081" s="31"/>
      <c r="BH3081" s="31"/>
      <c r="BI3081" s="31"/>
    </row>
    <row r="3082" spans="58:61" x14ac:dyDescent="0.25">
      <c r="BF3082" s="31"/>
      <c r="BG3082" s="31"/>
      <c r="BH3082" s="31"/>
      <c r="BI3082" s="31"/>
    </row>
    <row r="3083" spans="58:61" x14ac:dyDescent="0.25">
      <c r="BF3083" s="31"/>
      <c r="BG3083" s="31"/>
      <c r="BH3083" s="31"/>
      <c r="BI3083" s="31"/>
    </row>
    <row r="3084" spans="58:61" x14ac:dyDescent="0.25">
      <c r="BF3084" s="31"/>
      <c r="BG3084" s="31"/>
      <c r="BH3084" s="31"/>
      <c r="BI3084" s="31"/>
    </row>
    <row r="3085" spans="58:61" x14ac:dyDescent="0.25">
      <c r="BF3085" s="31"/>
      <c r="BG3085" s="31"/>
      <c r="BH3085" s="31"/>
      <c r="BI3085" s="31"/>
    </row>
    <row r="3086" spans="58:61" x14ac:dyDescent="0.25">
      <c r="BF3086" s="31"/>
      <c r="BG3086" s="31"/>
      <c r="BH3086" s="31"/>
      <c r="BI3086" s="31"/>
    </row>
    <row r="3087" spans="58:61" x14ac:dyDescent="0.25">
      <c r="BF3087" s="31"/>
      <c r="BG3087" s="31"/>
      <c r="BH3087" s="31"/>
      <c r="BI3087" s="31"/>
    </row>
    <row r="3088" spans="58:61" x14ac:dyDescent="0.25">
      <c r="BF3088" s="31"/>
      <c r="BG3088" s="31"/>
      <c r="BH3088" s="31"/>
      <c r="BI3088" s="31"/>
    </row>
    <row r="3089" spans="58:61" x14ac:dyDescent="0.25">
      <c r="BF3089" s="31"/>
      <c r="BG3089" s="31"/>
      <c r="BH3089" s="31"/>
      <c r="BI3089" s="31"/>
    </row>
    <row r="3090" spans="58:61" x14ac:dyDescent="0.25">
      <c r="BF3090" s="31"/>
      <c r="BG3090" s="31"/>
      <c r="BH3090" s="31"/>
      <c r="BI3090" s="31"/>
    </row>
    <row r="3091" spans="58:61" x14ac:dyDescent="0.25">
      <c r="BF3091" s="31"/>
      <c r="BG3091" s="31"/>
      <c r="BH3091" s="31"/>
      <c r="BI3091" s="31"/>
    </row>
    <row r="3092" spans="58:61" x14ac:dyDescent="0.25">
      <c r="BF3092" s="31"/>
      <c r="BG3092" s="31"/>
      <c r="BH3092" s="31"/>
      <c r="BI3092" s="31"/>
    </row>
    <row r="3093" spans="58:61" x14ac:dyDescent="0.25">
      <c r="BF3093" s="31"/>
      <c r="BG3093" s="31"/>
      <c r="BH3093" s="31"/>
      <c r="BI3093" s="31"/>
    </row>
    <row r="3094" spans="58:61" x14ac:dyDescent="0.25">
      <c r="BF3094" s="31"/>
      <c r="BG3094" s="31"/>
      <c r="BH3094" s="31"/>
      <c r="BI3094" s="31"/>
    </row>
    <row r="3095" spans="58:61" x14ac:dyDescent="0.25">
      <c r="BF3095" s="31"/>
      <c r="BG3095" s="31"/>
      <c r="BH3095" s="31"/>
      <c r="BI3095" s="31"/>
    </row>
    <row r="3096" spans="58:61" x14ac:dyDescent="0.25">
      <c r="BF3096" s="31"/>
      <c r="BG3096" s="31"/>
      <c r="BH3096" s="31"/>
      <c r="BI3096" s="31"/>
    </row>
    <row r="3097" spans="58:61" x14ac:dyDescent="0.25">
      <c r="BF3097" s="31"/>
      <c r="BG3097" s="31"/>
      <c r="BH3097" s="31"/>
      <c r="BI3097" s="31"/>
    </row>
    <row r="3098" spans="58:61" x14ac:dyDescent="0.25">
      <c r="BF3098" s="31"/>
      <c r="BG3098" s="31"/>
      <c r="BH3098" s="31"/>
      <c r="BI3098" s="31"/>
    </row>
    <row r="3099" spans="58:61" x14ac:dyDescent="0.25">
      <c r="BF3099" s="31"/>
      <c r="BG3099" s="31"/>
      <c r="BH3099" s="31"/>
      <c r="BI3099" s="31"/>
    </row>
    <row r="3100" spans="58:61" x14ac:dyDescent="0.25">
      <c r="BF3100" s="31"/>
      <c r="BG3100" s="31"/>
      <c r="BH3100" s="31"/>
      <c r="BI3100" s="31"/>
    </row>
    <row r="3101" spans="58:61" x14ac:dyDescent="0.25">
      <c r="BF3101" s="31"/>
      <c r="BG3101" s="31"/>
      <c r="BH3101" s="31"/>
      <c r="BI3101" s="31"/>
    </row>
    <row r="3102" spans="58:61" x14ac:dyDescent="0.25">
      <c r="BF3102" s="31"/>
      <c r="BG3102" s="31"/>
      <c r="BH3102" s="31"/>
      <c r="BI3102" s="31"/>
    </row>
    <row r="3103" spans="58:61" x14ac:dyDescent="0.25">
      <c r="BF3103" s="31"/>
      <c r="BG3103" s="31"/>
      <c r="BH3103" s="31"/>
      <c r="BI3103" s="31"/>
    </row>
    <row r="3104" spans="58:61" x14ac:dyDescent="0.25">
      <c r="BF3104" s="31"/>
      <c r="BG3104" s="31"/>
      <c r="BH3104" s="31"/>
      <c r="BI3104" s="31"/>
    </row>
    <row r="3105" spans="58:61" x14ac:dyDescent="0.25">
      <c r="BF3105" s="31"/>
      <c r="BG3105" s="31"/>
      <c r="BH3105" s="31"/>
      <c r="BI3105" s="31"/>
    </row>
    <row r="3106" spans="58:61" x14ac:dyDescent="0.25">
      <c r="BF3106" s="31"/>
      <c r="BG3106" s="31"/>
      <c r="BH3106" s="31"/>
      <c r="BI3106" s="31"/>
    </row>
    <row r="3107" spans="58:61" x14ac:dyDescent="0.25">
      <c r="BF3107" s="31"/>
      <c r="BG3107" s="31"/>
      <c r="BH3107" s="31"/>
      <c r="BI3107" s="31"/>
    </row>
    <row r="3108" spans="58:61" x14ac:dyDescent="0.25">
      <c r="BF3108" s="31"/>
      <c r="BG3108" s="31"/>
      <c r="BH3108" s="31"/>
      <c r="BI3108" s="31"/>
    </row>
    <row r="3109" spans="58:61" x14ac:dyDescent="0.25">
      <c r="BF3109" s="31"/>
      <c r="BG3109" s="31"/>
      <c r="BH3109" s="31"/>
      <c r="BI3109" s="31"/>
    </row>
    <row r="3110" spans="58:61" x14ac:dyDescent="0.25">
      <c r="BF3110" s="31"/>
      <c r="BG3110" s="31"/>
      <c r="BH3110" s="31"/>
      <c r="BI3110" s="31"/>
    </row>
    <row r="3111" spans="58:61" x14ac:dyDescent="0.25">
      <c r="BF3111" s="31"/>
      <c r="BG3111" s="31"/>
      <c r="BH3111" s="31"/>
      <c r="BI3111" s="31"/>
    </row>
    <row r="3112" spans="58:61" x14ac:dyDescent="0.25">
      <c r="BF3112" s="31"/>
      <c r="BG3112" s="31"/>
      <c r="BH3112" s="31"/>
      <c r="BI3112" s="31"/>
    </row>
    <row r="3113" spans="58:61" x14ac:dyDescent="0.25">
      <c r="BF3113" s="31"/>
      <c r="BG3113" s="31"/>
      <c r="BH3113" s="31"/>
      <c r="BI3113" s="31"/>
    </row>
    <row r="3114" spans="58:61" x14ac:dyDescent="0.25">
      <c r="BF3114" s="31"/>
      <c r="BG3114" s="31"/>
      <c r="BH3114" s="31"/>
      <c r="BI3114" s="31"/>
    </row>
    <row r="3115" spans="58:61" x14ac:dyDescent="0.25">
      <c r="BF3115" s="31"/>
      <c r="BG3115" s="31"/>
      <c r="BH3115" s="31"/>
      <c r="BI3115" s="31"/>
    </row>
    <row r="3116" spans="58:61" x14ac:dyDescent="0.25">
      <c r="BF3116" s="31"/>
      <c r="BG3116" s="31"/>
      <c r="BH3116" s="31"/>
      <c r="BI3116" s="31"/>
    </row>
    <row r="3117" spans="58:61" x14ac:dyDescent="0.25">
      <c r="BF3117" s="31"/>
      <c r="BG3117" s="31"/>
      <c r="BH3117" s="31"/>
      <c r="BI3117" s="31"/>
    </row>
    <row r="3118" spans="58:61" x14ac:dyDescent="0.25">
      <c r="BF3118" s="31"/>
      <c r="BG3118" s="31"/>
      <c r="BH3118" s="31"/>
      <c r="BI3118" s="31"/>
    </row>
    <row r="3119" spans="58:61" x14ac:dyDescent="0.25">
      <c r="BF3119" s="31"/>
      <c r="BG3119" s="31"/>
      <c r="BH3119" s="31"/>
      <c r="BI3119" s="31"/>
    </row>
    <row r="3120" spans="58:61" x14ac:dyDescent="0.25">
      <c r="BF3120" s="31"/>
      <c r="BG3120" s="31"/>
      <c r="BH3120" s="31"/>
      <c r="BI3120" s="31"/>
    </row>
    <row r="3121" spans="58:61" x14ac:dyDescent="0.25">
      <c r="BF3121" s="31"/>
      <c r="BG3121" s="31"/>
      <c r="BH3121" s="31"/>
      <c r="BI3121" s="31"/>
    </row>
    <row r="3122" spans="58:61" x14ac:dyDescent="0.25">
      <c r="BF3122" s="31"/>
      <c r="BG3122" s="31"/>
      <c r="BH3122" s="31"/>
      <c r="BI3122" s="31"/>
    </row>
    <row r="3123" spans="58:61" x14ac:dyDescent="0.25">
      <c r="BF3123" s="31"/>
      <c r="BG3123" s="31"/>
      <c r="BH3123" s="31"/>
      <c r="BI3123" s="31"/>
    </row>
    <row r="3124" spans="58:61" x14ac:dyDescent="0.25">
      <c r="BF3124" s="31"/>
      <c r="BG3124" s="31"/>
      <c r="BH3124" s="31"/>
      <c r="BI3124" s="31"/>
    </row>
    <row r="3125" spans="58:61" x14ac:dyDescent="0.25">
      <c r="BF3125" s="31"/>
      <c r="BG3125" s="31"/>
      <c r="BH3125" s="31"/>
      <c r="BI3125" s="31"/>
    </row>
    <row r="3126" spans="58:61" x14ac:dyDescent="0.25">
      <c r="BF3126" s="31"/>
      <c r="BG3126" s="31"/>
      <c r="BH3126" s="31"/>
      <c r="BI3126" s="31"/>
    </row>
    <row r="3127" spans="58:61" x14ac:dyDescent="0.25">
      <c r="BF3127" s="31"/>
      <c r="BG3127" s="31"/>
      <c r="BH3127" s="31"/>
      <c r="BI3127" s="31"/>
    </row>
    <row r="3128" spans="58:61" x14ac:dyDescent="0.25">
      <c r="BF3128" s="31"/>
      <c r="BG3128" s="31"/>
      <c r="BH3128" s="31"/>
      <c r="BI3128" s="31"/>
    </row>
    <row r="3129" spans="58:61" x14ac:dyDescent="0.25">
      <c r="BF3129" s="31"/>
      <c r="BG3129" s="31"/>
      <c r="BH3129" s="31"/>
      <c r="BI3129" s="31"/>
    </row>
    <row r="3130" spans="58:61" x14ac:dyDescent="0.25">
      <c r="BF3130" s="31"/>
      <c r="BG3130" s="31"/>
      <c r="BH3130" s="31"/>
      <c r="BI3130" s="31"/>
    </row>
    <row r="3131" spans="58:61" x14ac:dyDescent="0.25">
      <c r="BF3131" s="31"/>
      <c r="BG3131" s="31"/>
      <c r="BH3131" s="31"/>
      <c r="BI3131" s="31"/>
    </row>
    <row r="3132" spans="58:61" x14ac:dyDescent="0.25">
      <c r="BF3132" s="31"/>
      <c r="BG3132" s="31"/>
      <c r="BH3132" s="31"/>
      <c r="BI3132" s="31"/>
    </row>
    <row r="3133" spans="58:61" x14ac:dyDescent="0.25">
      <c r="BF3133" s="31"/>
      <c r="BG3133" s="31"/>
      <c r="BH3133" s="31"/>
      <c r="BI3133" s="31"/>
    </row>
    <row r="3134" spans="58:61" x14ac:dyDescent="0.25">
      <c r="BF3134" s="31"/>
      <c r="BG3134" s="31"/>
      <c r="BH3134" s="31"/>
      <c r="BI3134" s="31"/>
    </row>
    <row r="3135" spans="58:61" x14ac:dyDescent="0.25">
      <c r="BF3135" s="31"/>
      <c r="BG3135" s="31"/>
      <c r="BH3135" s="31"/>
      <c r="BI3135" s="31"/>
    </row>
    <row r="3136" spans="58:61" x14ac:dyDescent="0.25">
      <c r="BF3136" s="31"/>
      <c r="BG3136" s="31"/>
      <c r="BH3136" s="31"/>
      <c r="BI3136" s="31"/>
    </row>
    <row r="3137" spans="58:61" x14ac:dyDescent="0.25">
      <c r="BF3137" s="31"/>
      <c r="BG3137" s="31"/>
      <c r="BH3137" s="31"/>
      <c r="BI3137" s="31"/>
    </row>
    <row r="3138" spans="58:61" x14ac:dyDescent="0.25">
      <c r="BF3138" s="31"/>
      <c r="BG3138" s="31"/>
      <c r="BH3138" s="31"/>
      <c r="BI3138" s="31"/>
    </row>
    <row r="3139" spans="58:61" x14ac:dyDescent="0.25">
      <c r="BF3139" s="31"/>
      <c r="BG3139" s="31"/>
      <c r="BH3139" s="31"/>
      <c r="BI3139" s="31"/>
    </row>
    <row r="3140" spans="58:61" x14ac:dyDescent="0.25">
      <c r="BF3140" s="31"/>
      <c r="BG3140" s="31"/>
      <c r="BH3140" s="31"/>
      <c r="BI3140" s="31"/>
    </row>
    <row r="3141" spans="58:61" x14ac:dyDescent="0.25">
      <c r="BF3141" s="31"/>
      <c r="BG3141" s="31"/>
      <c r="BH3141" s="31"/>
      <c r="BI3141" s="31"/>
    </row>
    <row r="3142" spans="58:61" x14ac:dyDescent="0.25">
      <c r="BF3142" s="31"/>
      <c r="BG3142" s="31"/>
      <c r="BH3142" s="31"/>
      <c r="BI3142" s="31"/>
    </row>
    <row r="3143" spans="58:61" x14ac:dyDescent="0.25">
      <c r="BF3143" s="31"/>
      <c r="BG3143" s="31"/>
      <c r="BH3143" s="31"/>
      <c r="BI3143" s="31"/>
    </row>
    <row r="3144" spans="58:61" x14ac:dyDescent="0.25">
      <c r="BF3144" s="31"/>
      <c r="BG3144" s="31"/>
      <c r="BH3144" s="31"/>
      <c r="BI3144" s="31"/>
    </row>
    <row r="3145" spans="58:61" x14ac:dyDescent="0.25">
      <c r="BF3145" s="31"/>
      <c r="BG3145" s="31"/>
      <c r="BH3145" s="31"/>
      <c r="BI3145" s="31"/>
    </row>
    <row r="3146" spans="58:61" x14ac:dyDescent="0.25">
      <c r="BF3146" s="31"/>
      <c r="BG3146" s="31"/>
      <c r="BH3146" s="31"/>
      <c r="BI3146" s="31"/>
    </row>
    <row r="3147" spans="58:61" x14ac:dyDescent="0.25">
      <c r="BF3147" s="31"/>
      <c r="BG3147" s="31"/>
      <c r="BH3147" s="31"/>
      <c r="BI3147" s="31"/>
    </row>
    <row r="3148" spans="58:61" x14ac:dyDescent="0.25">
      <c r="BF3148" s="31"/>
      <c r="BG3148" s="31"/>
      <c r="BH3148" s="31"/>
      <c r="BI3148" s="31"/>
    </row>
    <row r="3149" spans="58:61" x14ac:dyDescent="0.25">
      <c r="BF3149" s="31"/>
      <c r="BG3149" s="31"/>
      <c r="BH3149" s="31"/>
      <c r="BI3149" s="31"/>
    </row>
    <row r="3150" spans="58:61" x14ac:dyDescent="0.25">
      <c r="BF3150" s="31"/>
      <c r="BG3150" s="31"/>
      <c r="BH3150" s="31"/>
      <c r="BI3150" s="31"/>
    </row>
    <row r="3151" spans="58:61" x14ac:dyDescent="0.25">
      <c r="BF3151" s="31"/>
      <c r="BG3151" s="31"/>
      <c r="BH3151" s="31"/>
      <c r="BI3151" s="31"/>
    </row>
    <row r="3152" spans="58:61" x14ac:dyDescent="0.25">
      <c r="BF3152" s="31"/>
      <c r="BG3152" s="31"/>
      <c r="BH3152" s="31"/>
      <c r="BI3152" s="31"/>
    </row>
    <row r="3153" spans="58:61" x14ac:dyDescent="0.25">
      <c r="BF3153" s="31"/>
      <c r="BG3153" s="31"/>
      <c r="BH3153" s="31"/>
      <c r="BI3153" s="31"/>
    </row>
    <row r="3154" spans="58:61" x14ac:dyDescent="0.25">
      <c r="BF3154" s="31"/>
      <c r="BG3154" s="31"/>
      <c r="BH3154" s="31"/>
      <c r="BI3154" s="31"/>
    </row>
    <row r="3155" spans="58:61" x14ac:dyDescent="0.25">
      <c r="BF3155" s="31"/>
      <c r="BG3155" s="31"/>
      <c r="BH3155" s="31"/>
      <c r="BI3155" s="31"/>
    </row>
    <row r="3156" spans="58:61" x14ac:dyDescent="0.25">
      <c r="BF3156" s="31"/>
      <c r="BG3156" s="31"/>
      <c r="BH3156" s="31"/>
      <c r="BI3156" s="31"/>
    </row>
    <row r="3157" spans="58:61" x14ac:dyDescent="0.25">
      <c r="BF3157" s="31"/>
      <c r="BG3157" s="31"/>
      <c r="BH3157" s="31"/>
      <c r="BI3157" s="31"/>
    </row>
    <row r="3158" spans="58:61" x14ac:dyDescent="0.25">
      <c r="BF3158" s="31"/>
      <c r="BG3158" s="31"/>
      <c r="BH3158" s="31"/>
      <c r="BI3158" s="31"/>
    </row>
    <row r="3159" spans="58:61" x14ac:dyDescent="0.25">
      <c r="BF3159" s="31"/>
      <c r="BG3159" s="31"/>
      <c r="BH3159" s="31"/>
      <c r="BI3159" s="31"/>
    </row>
    <row r="3160" spans="58:61" x14ac:dyDescent="0.25">
      <c r="BF3160" s="31"/>
      <c r="BG3160" s="31"/>
      <c r="BH3160" s="31"/>
      <c r="BI3160" s="31"/>
    </row>
    <row r="3161" spans="58:61" x14ac:dyDescent="0.25">
      <c r="BF3161" s="31"/>
      <c r="BG3161" s="31"/>
      <c r="BH3161" s="31"/>
      <c r="BI3161" s="31"/>
    </row>
    <row r="3162" spans="58:61" x14ac:dyDescent="0.25">
      <c r="BF3162" s="31"/>
      <c r="BG3162" s="31"/>
      <c r="BH3162" s="31"/>
      <c r="BI3162" s="31"/>
    </row>
    <row r="3163" spans="58:61" x14ac:dyDescent="0.25">
      <c r="BF3163" s="31"/>
      <c r="BG3163" s="31"/>
      <c r="BH3163" s="31"/>
      <c r="BI3163" s="31"/>
    </row>
    <row r="3164" spans="58:61" x14ac:dyDescent="0.25">
      <c r="BF3164" s="31"/>
      <c r="BG3164" s="31"/>
      <c r="BH3164" s="31"/>
      <c r="BI3164" s="31"/>
    </row>
    <row r="3165" spans="58:61" x14ac:dyDescent="0.25">
      <c r="BF3165" s="31"/>
      <c r="BG3165" s="31"/>
      <c r="BH3165" s="31"/>
      <c r="BI3165" s="31"/>
    </row>
    <row r="3166" spans="58:61" x14ac:dyDescent="0.25">
      <c r="BF3166" s="31"/>
      <c r="BG3166" s="31"/>
      <c r="BH3166" s="31"/>
      <c r="BI3166" s="31"/>
    </row>
    <row r="3167" spans="58:61" x14ac:dyDescent="0.25">
      <c r="BF3167" s="31"/>
      <c r="BG3167" s="31"/>
      <c r="BH3167" s="31"/>
      <c r="BI3167" s="31"/>
    </row>
    <row r="3168" spans="58:61" x14ac:dyDescent="0.25">
      <c r="BF3168" s="31"/>
      <c r="BG3168" s="31"/>
      <c r="BH3168" s="31"/>
      <c r="BI3168" s="31"/>
    </row>
    <row r="3169" spans="58:61" x14ac:dyDescent="0.25">
      <c r="BF3169" s="31"/>
      <c r="BG3169" s="31"/>
      <c r="BH3169" s="31"/>
      <c r="BI3169" s="31"/>
    </row>
    <row r="3170" spans="58:61" x14ac:dyDescent="0.25">
      <c r="BF3170" s="31"/>
      <c r="BG3170" s="31"/>
      <c r="BH3170" s="31"/>
      <c r="BI3170" s="31"/>
    </row>
    <row r="3171" spans="58:61" x14ac:dyDescent="0.25">
      <c r="BF3171" s="31"/>
      <c r="BG3171" s="31"/>
      <c r="BH3171" s="31"/>
      <c r="BI3171" s="31"/>
    </row>
    <row r="3172" spans="58:61" x14ac:dyDescent="0.25">
      <c r="BF3172" s="31"/>
      <c r="BG3172" s="31"/>
      <c r="BH3172" s="31"/>
      <c r="BI3172" s="31"/>
    </row>
    <row r="3173" spans="58:61" x14ac:dyDescent="0.25">
      <c r="BF3173" s="31"/>
      <c r="BG3173" s="31"/>
      <c r="BH3173" s="31"/>
      <c r="BI3173" s="31"/>
    </row>
    <row r="3174" spans="58:61" x14ac:dyDescent="0.25">
      <c r="BF3174" s="31"/>
      <c r="BG3174" s="31"/>
      <c r="BH3174" s="31"/>
      <c r="BI3174" s="31"/>
    </row>
    <row r="3175" spans="58:61" x14ac:dyDescent="0.25">
      <c r="BF3175" s="31"/>
      <c r="BG3175" s="31"/>
      <c r="BH3175" s="31"/>
      <c r="BI3175" s="31"/>
    </row>
    <row r="3176" spans="58:61" x14ac:dyDescent="0.25">
      <c r="BF3176" s="31"/>
      <c r="BG3176" s="31"/>
      <c r="BH3176" s="31"/>
      <c r="BI3176" s="31"/>
    </row>
    <row r="3177" spans="58:61" x14ac:dyDescent="0.25">
      <c r="BF3177" s="31"/>
      <c r="BG3177" s="31"/>
      <c r="BH3177" s="31"/>
      <c r="BI3177" s="31"/>
    </row>
    <row r="3178" spans="58:61" x14ac:dyDescent="0.25">
      <c r="BF3178" s="31"/>
      <c r="BG3178" s="31"/>
      <c r="BH3178" s="31"/>
      <c r="BI3178" s="31"/>
    </row>
    <row r="3179" spans="58:61" x14ac:dyDescent="0.25">
      <c r="BF3179" s="31"/>
      <c r="BG3179" s="31"/>
      <c r="BH3179" s="31"/>
      <c r="BI3179" s="31"/>
    </row>
    <row r="3180" spans="58:61" x14ac:dyDescent="0.25">
      <c r="BF3180" s="31"/>
      <c r="BG3180" s="31"/>
      <c r="BH3180" s="31"/>
      <c r="BI3180" s="31"/>
    </row>
    <row r="3181" spans="58:61" x14ac:dyDescent="0.25">
      <c r="BF3181" s="31"/>
      <c r="BG3181" s="31"/>
      <c r="BH3181" s="31"/>
      <c r="BI3181" s="31"/>
    </row>
    <row r="3182" spans="58:61" x14ac:dyDescent="0.25">
      <c r="BF3182" s="31"/>
      <c r="BG3182" s="31"/>
      <c r="BH3182" s="31"/>
      <c r="BI3182" s="31"/>
    </row>
    <row r="3183" spans="58:61" x14ac:dyDescent="0.25">
      <c r="BF3183" s="31"/>
      <c r="BG3183" s="31"/>
      <c r="BH3183" s="31"/>
      <c r="BI3183" s="31"/>
    </row>
    <row r="3184" spans="58:61" x14ac:dyDescent="0.25">
      <c r="BF3184" s="31"/>
      <c r="BG3184" s="31"/>
      <c r="BH3184" s="31"/>
      <c r="BI3184" s="31"/>
    </row>
    <row r="3185" spans="58:61" x14ac:dyDescent="0.25">
      <c r="BF3185" s="31"/>
      <c r="BG3185" s="31"/>
      <c r="BH3185" s="31"/>
      <c r="BI3185" s="31"/>
    </row>
    <row r="3186" spans="58:61" x14ac:dyDescent="0.25">
      <c r="BF3186" s="31"/>
      <c r="BG3186" s="31"/>
      <c r="BH3186" s="31"/>
      <c r="BI3186" s="31"/>
    </row>
    <row r="3187" spans="58:61" x14ac:dyDescent="0.25">
      <c r="BF3187" s="31"/>
      <c r="BG3187" s="31"/>
      <c r="BH3187" s="31"/>
      <c r="BI3187" s="31"/>
    </row>
    <row r="3188" spans="58:61" x14ac:dyDescent="0.25">
      <c r="BF3188" s="31"/>
      <c r="BG3188" s="31"/>
      <c r="BH3188" s="31"/>
      <c r="BI3188" s="31"/>
    </row>
    <row r="3189" spans="58:61" x14ac:dyDescent="0.25">
      <c r="BF3189" s="31"/>
      <c r="BG3189" s="31"/>
      <c r="BH3189" s="31"/>
      <c r="BI3189" s="31"/>
    </row>
    <row r="3190" spans="58:61" x14ac:dyDescent="0.25">
      <c r="BF3190" s="31"/>
      <c r="BG3190" s="31"/>
      <c r="BH3190" s="31"/>
      <c r="BI3190" s="31"/>
    </row>
    <row r="3191" spans="58:61" x14ac:dyDescent="0.25">
      <c r="BF3191" s="31"/>
      <c r="BG3191" s="31"/>
      <c r="BH3191" s="31"/>
      <c r="BI3191" s="31"/>
    </row>
    <row r="3192" spans="58:61" x14ac:dyDescent="0.25">
      <c r="BF3192" s="31"/>
      <c r="BG3192" s="31"/>
      <c r="BH3192" s="31"/>
      <c r="BI3192" s="31"/>
    </row>
    <row r="3193" spans="58:61" x14ac:dyDescent="0.25">
      <c r="BF3193" s="31"/>
      <c r="BG3193" s="31"/>
      <c r="BH3193" s="31"/>
      <c r="BI3193" s="31"/>
    </row>
    <row r="3194" spans="58:61" x14ac:dyDescent="0.25">
      <c r="BF3194" s="31"/>
      <c r="BG3194" s="31"/>
      <c r="BH3194" s="31"/>
      <c r="BI3194" s="31"/>
    </row>
    <row r="3195" spans="58:61" x14ac:dyDescent="0.25">
      <c r="BF3195" s="31"/>
      <c r="BG3195" s="31"/>
      <c r="BH3195" s="31"/>
      <c r="BI3195" s="31"/>
    </row>
    <row r="3196" spans="58:61" x14ac:dyDescent="0.25">
      <c r="BF3196" s="31"/>
      <c r="BG3196" s="31"/>
      <c r="BH3196" s="31"/>
      <c r="BI3196" s="31"/>
    </row>
    <row r="3197" spans="58:61" x14ac:dyDescent="0.25">
      <c r="BF3197" s="31"/>
      <c r="BG3197" s="31"/>
      <c r="BH3197" s="31"/>
      <c r="BI3197" s="31"/>
    </row>
    <row r="3198" spans="58:61" x14ac:dyDescent="0.25">
      <c r="BF3198" s="31"/>
      <c r="BG3198" s="31"/>
      <c r="BH3198" s="31"/>
      <c r="BI3198" s="31"/>
    </row>
    <row r="3199" spans="58:61" x14ac:dyDescent="0.25">
      <c r="BF3199" s="31"/>
      <c r="BG3199" s="31"/>
      <c r="BH3199" s="31"/>
      <c r="BI3199" s="31"/>
    </row>
    <row r="3200" spans="58:61" x14ac:dyDescent="0.25">
      <c r="BF3200" s="31"/>
      <c r="BG3200" s="31"/>
      <c r="BH3200" s="31"/>
      <c r="BI3200" s="31"/>
    </row>
    <row r="3201" spans="58:61" x14ac:dyDescent="0.25">
      <c r="BF3201" s="31"/>
      <c r="BG3201" s="31"/>
      <c r="BH3201" s="31"/>
      <c r="BI3201" s="31"/>
    </row>
    <row r="3202" spans="58:61" x14ac:dyDescent="0.25">
      <c r="BF3202" s="31"/>
      <c r="BG3202" s="31"/>
      <c r="BH3202" s="31"/>
      <c r="BI3202" s="31"/>
    </row>
    <row r="3203" spans="58:61" x14ac:dyDescent="0.25">
      <c r="BF3203" s="31"/>
      <c r="BG3203" s="31"/>
      <c r="BH3203" s="31"/>
      <c r="BI3203" s="31"/>
    </row>
    <row r="3204" spans="58:61" x14ac:dyDescent="0.25">
      <c r="BF3204" s="31"/>
      <c r="BG3204" s="31"/>
      <c r="BH3204" s="31"/>
      <c r="BI3204" s="31"/>
    </row>
    <row r="3205" spans="58:61" x14ac:dyDescent="0.25">
      <c r="BF3205" s="31"/>
      <c r="BG3205" s="31"/>
      <c r="BH3205" s="31"/>
      <c r="BI3205" s="31"/>
    </row>
    <row r="3206" spans="58:61" x14ac:dyDescent="0.25">
      <c r="BF3206" s="31"/>
      <c r="BG3206" s="31"/>
      <c r="BH3206" s="31"/>
      <c r="BI3206" s="31"/>
    </row>
    <row r="3207" spans="58:61" x14ac:dyDescent="0.25">
      <c r="BF3207" s="31"/>
      <c r="BG3207" s="31"/>
      <c r="BH3207" s="31"/>
      <c r="BI3207" s="31"/>
    </row>
    <row r="3208" spans="58:61" x14ac:dyDescent="0.25">
      <c r="BF3208" s="31"/>
      <c r="BG3208" s="31"/>
      <c r="BH3208" s="31"/>
      <c r="BI3208" s="31"/>
    </row>
    <row r="3209" spans="58:61" x14ac:dyDescent="0.25">
      <c r="BF3209" s="31"/>
      <c r="BG3209" s="31"/>
      <c r="BH3209" s="31"/>
      <c r="BI3209" s="31"/>
    </row>
    <row r="3210" spans="58:61" x14ac:dyDescent="0.25">
      <c r="BF3210" s="31"/>
      <c r="BG3210" s="31"/>
      <c r="BH3210" s="31"/>
      <c r="BI3210" s="31"/>
    </row>
    <row r="3211" spans="58:61" x14ac:dyDescent="0.25">
      <c r="BF3211" s="31"/>
      <c r="BG3211" s="31"/>
      <c r="BH3211" s="31"/>
      <c r="BI3211" s="31"/>
    </row>
    <row r="3212" spans="58:61" x14ac:dyDescent="0.25">
      <c r="BF3212" s="31"/>
      <c r="BG3212" s="31"/>
      <c r="BH3212" s="31"/>
      <c r="BI3212" s="31"/>
    </row>
    <row r="3213" spans="58:61" x14ac:dyDescent="0.25">
      <c r="BF3213" s="31"/>
      <c r="BG3213" s="31"/>
      <c r="BH3213" s="31"/>
      <c r="BI3213" s="31"/>
    </row>
    <row r="3214" spans="58:61" x14ac:dyDescent="0.25">
      <c r="BF3214" s="31"/>
      <c r="BG3214" s="31"/>
      <c r="BH3214" s="31"/>
      <c r="BI3214" s="31"/>
    </row>
    <row r="3215" spans="58:61" x14ac:dyDescent="0.25">
      <c r="BF3215" s="31"/>
      <c r="BG3215" s="31"/>
      <c r="BH3215" s="31"/>
      <c r="BI3215" s="31"/>
    </row>
    <row r="3216" spans="58:61" x14ac:dyDescent="0.25">
      <c r="BF3216" s="31"/>
      <c r="BG3216" s="31"/>
      <c r="BH3216" s="31"/>
      <c r="BI3216" s="31"/>
    </row>
    <row r="3217" spans="58:61" x14ac:dyDescent="0.25">
      <c r="BF3217" s="31"/>
      <c r="BG3217" s="31"/>
      <c r="BH3217" s="31"/>
      <c r="BI3217" s="31"/>
    </row>
    <row r="3218" spans="58:61" x14ac:dyDescent="0.25">
      <c r="BF3218" s="31"/>
      <c r="BG3218" s="31"/>
      <c r="BH3218" s="31"/>
      <c r="BI3218" s="31"/>
    </row>
    <row r="3219" spans="58:61" x14ac:dyDescent="0.25">
      <c r="BF3219" s="31"/>
      <c r="BG3219" s="31"/>
      <c r="BH3219" s="31"/>
      <c r="BI3219" s="31"/>
    </row>
    <row r="3220" spans="58:61" x14ac:dyDescent="0.25">
      <c r="BF3220" s="31"/>
      <c r="BG3220" s="31"/>
      <c r="BH3220" s="31"/>
      <c r="BI3220" s="31"/>
    </row>
    <row r="3221" spans="58:61" x14ac:dyDescent="0.25">
      <c r="BF3221" s="31"/>
      <c r="BG3221" s="31"/>
      <c r="BH3221" s="31"/>
      <c r="BI3221" s="31"/>
    </row>
    <row r="3222" spans="58:61" x14ac:dyDescent="0.25">
      <c r="BF3222" s="31"/>
      <c r="BG3222" s="31"/>
      <c r="BH3222" s="31"/>
      <c r="BI3222" s="31"/>
    </row>
    <row r="3223" spans="58:61" x14ac:dyDescent="0.25">
      <c r="BF3223" s="31"/>
      <c r="BG3223" s="31"/>
      <c r="BH3223" s="31"/>
      <c r="BI3223" s="31"/>
    </row>
    <row r="3224" spans="58:61" x14ac:dyDescent="0.25">
      <c r="BF3224" s="31"/>
      <c r="BG3224" s="31"/>
      <c r="BH3224" s="31"/>
      <c r="BI3224" s="31"/>
    </row>
    <row r="3225" spans="58:61" x14ac:dyDescent="0.25">
      <c r="BF3225" s="31"/>
      <c r="BG3225" s="31"/>
      <c r="BH3225" s="31"/>
      <c r="BI3225" s="31"/>
    </row>
    <row r="3226" spans="58:61" x14ac:dyDescent="0.25">
      <c r="BF3226" s="31"/>
      <c r="BG3226" s="31"/>
      <c r="BH3226" s="31"/>
      <c r="BI3226" s="31"/>
    </row>
    <row r="3227" spans="58:61" x14ac:dyDescent="0.25">
      <c r="BF3227" s="31"/>
      <c r="BG3227" s="31"/>
      <c r="BH3227" s="31"/>
      <c r="BI3227" s="31"/>
    </row>
    <row r="3228" spans="58:61" x14ac:dyDescent="0.25">
      <c r="BF3228" s="31"/>
      <c r="BG3228" s="31"/>
      <c r="BH3228" s="31"/>
      <c r="BI3228" s="31"/>
    </row>
    <row r="3229" spans="58:61" x14ac:dyDescent="0.25">
      <c r="BF3229" s="31"/>
      <c r="BG3229" s="31"/>
      <c r="BH3229" s="31"/>
      <c r="BI3229" s="31"/>
    </row>
    <row r="3230" spans="58:61" x14ac:dyDescent="0.25">
      <c r="BF3230" s="31"/>
      <c r="BG3230" s="31"/>
      <c r="BH3230" s="31"/>
      <c r="BI3230" s="31"/>
    </row>
    <row r="3231" spans="58:61" x14ac:dyDescent="0.25">
      <c r="BF3231" s="31"/>
      <c r="BG3231" s="31"/>
      <c r="BH3231" s="31"/>
      <c r="BI3231" s="31"/>
    </row>
    <row r="3232" spans="58:61" x14ac:dyDescent="0.25">
      <c r="BF3232" s="31"/>
      <c r="BG3232" s="31"/>
      <c r="BH3232" s="31"/>
      <c r="BI3232" s="31"/>
    </row>
    <row r="3233" spans="58:61" x14ac:dyDescent="0.25">
      <c r="BF3233" s="31"/>
      <c r="BG3233" s="31"/>
      <c r="BH3233" s="31"/>
      <c r="BI3233" s="31"/>
    </row>
    <row r="3234" spans="58:61" x14ac:dyDescent="0.25">
      <c r="BF3234" s="31"/>
      <c r="BG3234" s="31"/>
      <c r="BH3234" s="31"/>
      <c r="BI3234" s="31"/>
    </row>
    <row r="3235" spans="58:61" x14ac:dyDescent="0.25">
      <c r="BF3235" s="31"/>
      <c r="BG3235" s="31"/>
      <c r="BH3235" s="31"/>
      <c r="BI3235" s="31"/>
    </row>
    <row r="3236" spans="58:61" x14ac:dyDescent="0.25">
      <c r="BF3236" s="31"/>
      <c r="BG3236" s="31"/>
      <c r="BH3236" s="31"/>
      <c r="BI3236" s="31"/>
    </row>
    <row r="3237" spans="58:61" x14ac:dyDescent="0.25">
      <c r="BF3237" s="31"/>
      <c r="BG3237" s="31"/>
      <c r="BH3237" s="31"/>
      <c r="BI3237" s="31"/>
    </row>
    <row r="3238" spans="58:61" x14ac:dyDescent="0.25">
      <c r="BF3238" s="31"/>
      <c r="BG3238" s="31"/>
      <c r="BH3238" s="31"/>
      <c r="BI3238" s="31"/>
    </row>
    <row r="3239" spans="58:61" x14ac:dyDescent="0.25">
      <c r="BF3239" s="31"/>
      <c r="BG3239" s="31"/>
      <c r="BH3239" s="31"/>
      <c r="BI3239" s="31"/>
    </row>
    <row r="3240" spans="58:61" x14ac:dyDescent="0.25">
      <c r="BF3240" s="31"/>
      <c r="BG3240" s="31"/>
      <c r="BH3240" s="31"/>
      <c r="BI3240" s="31"/>
    </row>
    <row r="3241" spans="58:61" x14ac:dyDescent="0.25">
      <c r="BF3241" s="31"/>
      <c r="BG3241" s="31"/>
      <c r="BH3241" s="31"/>
      <c r="BI3241" s="31"/>
    </row>
    <row r="3242" spans="58:61" x14ac:dyDescent="0.25">
      <c r="BF3242" s="31"/>
      <c r="BG3242" s="31"/>
      <c r="BH3242" s="31"/>
      <c r="BI3242" s="31"/>
    </row>
    <row r="3243" spans="58:61" x14ac:dyDescent="0.25">
      <c r="BF3243" s="31"/>
      <c r="BG3243" s="31"/>
      <c r="BH3243" s="31"/>
      <c r="BI3243" s="31"/>
    </row>
    <row r="3244" spans="58:61" x14ac:dyDescent="0.25">
      <c r="BF3244" s="31"/>
      <c r="BG3244" s="31"/>
      <c r="BH3244" s="31"/>
      <c r="BI3244" s="31"/>
    </row>
    <row r="3245" spans="58:61" x14ac:dyDescent="0.25">
      <c r="BF3245" s="31"/>
      <c r="BG3245" s="31"/>
      <c r="BH3245" s="31"/>
      <c r="BI3245" s="31"/>
    </row>
    <row r="3246" spans="58:61" x14ac:dyDescent="0.25">
      <c r="BF3246" s="31"/>
      <c r="BG3246" s="31"/>
      <c r="BH3246" s="31"/>
      <c r="BI3246" s="31"/>
    </row>
    <row r="3247" spans="58:61" x14ac:dyDescent="0.25">
      <c r="BF3247" s="31"/>
      <c r="BG3247" s="31"/>
      <c r="BH3247" s="31"/>
      <c r="BI3247" s="31"/>
    </row>
    <row r="3248" spans="58:61" x14ac:dyDescent="0.25">
      <c r="BF3248" s="31"/>
      <c r="BG3248" s="31"/>
      <c r="BH3248" s="31"/>
      <c r="BI3248" s="31"/>
    </row>
    <row r="3249" spans="58:61" x14ac:dyDescent="0.25">
      <c r="BF3249" s="31"/>
      <c r="BG3249" s="31"/>
      <c r="BH3249" s="31"/>
      <c r="BI3249" s="31"/>
    </row>
    <row r="3250" spans="58:61" x14ac:dyDescent="0.25">
      <c r="BF3250" s="31"/>
      <c r="BG3250" s="31"/>
      <c r="BH3250" s="31"/>
      <c r="BI3250" s="31"/>
    </row>
    <row r="3251" spans="58:61" x14ac:dyDescent="0.25">
      <c r="BF3251" s="31"/>
      <c r="BG3251" s="31"/>
      <c r="BH3251" s="31"/>
      <c r="BI3251" s="31"/>
    </row>
    <row r="3252" spans="58:61" x14ac:dyDescent="0.25">
      <c r="BF3252" s="31"/>
      <c r="BG3252" s="31"/>
      <c r="BH3252" s="31"/>
      <c r="BI3252" s="31"/>
    </row>
    <row r="3253" spans="58:61" x14ac:dyDescent="0.25">
      <c r="BF3253" s="31"/>
      <c r="BG3253" s="31"/>
      <c r="BH3253" s="31"/>
      <c r="BI3253" s="31"/>
    </row>
    <row r="3254" spans="58:61" x14ac:dyDescent="0.25">
      <c r="BF3254" s="31"/>
      <c r="BG3254" s="31"/>
      <c r="BH3254" s="31"/>
      <c r="BI3254" s="31"/>
    </row>
    <row r="3255" spans="58:61" x14ac:dyDescent="0.25">
      <c r="BF3255" s="31"/>
      <c r="BG3255" s="31"/>
      <c r="BH3255" s="31"/>
      <c r="BI3255" s="31"/>
    </row>
    <row r="3256" spans="58:61" x14ac:dyDescent="0.25">
      <c r="BF3256" s="31"/>
      <c r="BG3256" s="31"/>
      <c r="BH3256" s="31"/>
      <c r="BI3256" s="31"/>
    </row>
    <row r="3257" spans="58:61" x14ac:dyDescent="0.25">
      <c r="BF3257" s="31"/>
      <c r="BG3257" s="31"/>
      <c r="BH3257" s="31"/>
      <c r="BI3257" s="31"/>
    </row>
    <row r="3258" spans="58:61" x14ac:dyDescent="0.25">
      <c r="BF3258" s="31"/>
      <c r="BG3258" s="31"/>
      <c r="BH3258" s="31"/>
      <c r="BI3258" s="31"/>
    </row>
    <row r="3259" spans="58:61" x14ac:dyDescent="0.25">
      <c r="BF3259" s="31"/>
      <c r="BG3259" s="31"/>
      <c r="BH3259" s="31"/>
      <c r="BI3259" s="31"/>
    </row>
    <row r="3260" spans="58:61" x14ac:dyDescent="0.25">
      <c r="BF3260" s="31"/>
      <c r="BG3260" s="31"/>
      <c r="BH3260" s="31"/>
      <c r="BI3260" s="31"/>
    </row>
    <row r="3261" spans="58:61" x14ac:dyDescent="0.25">
      <c r="BF3261" s="31"/>
      <c r="BG3261" s="31"/>
      <c r="BH3261" s="31"/>
      <c r="BI3261" s="31"/>
    </row>
    <row r="3262" spans="58:61" x14ac:dyDescent="0.25">
      <c r="BF3262" s="31"/>
      <c r="BG3262" s="31"/>
      <c r="BH3262" s="31"/>
      <c r="BI3262" s="31"/>
    </row>
    <row r="3263" spans="58:61" x14ac:dyDescent="0.25">
      <c r="BF3263" s="31"/>
      <c r="BG3263" s="31"/>
      <c r="BH3263" s="31"/>
      <c r="BI3263" s="31"/>
    </row>
    <row r="3264" spans="58:61" x14ac:dyDescent="0.25">
      <c r="BF3264" s="31"/>
      <c r="BG3264" s="31"/>
      <c r="BH3264" s="31"/>
      <c r="BI3264" s="31"/>
    </row>
    <row r="3265" spans="58:61" x14ac:dyDescent="0.25">
      <c r="BF3265" s="31"/>
      <c r="BG3265" s="31"/>
      <c r="BH3265" s="31"/>
      <c r="BI3265" s="31"/>
    </row>
    <row r="3266" spans="58:61" x14ac:dyDescent="0.25">
      <c r="BF3266" s="31"/>
      <c r="BG3266" s="31"/>
      <c r="BH3266" s="31"/>
      <c r="BI3266" s="31"/>
    </row>
    <row r="3267" spans="58:61" x14ac:dyDescent="0.25">
      <c r="BF3267" s="31"/>
      <c r="BG3267" s="31"/>
      <c r="BH3267" s="31"/>
      <c r="BI3267" s="31"/>
    </row>
    <row r="3268" spans="58:61" x14ac:dyDescent="0.25">
      <c r="BF3268" s="31"/>
      <c r="BG3268" s="31"/>
      <c r="BH3268" s="31"/>
      <c r="BI3268" s="31"/>
    </row>
    <row r="3269" spans="58:61" x14ac:dyDescent="0.25">
      <c r="BF3269" s="31"/>
      <c r="BG3269" s="31"/>
      <c r="BH3269" s="31"/>
      <c r="BI3269" s="31"/>
    </row>
    <row r="3270" spans="58:61" x14ac:dyDescent="0.25">
      <c r="BF3270" s="31"/>
      <c r="BG3270" s="31"/>
      <c r="BH3270" s="31"/>
      <c r="BI3270" s="31"/>
    </row>
    <row r="3271" spans="58:61" x14ac:dyDescent="0.25">
      <c r="BF3271" s="31"/>
      <c r="BG3271" s="31"/>
      <c r="BH3271" s="31"/>
      <c r="BI3271" s="31"/>
    </row>
    <row r="3272" spans="58:61" x14ac:dyDescent="0.25">
      <c r="BF3272" s="31"/>
      <c r="BG3272" s="31"/>
      <c r="BH3272" s="31"/>
      <c r="BI3272" s="31"/>
    </row>
    <row r="3273" spans="58:61" x14ac:dyDescent="0.25">
      <c r="BF3273" s="31"/>
      <c r="BG3273" s="31"/>
      <c r="BH3273" s="31"/>
      <c r="BI3273" s="31"/>
    </row>
    <row r="3274" spans="58:61" x14ac:dyDescent="0.25">
      <c r="BF3274" s="31"/>
      <c r="BG3274" s="31"/>
      <c r="BH3274" s="31"/>
      <c r="BI3274" s="31"/>
    </row>
    <row r="3275" spans="58:61" x14ac:dyDescent="0.25">
      <c r="BF3275" s="31"/>
      <c r="BG3275" s="31"/>
      <c r="BH3275" s="31"/>
      <c r="BI3275" s="31"/>
    </row>
    <row r="3276" spans="58:61" x14ac:dyDescent="0.25">
      <c r="BF3276" s="31"/>
      <c r="BG3276" s="31"/>
      <c r="BH3276" s="31"/>
      <c r="BI3276" s="31"/>
    </row>
    <row r="3277" spans="58:61" x14ac:dyDescent="0.25">
      <c r="BF3277" s="31"/>
      <c r="BG3277" s="31"/>
      <c r="BH3277" s="31"/>
      <c r="BI3277" s="31"/>
    </row>
    <row r="3278" spans="58:61" x14ac:dyDescent="0.25">
      <c r="BF3278" s="31"/>
      <c r="BG3278" s="31"/>
      <c r="BH3278" s="31"/>
      <c r="BI3278" s="31"/>
    </row>
    <row r="3279" spans="58:61" x14ac:dyDescent="0.25">
      <c r="BF3279" s="31"/>
      <c r="BG3279" s="31"/>
      <c r="BH3279" s="31"/>
      <c r="BI3279" s="31"/>
    </row>
    <row r="3280" spans="58:61" x14ac:dyDescent="0.25">
      <c r="BF3280" s="31"/>
      <c r="BG3280" s="31"/>
      <c r="BH3280" s="31"/>
      <c r="BI3280" s="31"/>
    </row>
    <row r="3281" spans="58:61" x14ac:dyDescent="0.25">
      <c r="BF3281" s="31"/>
      <c r="BG3281" s="31"/>
      <c r="BH3281" s="31"/>
      <c r="BI3281" s="31"/>
    </row>
    <row r="3282" spans="58:61" x14ac:dyDescent="0.25">
      <c r="BF3282" s="31"/>
      <c r="BG3282" s="31"/>
      <c r="BH3282" s="31"/>
      <c r="BI3282" s="31"/>
    </row>
    <row r="3283" spans="58:61" x14ac:dyDescent="0.25">
      <c r="BF3283" s="31"/>
      <c r="BG3283" s="31"/>
      <c r="BH3283" s="31"/>
      <c r="BI3283" s="31"/>
    </row>
    <row r="3284" spans="58:61" x14ac:dyDescent="0.25">
      <c r="BF3284" s="31"/>
      <c r="BG3284" s="31"/>
      <c r="BH3284" s="31"/>
      <c r="BI3284" s="31"/>
    </row>
    <row r="3285" spans="58:61" x14ac:dyDescent="0.25">
      <c r="BF3285" s="31"/>
      <c r="BG3285" s="31"/>
      <c r="BH3285" s="31"/>
      <c r="BI3285" s="31"/>
    </row>
    <row r="3286" spans="58:61" x14ac:dyDescent="0.25">
      <c r="BF3286" s="31"/>
      <c r="BG3286" s="31"/>
      <c r="BH3286" s="31"/>
      <c r="BI3286" s="31"/>
    </row>
    <row r="3287" spans="58:61" x14ac:dyDescent="0.25">
      <c r="BF3287" s="31"/>
      <c r="BG3287" s="31"/>
      <c r="BH3287" s="31"/>
      <c r="BI3287" s="31"/>
    </row>
    <row r="3288" spans="58:61" x14ac:dyDescent="0.25">
      <c r="BF3288" s="31"/>
      <c r="BG3288" s="31"/>
      <c r="BH3288" s="31"/>
      <c r="BI3288" s="31"/>
    </row>
    <row r="3289" spans="58:61" x14ac:dyDescent="0.25">
      <c r="BF3289" s="31"/>
      <c r="BG3289" s="31"/>
      <c r="BH3289" s="31"/>
      <c r="BI3289" s="31"/>
    </row>
    <row r="3290" spans="58:61" x14ac:dyDescent="0.25">
      <c r="BF3290" s="31"/>
      <c r="BG3290" s="31"/>
      <c r="BH3290" s="31"/>
      <c r="BI3290" s="31"/>
    </row>
    <row r="3291" spans="58:61" x14ac:dyDescent="0.25">
      <c r="BF3291" s="31"/>
      <c r="BG3291" s="31"/>
      <c r="BH3291" s="31"/>
      <c r="BI3291" s="31"/>
    </row>
    <row r="3292" spans="58:61" x14ac:dyDescent="0.25">
      <c r="BF3292" s="31"/>
      <c r="BG3292" s="31"/>
      <c r="BH3292" s="31"/>
      <c r="BI3292" s="31"/>
    </row>
    <row r="3293" spans="58:61" x14ac:dyDescent="0.25">
      <c r="BF3293" s="31"/>
      <c r="BG3293" s="31"/>
      <c r="BH3293" s="31"/>
      <c r="BI3293" s="31"/>
    </row>
    <row r="3294" spans="58:61" x14ac:dyDescent="0.25">
      <c r="BF3294" s="31"/>
      <c r="BG3294" s="31"/>
      <c r="BH3294" s="31"/>
      <c r="BI3294" s="31"/>
    </row>
    <row r="3295" spans="58:61" x14ac:dyDescent="0.25">
      <c r="BF3295" s="31"/>
      <c r="BG3295" s="31"/>
      <c r="BH3295" s="31"/>
      <c r="BI3295" s="31"/>
    </row>
    <row r="3296" spans="58:61" x14ac:dyDescent="0.25">
      <c r="BF3296" s="31"/>
      <c r="BG3296" s="31"/>
      <c r="BH3296" s="31"/>
      <c r="BI3296" s="31"/>
    </row>
    <row r="3297" spans="58:61" x14ac:dyDescent="0.25">
      <c r="BF3297" s="31"/>
      <c r="BG3297" s="31"/>
      <c r="BH3297" s="31"/>
      <c r="BI3297" s="31"/>
    </row>
    <row r="3298" spans="58:61" x14ac:dyDescent="0.25">
      <c r="BF3298" s="31"/>
      <c r="BG3298" s="31"/>
      <c r="BH3298" s="31"/>
      <c r="BI3298" s="31"/>
    </row>
    <row r="3299" spans="58:61" x14ac:dyDescent="0.25">
      <c r="BF3299" s="31"/>
      <c r="BG3299" s="31"/>
      <c r="BH3299" s="31"/>
      <c r="BI3299" s="31"/>
    </row>
    <row r="3300" spans="58:61" x14ac:dyDescent="0.25">
      <c r="BF3300" s="31"/>
      <c r="BG3300" s="31"/>
      <c r="BH3300" s="31"/>
      <c r="BI3300" s="31"/>
    </row>
    <row r="3301" spans="58:61" x14ac:dyDescent="0.25">
      <c r="BF3301" s="31"/>
      <c r="BG3301" s="31"/>
      <c r="BH3301" s="31"/>
      <c r="BI3301" s="31"/>
    </row>
    <row r="3302" spans="58:61" x14ac:dyDescent="0.25">
      <c r="BF3302" s="31"/>
      <c r="BG3302" s="31"/>
      <c r="BH3302" s="31"/>
      <c r="BI3302" s="31"/>
    </row>
    <row r="3303" spans="58:61" x14ac:dyDescent="0.25">
      <c r="BF3303" s="31"/>
      <c r="BG3303" s="31"/>
      <c r="BH3303" s="31"/>
      <c r="BI3303" s="31"/>
    </row>
    <row r="3304" spans="58:61" x14ac:dyDescent="0.25">
      <c r="BF3304" s="31"/>
      <c r="BG3304" s="31"/>
      <c r="BH3304" s="31"/>
      <c r="BI3304" s="31"/>
    </row>
    <row r="3305" spans="58:61" x14ac:dyDescent="0.25">
      <c r="BF3305" s="31"/>
      <c r="BG3305" s="31"/>
      <c r="BH3305" s="31"/>
      <c r="BI3305" s="31"/>
    </row>
    <row r="3306" spans="58:61" x14ac:dyDescent="0.25">
      <c r="BF3306" s="31"/>
      <c r="BG3306" s="31"/>
      <c r="BH3306" s="31"/>
      <c r="BI3306" s="31"/>
    </row>
    <row r="3307" spans="58:61" x14ac:dyDescent="0.25">
      <c r="BF3307" s="31"/>
      <c r="BG3307" s="31"/>
      <c r="BH3307" s="31"/>
      <c r="BI3307" s="31"/>
    </row>
    <row r="3308" spans="58:61" x14ac:dyDescent="0.25">
      <c r="BF3308" s="31"/>
      <c r="BG3308" s="31"/>
      <c r="BH3308" s="31"/>
      <c r="BI3308" s="31"/>
    </row>
    <row r="3309" spans="58:61" x14ac:dyDescent="0.25">
      <c r="BF3309" s="31"/>
      <c r="BG3309" s="31"/>
      <c r="BH3309" s="31"/>
      <c r="BI3309" s="31"/>
    </row>
    <row r="3310" spans="58:61" x14ac:dyDescent="0.25">
      <c r="BF3310" s="31"/>
      <c r="BG3310" s="31"/>
      <c r="BH3310" s="31"/>
      <c r="BI3310" s="31"/>
    </row>
    <row r="3311" spans="58:61" x14ac:dyDescent="0.25">
      <c r="BF3311" s="31"/>
      <c r="BG3311" s="31"/>
      <c r="BH3311" s="31"/>
      <c r="BI3311" s="31"/>
    </row>
    <row r="3312" spans="58:61" x14ac:dyDescent="0.25">
      <c r="BF3312" s="31"/>
      <c r="BG3312" s="31"/>
      <c r="BH3312" s="31"/>
      <c r="BI3312" s="31"/>
    </row>
    <row r="3313" spans="58:61" x14ac:dyDescent="0.25">
      <c r="BF3313" s="31"/>
      <c r="BG3313" s="31"/>
      <c r="BH3313" s="31"/>
      <c r="BI3313" s="31"/>
    </row>
    <row r="3314" spans="58:61" x14ac:dyDescent="0.25">
      <c r="BF3314" s="31"/>
      <c r="BG3314" s="31"/>
      <c r="BH3314" s="31"/>
      <c r="BI3314" s="31"/>
    </row>
    <row r="3315" spans="58:61" x14ac:dyDescent="0.25">
      <c r="BF3315" s="31"/>
      <c r="BG3315" s="31"/>
      <c r="BH3315" s="31"/>
      <c r="BI3315" s="31"/>
    </row>
    <row r="3316" spans="58:61" x14ac:dyDescent="0.25">
      <c r="BF3316" s="31"/>
      <c r="BG3316" s="31"/>
      <c r="BH3316" s="31"/>
      <c r="BI3316" s="31"/>
    </row>
    <row r="3317" spans="58:61" x14ac:dyDescent="0.25">
      <c r="BF3317" s="31"/>
      <c r="BG3317" s="31"/>
      <c r="BH3317" s="31"/>
      <c r="BI3317" s="31"/>
    </row>
    <row r="3318" spans="58:61" x14ac:dyDescent="0.25">
      <c r="BF3318" s="31"/>
      <c r="BG3318" s="31"/>
      <c r="BH3318" s="31"/>
      <c r="BI3318" s="31"/>
    </row>
    <row r="3319" spans="58:61" x14ac:dyDescent="0.25">
      <c r="BF3319" s="31"/>
      <c r="BG3319" s="31"/>
      <c r="BH3319" s="31"/>
      <c r="BI3319" s="31"/>
    </row>
    <row r="3320" spans="58:61" x14ac:dyDescent="0.25">
      <c r="BF3320" s="31"/>
      <c r="BG3320" s="31"/>
      <c r="BH3320" s="31"/>
      <c r="BI3320" s="31"/>
    </row>
    <row r="3321" spans="58:61" x14ac:dyDescent="0.25">
      <c r="BF3321" s="31"/>
      <c r="BG3321" s="31"/>
      <c r="BH3321" s="31"/>
      <c r="BI3321" s="31"/>
    </row>
    <row r="3322" spans="58:61" x14ac:dyDescent="0.25">
      <c r="BF3322" s="31"/>
      <c r="BG3322" s="31"/>
      <c r="BH3322" s="31"/>
      <c r="BI3322" s="31"/>
    </row>
    <row r="3323" spans="58:61" x14ac:dyDescent="0.25">
      <c r="BF3323" s="31"/>
      <c r="BG3323" s="31"/>
      <c r="BH3323" s="31"/>
      <c r="BI3323" s="31"/>
    </row>
    <row r="3324" spans="58:61" x14ac:dyDescent="0.25">
      <c r="BF3324" s="31"/>
      <c r="BG3324" s="31"/>
      <c r="BH3324" s="31"/>
      <c r="BI3324" s="31"/>
    </row>
    <row r="3325" spans="58:61" x14ac:dyDescent="0.25">
      <c r="BF3325" s="31"/>
      <c r="BG3325" s="31"/>
      <c r="BH3325" s="31"/>
      <c r="BI3325" s="31"/>
    </row>
    <row r="3326" spans="58:61" x14ac:dyDescent="0.25">
      <c r="BF3326" s="31"/>
      <c r="BG3326" s="31"/>
      <c r="BH3326" s="31"/>
      <c r="BI3326" s="31"/>
    </row>
    <row r="3327" spans="58:61" x14ac:dyDescent="0.25">
      <c r="BF3327" s="31"/>
      <c r="BG3327" s="31"/>
      <c r="BH3327" s="31"/>
      <c r="BI3327" s="31"/>
    </row>
    <row r="3328" spans="58:61" x14ac:dyDescent="0.25">
      <c r="BF3328" s="31"/>
      <c r="BG3328" s="31"/>
      <c r="BH3328" s="31"/>
      <c r="BI3328" s="31"/>
    </row>
    <row r="3329" spans="58:61" x14ac:dyDescent="0.25">
      <c r="BF3329" s="31"/>
      <c r="BG3329" s="31"/>
      <c r="BH3329" s="31"/>
      <c r="BI3329" s="31"/>
    </row>
    <row r="3330" spans="58:61" x14ac:dyDescent="0.25">
      <c r="BF3330" s="31"/>
      <c r="BG3330" s="31"/>
      <c r="BH3330" s="31"/>
      <c r="BI3330" s="31"/>
    </row>
    <row r="3331" spans="58:61" x14ac:dyDescent="0.25">
      <c r="BF3331" s="31"/>
      <c r="BG3331" s="31"/>
      <c r="BH3331" s="31"/>
      <c r="BI3331" s="31"/>
    </row>
    <row r="3332" spans="58:61" x14ac:dyDescent="0.25">
      <c r="BF3332" s="31"/>
      <c r="BG3332" s="31"/>
      <c r="BH3332" s="31"/>
      <c r="BI3332" s="31"/>
    </row>
    <row r="3333" spans="58:61" x14ac:dyDescent="0.25">
      <c r="BF3333" s="31"/>
      <c r="BG3333" s="31"/>
      <c r="BH3333" s="31"/>
      <c r="BI3333" s="31"/>
    </row>
    <row r="3334" spans="58:61" x14ac:dyDescent="0.25">
      <c r="BF3334" s="31"/>
      <c r="BG3334" s="31"/>
      <c r="BH3334" s="31"/>
      <c r="BI3334" s="31"/>
    </row>
    <row r="3335" spans="58:61" x14ac:dyDescent="0.25">
      <c r="BF3335" s="31"/>
      <c r="BG3335" s="31"/>
      <c r="BH3335" s="31"/>
      <c r="BI3335" s="31"/>
    </row>
    <row r="3336" spans="58:61" x14ac:dyDescent="0.25">
      <c r="BF3336" s="31"/>
      <c r="BG3336" s="31"/>
      <c r="BH3336" s="31"/>
      <c r="BI3336" s="31"/>
    </row>
    <row r="3337" spans="58:61" x14ac:dyDescent="0.25">
      <c r="BF3337" s="31"/>
      <c r="BG3337" s="31"/>
      <c r="BH3337" s="31"/>
      <c r="BI3337" s="31"/>
    </row>
    <row r="3338" spans="58:61" x14ac:dyDescent="0.25">
      <c r="BF3338" s="31"/>
      <c r="BG3338" s="31"/>
      <c r="BH3338" s="31"/>
      <c r="BI3338" s="31"/>
    </row>
    <row r="3339" spans="58:61" x14ac:dyDescent="0.25">
      <c r="BF3339" s="31"/>
      <c r="BG3339" s="31"/>
      <c r="BH3339" s="31"/>
      <c r="BI3339" s="31"/>
    </row>
    <row r="3340" spans="58:61" x14ac:dyDescent="0.25">
      <c r="BF3340" s="31"/>
      <c r="BG3340" s="31"/>
      <c r="BH3340" s="31"/>
      <c r="BI3340" s="31"/>
    </row>
    <row r="3341" spans="58:61" x14ac:dyDescent="0.25">
      <c r="BF3341" s="31"/>
      <c r="BG3341" s="31"/>
      <c r="BH3341" s="31"/>
      <c r="BI3341" s="31"/>
    </row>
    <row r="3342" spans="58:61" x14ac:dyDescent="0.25">
      <c r="BF3342" s="31"/>
      <c r="BG3342" s="31"/>
      <c r="BH3342" s="31"/>
      <c r="BI3342" s="31"/>
    </row>
    <row r="3343" spans="58:61" x14ac:dyDescent="0.25">
      <c r="BF3343" s="31"/>
      <c r="BG3343" s="31"/>
      <c r="BH3343" s="31"/>
      <c r="BI3343" s="31"/>
    </row>
    <row r="3344" spans="58:61" x14ac:dyDescent="0.25">
      <c r="BF3344" s="31"/>
      <c r="BG3344" s="31"/>
      <c r="BH3344" s="31"/>
      <c r="BI3344" s="31"/>
    </row>
    <row r="3345" spans="58:61" x14ac:dyDescent="0.25">
      <c r="BF3345" s="31"/>
      <c r="BG3345" s="31"/>
      <c r="BH3345" s="31"/>
      <c r="BI3345" s="31"/>
    </row>
    <row r="3346" spans="58:61" x14ac:dyDescent="0.25">
      <c r="BF3346" s="31"/>
      <c r="BG3346" s="31"/>
      <c r="BH3346" s="31"/>
      <c r="BI3346" s="31"/>
    </row>
    <row r="3347" spans="58:61" x14ac:dyDescent="0.25">
      <c r="BF3347" s="31"/>
      <c r="BG3347" s="31"/>
      <c r="BH3347" s="31"/>
      <c r="BI3347" s="31"/>
    </row>
    <row r="3348" spans="58:61" x14ac:dyDescent="0.25">
      <c r="BF3348" s="31"/>
      <c r="BG3348" s="31"/>
      <c r="BH3348" s="31"/>
      <c r="BI3348" s="31"/>
    </row>
    <row r="3349" spans="58:61" x14ac:dyDescent="0.25">
      <c r="BF3349" s="31"/>
      <c r="BG3349" s="31"/>
      <c r="BH3349" s="31"/>
      <c r="BI3349" s="31"/>
    </row>
    <row r="3350" spans="58:61" x14ac:dyDescent="0.25">
      <c r="BF3350" s="31"/>
      <c r="BG3350" s="31"/>
      <c r="BH3350" s="31"/>
      <c r="BI3350" s="31"/>
    </row>
    <row r="3351" spans="58:61" x14ac:dyDescent="0.25">
      <c r="BF3351" s="31"/>
      <c r="BG3351" s="31"/>
      <c r="BH3351" s="31"/>
      <c r="BI3351" s="31"/>
    </row>
    <row r="3352" spans="58:61" x14ac:dyDescent="0.25">
      <c r="BF3352" s="31"/>
      <c r="BG3352" s="31"/>
      <c r="BH3352" s="31"/>
      <c r="BI3352" s="31"/>
    </row>
    <row r="3353" spans="58:61" x14ac:dyDescent="0.25">
      <c r="BF3353" s="31"/>
      <c r="BG3353" s="31"/>
      <c r="BH3353" s="31"/>
      <c r="BI3353" s="31"/>
    </row>
    <row r="3354" spans="58:61" x14ac:dyDescent="0.25">
      <c r="BF3354" s="31"/>
      <c r="BG3354" s="31"/>
      <c r="BH3354" s="31"/>
      <c r="BI3354" s="31"/>
    </row>
    <row r="3355" spans="58:61" x14ac:dyDescent="0.25">
      <c r="BF3355" s="31"/>
      <c r="BG3355" s="31"/>
      <c r="BH3355" s="31"/>
      <c r="BI3355" s="31"/>
    </row>
    <row r="3356" spans="58:61" x14ac:dyDescent="0.25">
      <c r="BF3356" s="31"/>
      <c r="BG3356" s="31"/>
      <c r="BH3356" s="31"/>
      <c r="BI3356" s="31"/>
    </row>
    <row r="3357" spans="58:61" x14ac:dyDescent="0.25">
      <c r="BF3357" s="31"/>
      <c r="BG3357" s="31"/>
      <c r="BH3357" s="31"/>
      <c r="BI3357" s="31"/>
    </row>
    <row r="3358" spans="58:61" x14ac:dyDescent="0.25">
      <c r="BF3358" s="31"/>
      <c r="BG3358" s="31"/>
      <c r="BH3358" s="31"/>
      <c r="BI3358" s="31"/>
    </row>
    <row r="3359" spans="58:61" x14ac:dyDescent="0.25">
      <c r="BF3359" s="31"/>
      <c r="BG3359" s="31"/>
      <c r="BH3359" s="31"/>
      <c r="BI3359" s="31"/>
    </row>
    <row r="3360" spans="58:61" x14ac:dyDescent="0.25">
      <c r="BF3360" s="31"/>
      <c r="BG3360" s="31"/>
      <c r="BH3360" s="31"/>
      <c r="BI3360" s="31"/>
    </row>
    <row r="3361" spans="58:61" x14ac:dyDescent="0.25">
      <c r="BF3361" s="31"/>
      <c r="BG3361" s="31"/>
      <c r="BH3361" s="31"/>
      <c r="BI3361" s="31"/>
    </row>
    <row r="3362" spans="58:61" x14ac:dyDescent="0.25">
      <c r="BF3362" s="31"/>
      <c r="BG3362" s="31"/>
      <c r="BH3362" s="31"/>
      <c r="BI3362" s="31"/>
    </row>
    <row r="3363" spans="58:61" x14ac:dyDescent="0.25">
      <c r="BF3363" s="31"/>
      <c r="BG3363" s="31"/>
      <c r="BH3363" s="31"/>
      <c r="BI3363" s="31"/>
    </row>
    <row r="3364" spans="58:61" x14ac:dyDescent="0.25">
      <c r="BF3364" s="31"/>
      <c r="BG3364" s="31"/>
      <c r="BH3364" s="31"/>
      <c r="BI3364" s="31"/>
    </row>
    <row r="3365" spans="58:61" x14ac:dyDescent="0.25">
      <c r="BF3365" s="31"/>
      <c r="BG3365" s="31"/>
      <c r="BH3365" s="31"/>
      <c r="BI3365" s="31"/>
    </row>
    <row r="3366" spans="58:61" x14ac:dyDescent="0.25">
      <c r="BF3366" s="31"/>
      <c r="BG3366" s="31"/>
      <c r="BH3366" s="31"/>
      <c r="BI3366" s="31"/>
    </row>
    <row r="3367" spans="58:61" x14ac:dyDescent="0.25">
      <c r="BF3367" s="31"/>
      <c r="BG3367" s="31"/>
      <c r="BH3367" s="31"/>
      <c r="BI3367" s="31"/>
    </row>
    <row r="3368" spans="58:61" x14ac:dyDescent="0.25">
      <c r="BF3368" s="31"/>
      <c r="BG3368" s="31"/>
      <c r="BH3368" s="31"/>
      <c r="BI3368" s="31"/>
    </row>
    <row r="3369" spans="58:61" x14ac:dyDescent="0.25">
      <c r="BF3369" s="31"/>
      <c r="BG3369" s="31"/>
      <c r="BH3369" s="31"/>
      <c r="BI3369" s="31"/>
    </row>
    <row r="3370" spans="58:61" x14ac:dyDescent="0.25">
      <c r="BF3370" s="31"/>
      <c r="BG3370" s="31"/>
      <c r="BH3370" s="31"/>
      <c r="BI3370" s="31"/>
    </row>
    <row r="3371" spans="58:61" x14ac:dyDescent="0.25">
      <c r="BF3371" s="31"/>
      <c r="BG3371" s="31"/>
      <c r="BH3371" s="31"/>
      <c r="BI3371" s="31"/>
    </row>
    <row r="3372" spans="58:61" x14ac:dyDescent="0.25">
      <c r="BF3372" s="31"/>
      <c r="BG3372" s="31"/>
      <c r="BH3372" s="31"/>
      <c r="BI3372" s="31"/>
    </row>
    <row r="3373" spans="58:61" x14ac:dyDescent="0.25">
      <c r="BF3373" s="31"/>
      <c r="BG3373" s="31"/>
      <c r="BH3373" s="31"/>
      <c r="BI3373" s="31"/>
    </row>
    <row r="3374" spans="58:61" x14ac:dyDescent="0.25">
      <c r="BF3374" s="31"/>
      <c r="BG3374" s="31"/>
      <c r="BH3374" s="31"/>
      <c r="BI3374" s="31"/>
    </row>
    <row r="3375" spans="58:61" x14ac:dyDescent="0.25">
      <c r="BF3375" s="31"/>
      <c r="BG3375" s="31"/>
      <c r="BH3375" s="31"/>
      <c r="BI3375" s="31"/>
    </row>
    <row r="3376" spans="58:61" x14ac:dyDescent="0.25">
      <c r="BF3376" s="31"/>
      <c r="BG3376" s="31"/>
      <c r="BH3376" s="31"/>
      <c r="BI3376" s="31"/>
    </row>
    <row r="3377" spans="58:61" x14ac:dyDescent="0.25">
      <c r="BF3377" s="31"/>
      <c r="BG3377" s="31"/>
      <c r="BH3377" s="31"/>
      <c r="BI3377" s="31"/>
    </row>
    <row r="3378" spans="58:61" x14ac:dyDescent="0.25">
      <c r="BF3378" s="31"/>
      <c r="BG3378" s="31"/>
      <c r="BH3378" s="31"/>
      <c r="BI3378" s="31"/>
    </row>
    <row r="3379" spans="58:61" x14ac:dyDescent="0.25">
      <c r="BF3379" s="31"/>
      <c r="BG3379" s="31"/>
      <c r="BH3379" s="31"/>
      <c r="BI3379" s="31"/>
    </row>
    <row r="3380" spans="58:61" x14ac:dyDescent="0.25">
      <c r="BF3380" s="31"/>
      <c r="BG3380" s="31"/>
      <c r="BH3380" s="31"/>
      <c r="BI3380" s="31"/>
    </row>
    <row r="3381" spans="58:61" x14ac:dyDescent="0.25">
      <c r="BF3381" s="31"/>
      <c r="BG3381" s="31"/>
      <c r="BH3381" s="31"/>
      <c r="BI3381" s="31"/>
    </row>
    <row r="3382" spans="58:61" x14ac:dyDescent="0.25">
      <c r="BF3382" s="31"/>
      <c r="BG3382" s="31"/>
      <c r="BH3382" s="31"/>
      <c r="BI3382" s="31"/>
    </row>
    <row r="3383" spans="58:61" x14ac:dyDescent="0.25">
      <c r="BF3383" s="31"/>
      <c r="BG3383" s="31"/>
      <c r="BH3383" s="31"/>
      <c r="BI3383" s="31"/>
    </row>
    <row r="3384" spans="58:61" x14ac:dyDescent="0.25">
      <c r="BF3384" s="31"/>
      <c r="BG3384" s="31"/>
      <c r="BH3384" s="31"/>
      <c r="BI3384" s="31"/>
    </row>
    <row r="3385" spans="58:61" x14ac:dyDescent="0.25">
      <c r="BF3385" s="31"/>
      <c r="BG3385" s="31"/>
      <c r="BH3385" s="31"/>
      <c r="BI3385" s="31"/>
    </row>
    <row r="3386" spans="58:61" x14ac:dyDescent="0.25">
      <c r="BF3386" s="31"/>
      <c r="BG3386" s="31"/>
      <c r="BH3386" s="31"/>
      <c r="BI3386" s="31"/>
    </row>
    <row r="3387" spans="58:61" x14ac:dyDescent="0.25">
      <c r="BF3387" s="31"/>
      <c r="BG3387" s="31"/>
      <c r="BH3387" s="31"/>
      <c r="BI3387" s="31"/>
    </row>
    <row r="3388" spans="58:61" x14ac:dyDescent="0.25">
      <c r="BF3388" s="31"/>
      <c r="BG3388" s="31"/>
      <c r="BH3388" s="31"/>
      <c r="BI3388" s="31"/>
    </row>
    <row r="3389" spans="58:61" x14ac:dyDescent="0.25">
      <c r="BF3389" s="31"/>
      <c r="BG3389" s="31"/>
      <c r="BH3389" s="31"/>
      <c r="BI3389" s="31"/>
    </row>
    <row r="3390" spans="58:61" x14ac:dyDescent="0.25">
      <c r="BF3390" s="31"/>
      <c r="BG3390" s="31"/>
      <c r="BH3390" s="31"/>
      <c r="BI3390" s="31"/>
    </row>
    <row r="3391" spans="58:61" x14ac:dyDescent="0.25">
      <c r="BF3391" s="31"/>
      <c r="BG3391" s="31"/>
      <c r="BH3391" s="31"/>
      <c r="BI3391" s="31"/>
    </row>
    <row r="3392" spans="58:61" x14ac:dyDescent="0.25">
      <c r="BF3392" s="31"/>
      <c r="BG3392" s="31"/>
      <c r="BH3392" s="31"/>
      <c r="BI3392" s="31"/>
    </row>
    <row r="3393" spans="58:61" x14ac:dyDescent="0.25">
      <c r="BF3393" s="31"/>
      <c r="BG3393" s="31"/>
      <c r="BH3393" s="31"/>
      <c r="BI3393" s="31"/>
    </row>
    <row r="3394" spans="58:61" x14ac:dyDescent="0.25">
      <c r="BF3394" s="31"/>
      <c r="BG3394" s="31"/>
      <c r="BH3394" s="31"/>
      <c r="BI3394" s="31"/>
    </row>
    <row r="3395" spans="58:61" x14ac:dyDescent="0.25">
      <c r="BF3395" s="31"/>
      <c r="BG3395" s="31"/>
      <c r="BH3395" s="31"/>
      <c r="BI3395" s="31"/>
    </row>
    <row r="3396" spans="58:61" x14ac:dyDescent="0.25">
      <c r="BF3396" s="31"/>
      <c r="BG3396" s="31"/>
      <c r="BH3396" s="31"/>
      <c r="BI3396" s="31"/>
    </row>
    <row r="3397" spans="58:61" x14ac:dyDescent="0.25">
      <c r="BF3397" s="31"/>
      <c r="BG3397" s="31"/>
      <c r="BH3397" s="31"/>
      <c r="BI3397" s="31"/>
    </row>
    <row r="3398" spans="58:61" x14ac:dyDescent="0.25">
      <c r="BF3398" s="31"/>
      <c r="BG3398" s="31"/>
      <c r="BH3398" s="31"/>
      <c r="BI3398" s="31"/>
    </row>
    <row r="3399" spans="58:61" x14ac:dyDescent="0.25">
      <c r="BF3399" s="31"/>
      <c r="BG3399" s="31"/>
      <c r="BH3399" s="31"/>
      <c r="BI3399" s="31"/>
    </row>
    <row r="3400" spans="58:61" x14ac:dyDescent="0.25">
      <c r="BF3400" s="31"/>
      <c r="BG3400" s="31"/>
      <c r="BH3400" s="31"/>
      <c r="BI3400" s="31"/>
    </row>
    <row r="3401" spans="58:61" x14ac:dyDescent="0.25">
      <c r="BF3401" s="31"/>
      <c r="BG3401" s="31"/>
      <c r="BH3401" s="31"/>
      <c r="BI3401" s="31"/>
    </row>
    <row r="3402" spans="58:61" x14ac:dyDescent="0.25">
      <c r="BF3402" s="31"/>
      <c r="BG3402" s="31"/>
      <c r="BH3402" s="31"/>
      <c r="BI3402" s="31"/>
    </row>
    <row r="3403" spans="58:61" x14ac:dyDescent="0.25">
      <c r="BF3403" s="31"/>
      <c r="BG3403" s="31"/>
      <c r="BH3403" s="31"/>
      <c r="BI3403" s="31"/>
    </row>
    <row r="3404" spans="58:61" x14ac:dyDescent="0.25">
      <c r="BF3404" s="31"/>
      <c r="BG3404" s="31"/>
      <c r="BH3404" s="31"/>
      <c r="BI3404" s="31"/>
    </row>
    <row r="3405" spans="58:61" x14ac:dyDescent="0.25">
      <c r="BF3405" s="31"/>
      <c r="BG3405" s="31"/>
      <c r="BH3405" s="31"/>
      <c r="BI3405" s="31"/>
    </row>
    <row r="3406" spans="58:61" x14ac:dyDescent="0.25">
      <c r="BF3406" s="31"/>
      <c r="BG3406" s="31"/>
      <c r="BH3406" s="31"/>
      <c r="BI3406" s="31"/>
    </row>
    <row r="3407" spans="58:61" x14ac:dyDescent="0.25">
      <c r="BF3407" s="31"/>
      <c r="BG3407" s="31"/>
      <c r="BH3407" s="31"/>
      <c r="BI3407" s="31"/>
    </row>
    <row r="3408" spans="58:61" x14ac:dyDescent="0.25">
      <c r="BF3408" s="31"/>
      <c r="BG3408" s="31"/>
      <c r="BH3408" s="31"/>
      <c r="BI3408" s="31"/>
    </row>
    <row r="3409" spans="58:61" x14ac:dyDescent="0.25">
      <c r="BF3409" s="31"/>
      <c r="BG3409" s="31"/>
      <c r="BH3409" s="31"/>
      <c r="BI3409" s="31"/>
    </row>
    <row r="3410" spans="58:61" x14ac:dyDescent="0.25">
      <c r="BF3410" s="31"/>
      <c r="BG3410" s="31"/>
      <c r="BH3410" s="31"/>
      <c r="BI3410" s="31"/>
    </row>
    <row r="3411" spans="58:61" x14ac:dyDescent="0.25">
      <c r="BF3411" s="31"/>
      <c r="BG3411" s="31"/>
      <c r="BH3411" s="31"/>
      <c r="BI3411" s="31"/>
    </row>
    <row r="3412" spans="58:61" x14ac:dyDescent="0.25">
      <c r="BF3412" s="31"/>
      <c r="BG3412" s="31"/>
      <c r="BH3412" s="31"/>
      <c r="BI3412" s="31"/>
    </row>
    <row r="3413" spans="58:61" x14ac:dyDescent="0.25">
      <c r="BF3413" s="31"/>
      <c r="BG3413" s="31"/>
      <c r="BH3413" s="31"/>
      <c r="BI3413" s="31"/>
    </row>
    <row r="3414" spans="58:61" x14ac:dyDescent="0.25">
      <c r="BF3414" s="31"/>
      <c r="BG3414" s="31"/>
      <c r="BH3414" s="31"/>
      <c r="BI3414" s="31"/>
    </row>
    <row r="3415" spans="58:61" x14ac:dyDescent="0.25">
      <c r="BF3415" s="31"/>
      <c r="BG3415" s="31"/>
      <c r="BH3415" s="31"/>
      <c r="BI3415" s="31"/>
    </row>
    <row r="3416" spans="58:61" x14ac:dyDescent="0.25">
      <c r="BF3416" s="31"/>
      <c r="BG3416" s="31"/>
      <c r="BH3416" s="31"/>
      <c r="BI3416" s="31"/>
    </row>
    <row r="3417" spans="58:61" x14ac:dyDescent="0.25">
      <c r="BF3417" s="31"/>
      <c r="BG3417" s="31"/>
      <c r="BH3417" s="31"/>
      <c r="BI3417" s="31"/>
    </row>
    <row r="3418" spans="58:61" x14ac:dyDescent="0.25">
      <c r="BF3418" s="31"/>
      <c r="BG3418" s="31"/>
      <c r="BH3418" s="31"/>
      <c r="BI3418" s="31"/>
    </row>
    <row r="3419" spans="58:61" x14ac:dyDescent="0.25">
      <c r="BF3419" s="31"/>
      <c r="BG3419" s="31"/>
      <c r="BH3419" s="31"/>
      <c r="BI3419" s="31"/>
    </row>
    <row r="3420" spans="58:61" x14ac:dyDescent="0.25">
      <c r="BF3420" s="31"/>
      <c r="BG3420" s="31"/>
      <c r="BH3420" s="31"/>
      <c r="BI3420" s="31"/>
    </row>
    <row r="3421" spans="58:61" x14ac:dyDescent="0.25">
      <c r="BF3421" s="31"/>
      <c r="BG3421" s="31"/>
      <c r="BH3421" s="31"/>
      <c r="BI3421" s="31"/>
    </row>
    <row r="3422" spans="58:61" x14ac:dyDescent="0.25">
      <c r="BF3422" s="31"/>
      <c r="BG3422" s="31"/>
      <c r="BH3422" s="31"/>
      <c r="BI3422" s="31"/>
    </row>
    <row r="3423" spans="58:61" x14ac:dyDescent="0.25">
      <c r="BF3423" s="31"/>
      <c r="BG3423" s="31"/>
      <c r="BH3423" s="31"/>
      <c r="BI3423" s="31"/>
    </row>
    <row r="3424" spans="58:61" x14ac:dyDescent="0.25">
      <c r="BF3424" s="31"/>
      <c r="BG3424" s="31"/>
      <c r="BH3424" s="31"/>
      <c r="BI3424" s="31"/>
    </row>
    <row r="3425" spans="58:61" x14ac:dyDescent="0.25">
      <c r="BF3425" s="31"/>
      <c r="BG3425" s="31"/>
      <c r="BH3425" s="31"/>
      <c r="BI3425" s="31"/>
    </row>
    <row r="3426" spans="58:61" x14ac:dyDescent="0.25">
      <c r="BF3426" s="31"/>
      <c r="BG3426" s="31"/>
      <c r="BH3426" s="31"/>
      <c r="BI3426" s="31"/>
    </row>
    <row r="3427" spans="58:61" x14ac:dyDescent="0.25">
      <c r="BF3427" s="31"/>
      <c r="BG3427" s="31"/>
      <c r="BH3427" s="31"/>
      <c r="BI3427" s="31"/>
    </row>
    <row r="3428" spans="58:61" x14ac:dyDescent="0.25">
      <c r="BF3428" s="31"/>
      <c r="BG3428" s="31"/>
      <c r="BH3428" s="31"/>
      <c r="BI3428" s="31"/>
    </row>
    <row r="3429" spans="58:61" x14ac:dyDescent="0.25">
      <c r="BF3429" s="31"/>
      <c r="BG3429" s="31"/>
      <c r="BH3429" s="31"/>
      <c r="BI3429" s="31"/>
    </row>
    <row r="3430" spans="58:61" x14ac:dyDescent="0.25">
      <c r="BF3430" s="31"/>
      <c r="BG3430" s="31"/>
      <c r="BH3430" s="31"/>
      <c r="BI3430" s="31"/>
    </row>
    <row r="3431" spans="58:61" x14ac:dyDescent="0.25">
      <c r="BF3431" s="31"/>
      <c r="BG3431" s="31"/>
      <c r="BH3431" s="31"/>
      <c r="BI3431" s="31"/>
    </row>
    <row r="3432" spans="58:61" x14ac:dyDescent="0.25">
      <c r="BF3432" s="31"/>
      <c r="BG3432" s="31"/>
      <c r="BH3432" s="31"/>
      <c r="BI3432" s="31"/>
    </row>
    <row r="3433" spans="58:61" x14ac:dyDescent="0.25">
      <c r="BF3433" s="31"/>
      <c r="BG3433" s="31"/>
      <c r="BH3433" s="31"/>
      <c r="BI3433" s="31"/>
    </row>
    <row r="3434" spans="58:61" x14ac:dyDescent="0.25">
      <c r="BF3434" s="31"/>
      <c r="BG3434" s="31"/>
      <c r="BH3434" s="31"/>
      <c r="BI3434" s="31"/>
    </row>
    <row r="3435" spans="58:61" x14ac:dyDescent="0.25">
      <c r="BF3435" s="31"/>
      <c r="BG3435" s="31"/>
      <c r="BH3435" s="31"/>
      <c r="BI3435" s="31"/>
    </row>
    <row r="3436" spans="58:61" x14ac:dyDescent="0.25">
      <c r="BF3436" s="31"/>
      <c r="BG3436" s="31"/>
      <c r="BH3436" s="31"/>
      <c r="BI3436" s="31"/>
    </row>
    <row r="3437" spans="58:61" x14ac:dyDescent="0.25">
      <c r="BF3437" s="31"/>
      <c r="BG3437" s="31"/>
      <c r="BH3437" s="31"/>
      <c r="BI3437" s="31"/>
    </row>
    <row r="3438" spans="58:61" x14ac:dyDescent="0.25">
      <c r="BF3438" s="31"/>
      <c r="BG3438" s="31"/>
      <c r="BH3438" s="31"/>
      <c r="BI3438" s="31"/>
    </row>
    <row r="3439" spans="58:61" x14ac:dyDescent="0.25">
      <c r="BF3439" s="31"/>
      <c r="BG3439" s="31"/>
      <c r="BH3439" s="31"/>
      <c r="BI3439" s="31"/>
    </row>
    <row r="3440" spans="58:61" x14ac:dyDescent="0.25">
      <c r="BF3440" s="31"/>
      <c r="BG3440" s="31"/>
      <c r="BH3440" s="31"/>
      <c r="BI3440" s="31"/>
    </row>
    <row r="3441" spans="58:61" x14ac:dyDescent="0.25">
      <c r="BF3441" s="31"/>
      <c r="BG3441" s="31"/>
      <c r="BH3441" s="31"/>
      <c r="BI3441" s="31"/>
    </row>
    <row r="3442" spans="58:61" x14ac:dyDescent="0.25">
      <c r="BF3442" s="31"/>
      <c r="BG3442" s="31"/>
      <c r="BH3442" s="31"/>
      <c r="BI3442" s="31"/>
    </row>
    <row r="3443" spans="58:61" x14ac:dyDescent="0.25">
      <c r="BF3443" s="31"/>
      <c r="BG3443" s="31"/>
      <c r="BH3443" s="31"/>
      <c r="BI3443" s="31"/>
    </row>
    <row r="3444" spans="58:61" x14ac:dyDescent="0.25">
      <c r="BF3444" s="31"/>
      <c r="BG3444" s="31"/>
      <c r="BH3444" s="31"/>
      <c r="BI3444" s="31"/>
    </row>
    <row r="3445" spans="58:61" x14ac:dyDescent="0.25">
      <c r="BF3445" s="31"/>
      <c r="BG3445" s="31"/>
      <c r="BH3445" s="31"/>
      <c r="BI3445" s="31"/>
    </row>
    <row r="3446" spans="58:61" x14ac:dyDescent="0.25">
      <c r="BF3446" s="31"/>
      <c r="BG3446" s="31"/>
      <c r="BH3446" s="31"/>
      <c r="BI3446" s="31"/>
    </row>
    <row r="3447" spans="58:61" x14ac:dyDescent="0.25">
      <c r="BF3447" s="31"/>
      <c r="BG3447" s="31"/>
      <c r="BH3447" s="31"/>
      <c r="BI3447" s="31"/>
    </row>
    <row r="3448" spans="58:61" x14ac:dyDescent="0.25">
      <c r="BF3448" s="31"/>
      <c r="BG3448" s="31"/>
      <c r="BH3448" s="31"/>
      <c r="BI3448" s="31"/>
    </row>
    <row r="3449" spans="58:61" x14ac:dyDescent="0.25">
      <c r="BF3449" s="31"/>
      <c r="BG3449" s="31"/>
      <c r="BH3449" s="31"/>
      <c r="BI3449" s="31"/>
    </row>
    <row r="3450" spans="58:61" x14ac:dyDescent="0.25">
      <c r="BF3450" s="31"/>
      <c r="BG3450" s="31"/>
      <c r="BH3450" s="31"/>
      <c r="BI3450" s="31"/>
    </row>
    <row r="3451" spans="58:61" x14ac:dyDescent="0.25">
      <c r="BF3451" s="31"/>
      <c r="BG3451" s="31"/>
      <c r="BH3451" s="31"/>
      <c r="BI3451" s="31"/>
    </row>
    <row r="3452" spans="58:61" x14ac:dyDescent="0.25">
      <c r="BF3452" s="31"/>
      <c r="BG3452" s="31"/>
      <c r="BH3452" s="31"/>
      <c r="BI3452" s="31"/>
    </row>
    <row r="3453" spans="58:61" x14ac:dyDescent="0.25">
      <c r="BF3453" s="31"/>
      <c r="BG3453" s="31"/>
      <c r="BH3453" s="31"/>
      <c r="BI3453" s="31"/>
    </row>
    <row r="3454" spans="58:61" x14ac:dyDescent="0.25">
      <c r="BF3454" s="31"/>
      <c r="BG3454" s="31"/>
      <c r="BH3454" s="31"/>
      <c r="BI3454" s="31"/>
    </row>
    <row r="3455" spans="58:61" x14ac:dyDescent="0.25">
      <c r="BF3455" s="31"/>
      <c r="BG3455" s="31"/>
      <c r="BH3455" s="31"/>
      <c r="BI3455" s="31"/>
    </row>
    <row r="3456" spans="58:61" x14ac:dyDescent="0.25">
      <c r="BF3456" s="31"/>
      <c r="BG3456" s="31"/>
      <c r="BH3456" s="31"/>
      <c r="BI3456" s="31"/>
    </row>
    <row r="3457" spans="58:61" x14ac:dyDescent="0.25">
      <c r="BF3457" s="31"/>
      <c r="BG3457" s="31"/>
      <c r="BH3457" s="31"/>
      <c r="BI3457" s="31"/>
    </row>
    <row r="3458" spans="58:61" x14ac:dyDescent="0.25">
      <c r="BF3458" s="31"/>
      <c r="BG3458" s="31"/>
      <c r="BH3458" s="31"/>
      <c r="BI3458" s="31"/>
    </row>
    <row r="3459" spans="58:61" x14ac:dyDescent="0.25">
      <c r="BF3459" s="31"/>
      <c r="BG3459" s="31"/>
      <c r="BH3459" s="31"/>
      <c r="BI3459" s="31"/>
    </row>
    <row r="3460" spans="58:61" x14ac:dyDescent="0.25">
      <c r="BF3460" s="31"/>
      <c r="BG3460" s="31"/>
      <c r="BH3460" s="31"/>
      <c r="BI3460" s="31"/>
    </row>
    <row r="3461" spans="58:61" x14ac:dyDescent="0.25">
      <c r="BF3461" s="31"/>
      <c r="BG3461" s="31"/>
      <c r="BH3461" s="31"/>
      <c r="BI3461" s="31"/>
    </row>
    <row r="3462" spans="58:61" x14ac:dyDescent="0.25">
      <c r="BF3462" s="31"/>
      <c r="BG3462" s="31"/>
      <c r="BH3462" s="31"/>
      <c r="BI3462" s="31"/>
    </row>
    <row r="3463" spans="58:61" x14ac:dyDescent="0.25">
      <c r="BF3463" s="31"/>
      <c r="BG3463" s="31"/>
      <c r="BH3463" s="31"/>
      <c r="BI3463" s="31"/>
    </row>
    <row r="3464" spans="58:61" x14ac:dyDescent="0.25">
      <c r="BF3464" s="31"/>
      <c r="BG3464" s="31"/>
      <c r="BH3464" s="31"/>
      <c r="BI3464" s="31"/>
    </row>
    <row r="3465" spans="58:61" x14ac:dyDescent="0.25">
      <c r="BF3465" s="31"/>
      <c r="BG3465" s="31"/>
      <c r="BH3465" s="31"/>
      <c r="BI3465" s="31"/>
    </row>
    <row r="3466" spans="58:61" x14ac:dyDescent="0.25">
      <c r="BF3466" s="31"/>
      <c r="BG3466" s="31"/>
      <c r="BH3466" s="31"/>
      <c r="BI3466" s="31"/>
    </row>
    <row r="3467" spans="58:61" x14ac:dyDescent="0.25">
      <c r="BF3467" s="31"/>
      <c r="BG3467" s="31"/>
      <c r="BH3467" s="31"/>
      <c r="BI3467" s="31"/>
    </row>
    <row r="3468" spans="58:61" x14ac:dyDescent="0.25">
      <c r="BF3468" s="31"/>
      <c r="BG3468" s="31"/>
      <c r="BH3468" s="31"/>
      <c r="BI3468" s="31"/>
    </row>
    <row r="3469" spans="58:61" x14ac:dyDescent="0.25">
      <c r="BF3469" s="31"/>
      <c r="BG3469" s="31"/>
      <c r="BH3469" s="31"/>
      <c r="BI3469" s="31"/>
    </row>
    <row r="3470" spans="58:61" x14ac:dyDescent="0.25">
      <c r="BF3470" s="31"/>
      <c r="BG3470" s="31"/>
      <c r="BH3470" s="31"/>
      <c r="BI3470" s="31"/>
    </row>
    <row r="3471" spans="58:61" x14ac:dyDescent="0.25">
      <c r="BF3471" s="31"/>
      <c r="BG3471" s="31"/>
      <c r="BH3471" s="31"/>
      <c r="BI3471" s="31"/>
    </row>
    <row r="3472" spans="58:61" x14ac:dyDescent="0.25">
      <c r="BF3472" s="31"/>
      <c r="BG3472" s="31"/>
      <c r="BH3472" s="31"/>
      <c r="BI3472" s="31"/>
    </row>
    <row r="3473" spans="58:61" x14ac:dyDescent="0.25">
      <c r="BF3473" s="31"/>
      <c r="BG3473" s="31"/>
      <c r="BH3473" s="31"/>
      <c r="BI3473" s="31"/>
    </row>
    <row r="3474" spans="58:61" x14ac:dyDescent="0.25">
      <c r="BF3474" s="31"/>
      <c r="BG3474" s="31"/>
      <c r="BH3474" s="31"/>
      <c r="BI3474" s="31"/>
    </row>
    <row r="3475" spans="58:61" x14ac:dyDescent="0.25">
      <c r="BF3475" s="31"/>
      <c r="BG3475" s="31"/>
      <c r="BH3475" s="31"/>
      <c r="BI3475" s="31"/>
    </row>
    <row r="3476" spans="58:61" x14ac:dyDescent="0.25">
      <c r="BF3476" s="31"/>
      <c r="BG3476" s="31"/>
      <c r="BH3476" s="31"/>
      <c r="BI3476" s="31"/>
    </row>
    <row r="3477" spans="58:61" x14ac:dyDescent="0.25">
      <c r="BF3477" s="31"/>
      <c r="BG3477" s="31"/>
      <c r="BH3477" s="31"/>
      <c r="BI3477" s="31"/>
    </row>
    <row r="3478" spans="58:61" x14ac:dyDescent="0.25">
      <c r="BF3478" s="31"/>
      <c r="BG3478" s="31"/>
      <c r="BH3478" s="31"/>
      <c r="BI3478" s="31"/>
    </row>
    <row r="3479" spans="58:61" x14ac:dyDescent="0.25">
      <c r="BF3479" s="31"/>
      <c r="BG3479" s="31"/>
      <c r="BH3479" s="31"/>
      <c r="BI3479" s="31"/>
    </row>
    <row r="3480" spans="58:61" x14ac:dyDescent="0.25">
      <c r="BF3480" s="31"/>
      <c r="BG3480" s="31"/>
      <c r="BH3480" s="31"/>
      <c r="BI3480" s="31"/>
    </row>
    <row r="3481" spans="58:61" x14ac:dyDescent="0.25">
      <c r="BF3481" s="31"/>
      <c r="BG3481" s="31"/>
      <c r="BH3481" s="31"/>
      <c r="BI3481" s="31"/>
    </row>
    <row r="3482" spans="58:61" x14ac:dyDescent="0.25">
      <c r="BF3482" s="31"/>
      <c r="BG3482" s="31"/>
      <c r="BH3482" s="31"/>
      <c r="BI3482" s="31"/>
    </row>
    <row r="3483" spans="58:61" x14ac:dyDescent="0.25">
      <c r="BF3483" s="31"/>
      <c r="BG3483" s="31"/>
      <c r="BH3483" s="31"/>
      <c r="BI3483" s="31"/>
    </row>
    <row r="3484" spans="58:61" x14ac:dyDescent="0.25">
      <c r="BF3484" s="31"/>
      <c r="BG3484" s="31"/>
      <c r="BH3484" s="31"/>
      <c r="BI3484" s="31"/>
    </row>
    <row r="3485" spans="58:61" x14ac:dyDescent="0.25">
      <c r="BF3485" s="31"/>
      <c r="BG3485" s="31"/>
      <c r="BH3485" s="31"/>
      <c r="BI3485" s="31"/>
    </row>
    <row r="3486" spans="58:61" x14ac:dyDescent="0.25">
      <c r="BF3486" s="31"/>
      <c r="BG3486" s="31"/>
      <c r="BH3486" s="31"/>
      <c r="BI3486" s="31"/>
    </row>
    <row r="3487" spans="58:61" x14ac:dyDescent="0.25">
      <c r="BF3487" s="31"/>
      <c r="BG3487" s="31"/>
      <c r="BH3487" s="31"/>
      <c r="BI3487" s="31"/>
    </row>
    <row r="3488" spans="58:61" x14ac:dyDescent="0.25">
      <c r="BF3488" s="31"/>
      <c r="BG3488" s="31"/>
      <c r="BH3488" s="31"/>
      <c r="BI3488" s="31"/>
    </row>
    <row r="3489" spans="58:61" x14ac:dyDescent="0.25">
      <c r="BF3489" s="31"/>
      <c r="BG3489" s="31"/>
      <c r="BH3489" s="31"/>
      <c r="BI3489" s="31"/>
    </row>
    <row r="3490" spans="58:61" x14ac:dyDescent="0.25">
      <c r="BF3490" s="31"/>
      <c r="BG3490" s="31"/>
      <c r="BH3490" s="31"/>
      <c r="BI3490" s="31"/>
    </row>
    <row r="3491" spans="58:61" x14ac:dyDescent="0.25">
      <c r="BF3491" s="31"/>
      <c r="BG3491" s="31"/>
      <c r="BH3491" s="31"/>
      <c r="BI3491" s="31"/>
    </row>
    <row r="3492" spans="58:61" x14ac:dyDescent="0.25">
      <c r="BF3492" s="31"/>
      <c r="BG3492" s="31"/>
      <c r="BH3492" s="31"/>
      <c r="BI3492" s="31"/>
    </row>
    <row r="3493" spans="58:61" x14ac:dyDescent="0.25">
      <c r="BF3493" s="31"/>
      <c r="BG3493" s="31"/>
      <c r="BH3493" s="31"/>
      <c r="BI3493" s="31"/>
    </row>
    <row r="3494" spans="58:61" x14ac:dyDescent="0.25">
      <c r="BF3494" s="31"/>
      <c r="BG3494" s="31"/>
      <c r="BH3494" s="31"/>
      <c r="BI3494" s="31"/>
    </row>
    <row r="3495" spans="58:61" x14ac:dyDescent="0.25">
      <c r="BF3495" s="31"/>
      <c r="BG3495" s="31"/>
      <c r="BH3495" s="31"/>
      <c r="BI3495" s="31"/>
    </row>
    <row r="3496" spans="58:61" x14ac:dyDescent="0.25">
      <c r="BF3496" s="31"/>
      <c r="BG3496" s="31"/>
      <c r="BH3496" s="31"/>
      <c r="BI3496" s="31"/>
    </row>
    <row r="3497" spans="58:61" x14ac:dyDescent="0.25">
      <c r="BF3497" s="31"/>
      <c r="BG3497" s="31"/>
      <c r="BH3497" s="31"/>
      <c r="BI3497" s="31"/>
    </row>
    <row r="3498" spans="58:61" x14ac:dyDescent="0.25">
      <c r="BF3498" s="31"/>
      <c r="BG3498" s="31"/>
      <c r="BH3498" s="31"/>
      <c r="BI3498" s="31"/>
    </row>
    <row r="3499" spans="58:61" x14ac:dyDescent="0.25">
      <c r="BF3499" s="31"/>
      <c r="BG3499" s="31"/>
      <c r="BH3499" s="31"/>
      <c r="BI3499" s="31"/>
    </row>
    <row r="3500" spans="58:61" x14ac:dyDescent="0.25">
      <c r="BF3500" s="31"/>
      <c r="BG3500" s="31"/>
      <c r="BH3500" s="31"/>
      <c r="BI3500" s="31"/>
    </row>
    <row r="3501" spans="58:61" x14ac:dyDescent="0.25">
      <c r="BF3501" s="31"/>
      <c r="BG3501" s="31"/>
      <c r="BH3501" s="31"/>
      <c r="BI3501" s="31"/>
    </row>
    <row r="3502" spans="58:61" x14ac:dyDescent="0.25">
      <c r="BF3502" s="31"/>
      <c r="BG3502" s="31"/>
      <c r="BH3502" s="31"/>
      <c r="BI3502" s="31"/>
    </row>
    <row r="3503" spans="58:61" x14ac:dyDescent="0.25">
      <c r="BF3503" s="31"/>
      <c r="BG3503" s="31"/>
      <c r="BH3503" s="31"/>
      <c r="BI3503" s="31"/>
    </row>
    <row r="3504" spans="58:61" x14ac:dyDescent="0.25">
      <c r="BF3504" s="31"/>
      <c r="BG3504" s="31"/>
      <c r="BH3504" s="31"/>
      <c r="BI3504" s="31"/>
    </row>
    <row r="3505" spans="58:61" x14ac:dyDescent="0.25">
      <c r="BF3505" s="31"/>
      <c r="BG3505" s="31"/>
      <c r="BH3505" s="31"/>
      <c r="BI3505" s="31"/>
    </row>
    <row r="3506" spans="58:61" x14ac:dyDescent="0.25">
      <c r="BF3506" s="31"/>
      <c r="BG3506" s="31"/>
      <c r="BH3506" s="31"/>
      <c r="BI3506" s="31"/>
    </row>
    <row r="3507" spans="58:61" x14ac:dyDescent="0.25">
      <c r="BF3507" s="31"/>
      <c r="BG3507" s="31"/>
      <c r="BH3507" s="31"/>
      <c r="BI3507" s="31"/>
    </row>
    <row r="3508" spans="58:61" x14ac:dyDescent="0.25">
      <c r="BF3508" s="31"/>
      <c r="BG3508" s="31"/>
      <c r="BH3508" s="31"/>
      <c r="BI3508" s="31"/>
    </row>
    <row r="3509" spans="58:61" x14ac:dyDescent="0.25">
      <c r="BF3509" s="31"/>
      <c r="BG3509" s="31"/>
      <c r="BH3509" s="31"/>
      <c r="BI3509" s="31"/>
    </row>
    <row r="3510" spans="58:61" x14ac:dyDescent="0.25">
      <c r="BF3510" s="31"/>
      <c r="BG3510" s="31"/>
      <c r="BH3510" s="31"/>
      <c r="BI3510" s="31"/>
    </row>
    <row r="3511" spans="58:61" x14ac:dyDescent="0.25">
      <c r="BF3511" s="31"/>
      <c r="BG3511" s="31"/>
      <c r="BH3511" s="31"/>
      <c r="BI3511" s="31"/>
    </row>
    <row r="3512" spans="58:61" x14ac:dyDescent="0.25">
      <c r="BF3512" s="31"/>
      <c r="BG3512" s="31"/>
      <c r="BH3512" s="31"/>
      <c r="BI3512" s="31"/>
    </row>
    <row r="3513" spans="58:61" x14ac:dyDescent="0.25">
      <c r="BF3513" s="31"/>
      <c r="BG3513" s="31"/>
      <c r="BH3513" s="31"/>
      <c r="BI3513" s="31"/>
    </row>
    <row r="3514" spans="58:61" x14ac:dyDescent="0.25">
      <c r="BF3514" s="31"/>
      <c r="BG3514" s="31"/>
      <c r="BH3514" s="31"/>
      <c r="BI3514" s="31"/>
    </row>
    <row r="3515" spans="58:61" x14ac:dyDescent="0.25">
      <c r="BF3515" s="31"/>
      <c r="BG3515" s="31"/>
      <c r="BH3515" s="31"/>
      <c r="BI3515" s="31"/>
    </row>
    <row r="3516" spans="58:61" x14ac:dyDescent="0.25">
      <c r="BF3516" s="31"/>
      <c r="BG3516" s="31"/>
      <c r="BH3516" s="31"/>
      <c r="BI3516" s="31"/>
    </row>
    <row r="3517" spans="58:61" x14ac:dyDescent="0.25">
      <c r="BF3517" s="31"/>
      <c r="BG3517" s="31"/>
      <c r="BH3517" s="31"/>
      <c r="BI3517" s="31"/>
    </row>
    <row r="3518" spans="58:61" x14ac:dyDescent="0.25">
      <c r="BF3518" s="31"/>
      <c r="BG3518" s="31"/>
      <c r="BH3518" s="31"/>
      <c r="BI3518" s="31"/>
    </row>
    <row r="3519" spans="58:61" x14ac:dyDescent="0.25">
      <c r="BF3519" s="31"/>
      <c r="BG3519" s="31"/>
      <c r="BH3519" s="31"/>
      <c r="BI3519" s="31"/>
    </row>
    <row r="3520" spans="58:61" x14ac:dyDescent="0.25">
      <c r="BF3520" s="31"/>
      <c r="BG3520" s="31"/>
      <c r="BH3520" s="31"/>
      <c r="BI3520" s="31"/>
    </row>
    <row r="3521" spans="58:61" x14ac:dyDescent="0.25">
      <c r="BF3521" s="31"/>
      <c r="BG3521" s="31"/>
      <c r="BH3521" s="31"/>
      <c r="BI3521" s="31"/>
    </row>
    <row r="3522" spans="58:61" x14ac:dyDescent="0.25">
      <c r="BF3522" s="31"/>
      <c r="BG3522" s="31"/>
      <c r="BH3522" s="31"/>
      <c r="BI3522" s="31"/>
    </row>
    <row r="3523" spans="58:61" x14ac:dyDescent="0.25">
      <c r="BF3523" s="31"/>
      <c r="BG3523" s="31"/>
      <c r="BH3523" s="31"/>
      <c r="BI3523" s="31"/>
    </row>
    <row r="3524" spans="58:61" x14ac:dyDescent="0.25">
      <c r="BF3524" s="31"/>
      <c r="BG3524" s="31"/>
      <c r="BH3524" s="31"/>
      <c r="BI3524" s="31"/>
    </row>
    <row r="3525" spans="58:61" x14ac:dyDescent="0.25">
      <c r="BF3525" s="31"/>
      <c r="BG3525" s="31"/>
      <c r="BH3525" s="31"/>
      <c r="BI3525" s="31"/>
    </row>
    <row r="3526" spans="58:61" x14ac:dyDescent="0.25">
      <c r="BF3526" s="31"/>
      <c r="BG3526" s="31"/>
      <c r="BH3526" s="31"/>
      <c r="BI3526" s="31"/>
    </row>
    <row r="3527" spans="58:61" x14ac:dyDescent="0.25">
      <c r="BF3527" s="31"/>
      <c r="BG3527" s="31"/>
      <c r="BH3527" s="31"/>
      <c r="BI3527" s="31"/>
    </row>
    <row r="3528" spans="58:61" x14ac:dyDescent="0.25">
      <c r="BF3528" s="31"/>
      <c r="BG3528" s="31"/>
      <c r="BH3528" s="31"/>
      <c r="BI3528" s="31"/>
    </row>
    <row r="3529" spans="58:61" x14ac:dyDescent="0.25">
      <c r="BF3529" s="31"/>
      <c r="BG3529" s="31"/>
      <c r="BH3529" s="31"/>
      <c r="BI3529" s="31"/>
    </row>
    <row r="3530" spans="58:61" x14ac:dyDescent="0.25">
      <c r="BF3530" s="31"/>
      <c r="BG3530" s="31"/>
      <c r="BH3530" s="31"/>
      <c r="BI3530" s="31"/>
    </row>
    <row r="3531" spans="58:61" x14ac:dyDescent="0.25">
      <c r="BF3531" s="31"/>
      <c r="BG3531" s="31"/>
      <c r="BH3531" s="31"/>
      <c r="BI3531" s="31"/>
    </row>
    <row r="3532" spans="58:61" x14ac:dyDescent="0.25">
      <c r="BF3532" s="31"/>
      <c r="BG3532" s="31"/>
      <c r="BH3532" s="31"/>
      <c r="BI3532" s="31"/>
    </row>
    <row r="3533" spans="58:61" x14ac:dyDescent="0.25">
      <c r="BF3533" s="31"/>
      <c r="BG3533" s="31"/>
      <c r="BH3533" s="31"/>
      <c r="BI3533" s="31"/>
    </row>
    <row r="3534" spans="58:61" x14ac:dyDescent="0.25">
      <c r="BF3534" s="31"/>
      <c r="BG3534" s="31"/>
      <c r="BH3534" s="31"/>
      <c r="BI3534" s="31"/>
    </row>
    <row r="3535" spans="58:61" x14ac:dyDescent="0.25">
      <c r="BF3535" s="31"/>
      <c r="BG3535" s="31"/>
      <c r="BH3535" s="31"/>
      <c r="BI3535" s="31"/>
    </row>
    <row r="3536" spans="58:61" x14ac:dyDescent="0.25">
      <c r="BF3536" s="31"/>
      <c r="BG3536" s="31"/>
      <c r="BH3536" s="31"/>
      <c r="BI3536" s="31"/>
    </row>
    <row r="3537" spans="58:61" x14ac:dyDescent="0.25">
      <c r="BF3537" s="31"/>
      <c r="BG3537" s="31"/>
      <c r="BH3537" s="31"/>
      <c r="BI3537" s="31"/>
    </row>
    <row r="3538" spans="58:61" x14ac:dyDescent="0.25">
      <c r="BF3538" s="31"/>
      <c r="BG3538" s="31"/>
      <c r="BH3538" s="31"/>
      <c r="BI3538" s="31"/>
    </row>
    <row r="3539" spans="58:61" x14ac:dyDescent="0.25">
      <c r="BF3539" s="31"/>
      <c r="BG3539" s="31"/>
      <c r="BH3539" s="31"/>
      <c r="BI3539" s="31"/>
    </row>
    <row r="3540" spans="58:61" x14ac:dyDescent="0.25">
      <c r="BF3540" s="31"/>
      <c r="BG3540" s="31"/>
      <c r="BH3540" s="31"/>
      <c r="BI3540" s="31"/>
    </row>
    <row r="3541" spans="58:61" x14ac:dyDescent="0.25">
      <c r="BF3541" s="31"/>
      <c r="BG3541" s="31"/>
      <c r="BH3541" s="31"/>
      <c r="BI3541" s="31"/>
    </row>
    <row r="3542" spans="58:61" x14ac:dyDescent="0.25">
      <c r="BF3542" s="31"/>
      <c r="BG3542" s="31"/>
      <c r="BH3542" s="31"/>
      <c r="BI3542" s="31"/>
    </row>
    <row r="3543" spans="58:61" x14ac:dyDescent="0.25">
      <c r="BF3543" s="31"/>
      <c r="BG3543" s="31"/>
      <c r="BH3543" s="31"/>
      <c r="BI3543" s="31"/>
    </row>
    <row r="3544" spans="58:61" x14ac:dyDescent="0.25">
      <c r="BF3544" s="31"/>
      <c r="BG3544" s="31"/>
      <c r="BH3544" s="31"/>
      <c r="BI3544" s="31"/>
    </row>
    <row r="3545" spans="58:61" x14ac:dyDescent="0.25">
      <c r="BF3545" s="31"/>
      <c r="BG3545" s="31"/>
      <c r="BH3545" s="31"/>
      <c r="BI3545" s="31"/>
    </row>
    <row r="3546" spans="58:61" x14ac:dyDescent="0.25">
      <c r="BF3546" s="31"/>
      <c r="BG3546" s="31"/>
      <c r="BH3546" s="31"/>
      <c r="BI3546" s="31"/>
    </row>
    <row r="3547" spans="58:61" x14ac:dyDescent="0.25">
      <c r="BF3547" s="31"/>
      <c r="BG3547" s="31"/>
      <c r="BH3547" s="31"/>
      <c r="BI3547" s="31"/>
    </row>
    <row r="3548" spans="58:61" x14ac:dyDescent="0.25">
      <c r="BF3548" s="31"/>
      <c r="BG3548" s="31"/>
      <c r="BH3548" s="31"/>
      <c r="BI3548" s="31"/>
    </row>
    <row r="3549" spans="58:61" x14ac:dyDescent="0.25">
      <c r="BF3549" s="31"/>
      <c r="BG3549" s="31"/>
      <c r="BH3549" s="31"/>
      <c r="BI3549" s="31"/>
    </row>
    <row r="3550" spans="58:61" x14ac:dyDescent="0.25">
      <c r="BF3550" s="31"/>
      <c r="BG3550" s="31"/>
      <c r="BH3550" s="31"/>
      <c r="BI3550" s="31"/>
    </row>
    <row r="3551" spans="58:61" x14ac:dyDescent="0.25">
      <c r="BF3551" s="31"/>
      <c r="BG3551" s="31"/>
      <c r="BH3551" s="31"/>
      <c r="BI3551" s="31"/>
    </row>
    <row r="3552" spans="58:61" x14ac:dyDescent="0.25">
      <c r="BF3552" s="31"/>
      <c r="BG3552" s="31"/>
      <c r="BH3552" s="31"/>
      <c r="BI3552" s="31"/>
    </row>
    <row r="3553" spans="58:61" x14ac:dyDescent="0.25">
      <c r="BF3553" s="31"/>
      <c r="BG3553" s="31"/>
      <c r="BH3553" s="31"/>
      <c r="BI3553" s="31"/>
    </row>
    <row r="3554" spans="58:61" x14ac:dyDescent="0.25">
      <c r="BF3554" s="31"/>
      <c r="BG3554" s="31"/>
      <c r="BH3554" s="31"/>
      <c r="BI3554" s="31"/>
    </row>
    <row r="3555" spans="58:61" x14ac:dyDescent="0.25">
      <c r="BF3555" s="31"/>
      <c r="BG3555" s="31"/>
      <c r="BH3555" s="31"/>
      <c r="BI3555" s="31"/>
    </row>
    <row r="3556" spans="58:61" x14ac:dyDescent="0.25">
      <c r="BF3556" s="31"/>
      <c r="BG3556" s="31"/>
      <c r="BH3556" s="31"/>
      <c r="BI3556" s="31"/>
    </row>
    <row r="3557" spans="58:61" x14ac:dyDescent="0.25">
      <c r="BF3557" s="31"/>
      <c r="BG3557" s="31"/>
      <c r="BH3557" s="31"/>
      <c r="BI3557" s="31"/>
    </row>
    <row r="3558" spans="58:61" x14ac:dyDescent="0.25">
      <c r="BF3558" s="31"/>
      <c r="BG3558" s="31"/>
      <c r="BH3558" s="31"/>
      <c r="BI3558" s="31"/>
    </row>
    <row r="3559" spans="58:61" x14ac:dyDescent="0.25">
      <c r="BF3559" s="31"/>
      <c r="BG3559" s="31"/>
      <c r="BH3559" s="31"/>
      <c r="BI3559" s="31"/>
    </row>
    <row r="3560" spans="58:61" x14ac:dyDescent="0.25">
      <c r="BF3560" s="31"/>
      <c r="BG3560" s="31"/>
      <c r="BH3560" s="31"/>
      <c r="BI3560" s="31"/>
    </row>
    <row r="3561" spans="58:61" x14ac:dyDescent="0.25">
      <c r="BF3561" s="31"/>
      <c r="BG3561" s="31"/>
      <c r="BH3561" s="31"/>
      <c r="BI3561" s="31"/>
    </row>
    <row r="3562" spans="58:61" x14ac:dyDescent="0.25">
      <c r="BF3562" s="31"/>
      <c r="BG3562" s="31"/>
      <c r="BH3562" s="31"/>
      <c r="BI3562" s="31"/>
    </row>
    <row r="3563" spans="58:61" x14ac:dyDescent="0.25">
      <c r="BF3563" s="31"/>
      <c r="BG3563" s="31"/>
      <c r="BH3563" s="31"/>
      <c r="BI3563" s="31"/>
    </row>
    <row r="3564" spans="58:61" x14ac:dyDescent="0.25">
      <c r="BF3564" s="31"/>
      <c r="BG3564" s="31"/>
      <c r="BH3564" s="31"/>
      <c r="BI3564" s="31"/>
    </row>
    <row r="3565" spans="58:61" x14ac:dyDescent="0.25">
      <c r="BF3565" s="31"/>
      <c r="BG3565" s="31"/>
      <c r="BH3565" s="31"/>
      <c r="BI3565" s="31"/>
    </row>
    <row r="3566" spans="58:61" x14ac:dyDescent="0.25">
      <c r="BF3566" s="31"/>
      <c r="BG3566" s="31"/>
      <c r="BH3566" s="31"/>
      <c r="BI3566" s="31"/>
    </row>
    <row r="3567" spans="58:61" x14ac:dyDescent="0.25">
      <c r="BF3567" s="31"/>
      <c r="BG3567" s="31"/>
      <c r="BH3567" s="31"/>
      <c r="BI3567" s="31"/>
    </row>
    <row r="3568" spans="58:61" x14ac:dyDescent="0.25">
      <c r="BF3568" s="31"/>
      <c r="BG3568" s="31"/>
      <c r="BH3568" s="31"/>
      <c r="BI3568" s="31"/>
    </row>
    <row r="3569" spans="58:61" x14ac:dyDescent="0.25">
      <c r="BF3569" s="31"/>
      <c r="BG3569" s="31"/>
      <c r="BH3569" s="31"/>
      <c r="BI3569" s="31"/>
    </row>
    <row r="3570" spans="58:61" x14ac:dyDescent="0.25">
      <c r="BF3570" s="31"/>
      <c r="BG3570" s="31"/>
      <c r="BH3570" s="31"/>
      <c r="BI3570" s="31"/>
    </row>
    <row r="3571" spans="58:61" x14ac:dyDescent="0.25">
      <c r="BF3571" s="31"/>
      <c r="BG3571" s="31"/>
      <c r="BH3571" s="31"/>
      <c r="BI3571" s="31"/>
    </row>
    <row r="3572" spans="58:61" x14ac:dyDescent="0.25">
      <c r="BF3572" s="31"/>
      <c r="BG3572" s="31"/>
      <c r="BH3572" s="31"/>
      <c r="BI3572" s="31"/>
    </row>
    <row r="3573" spans="58:61" x14ac:dyDescent="0.25">
      <c r="BF3573" s="31"/>
      <c r="BG3573" s="31"/>
      <c r="BH3573" s="31"/>
      <c r="BI3573" s="31"/>
    </row>
    <row r="3574" spans="58:61" x14ac:dyDescent="0.25">
      <c r="BF3574" s="31"/>
      <c r="BG3574" s="31"/>
      <c r="BH3574" s="31"/>
      <c r="BI3574" s="31"/>
    </row>
    <row r="3575" spans="58:61" x14ac:dyDescent="0.25">
      <c r="BF3575" s="31"/>
      <c r="BG3575" s="31"/>
      <c r="BH3575" s="31"/>
      <c r="BI3575" s="31"/>
    </row>
    <row r="3576" spans="58:61" x14ac:dyDescent="0.25">
      <c r="BF3576" s="31"/>
      <c r="BG3576" s="31"/>
      <c r="BH3576" s="31"/>
      <c r="BI3576" s="31"/>
    </row>
    <row r="3577" spans="58:61" x14ac:dyDescent="0.25">
      <c r="BF3577" s="31"/>
      <c r="BG3577" s="31"/>
      <c r="BH3577" s="31"/>
      <c r="BI3577" s="31"/>
    </row>
    <row r="3578" spans="58:61" x14ac:dyDescent="0.25">
      <c r="BF3578" s="31"/>
      <c r="BG3578" s="31"/>
      <c r="BH3578" s="31"/>
      <c r="BI3578" s="31"/>
    </row>
    <row r="3579" spans="58:61" x14ac:dyDescent="0.25">
      <c r="BF3579" s="31"/>
      <c r="BG3579" s="31"/>
      <c r="BH3579" s="31"/>
      <c r="BI3579" s="31"/>
    </row>
    <row r="3580" spans="58:61" x14ac:dyDescent="0.25">
      <c r="BF3580" s="31"/>
      <c r="BG3580" s="31"/>
      <c r="BH3580" s="31"/>
      <c r="BI3580" s="31"/>
    </row>
    <row r="3581" spans="58:61" x14ac:dyDescent="0.25">
      <c r="BF3581" s="31"/>
      <c r="BG3581" s="31"/>
      <c r="BH3581" s="31"/>
      <c r="BI3581" s="31"/>
    </row>
    <row r="3582" spans="58:61" x14ac:dyDescent="0.25">
      <c r="BF3582" s="31"/>
      <c r="BG3582" s="31"/>
      <c r="BH3582" s="31"/>
      <c r="BI3582" s="31"/>
    </row>
    <row r="3583" spans="58:61" x14ac:dyDescent="0.25">
      <c r="BF3583" s="31"/>
      <c r="BG3583" s="31"/>
      <c r="BH3583" s="31"/>
      <c r="BI3583" s="31"/>
    </row>
    <row r="3584" spans="58:61" x14ac:dyDescent="0.25">
      <c r="BF3584" s="31"/>
      <c r="BG3584" s="31"/>
      <c r="BH3584" s="31"/>
      <c r="BI3584" s="31"/>
    </row>
    <row r="3585" spans="58:61" x14ac:dyDescent="0.25">
      <c r="BF3585" s="31"/>
      <c r="BG3585" s="31"/>
      <c r="BH3585" s="31"/>
      <c r="BI3585" s="31"/>
    </row>
    <row r="3586" spans="58:61" x14ac:dyDescent="0.25">
      <c r="BF3586" s="31"/>
      <c r="BG3586" s="31"/>
      <c r="BH3586" s="31"/>
      <c r="BI3586" s="31"/>
    </row>
    <row r="3587" spans="58:61" x14ac:dyDescent="0.25">
      <c r="BF3587" s="31"/>
      <c r="BG3587" s="31"/>
      <c r="BH3587" s="31"/>
      <c r="BI3587" s="31"/>
    </row>
    <row r="3588" spans="58:61" x14ac:dyDescent="0.25">
      <c r="BF3588" s="31"/>
      <c r="BG3588" s="31"/>
      <c r="BH3588" s="31"/>
      <c r="BI3588" s="31"/>
    </row>
    <row r="3589" spans="58:61" x14ac:dyDescent="0.25">
      <c r="BF3589" s="31"/>
      <c r="BG3589" s="31"/>
      <c r="BH3589" s="31"/>
      <c r="BI3589" s="31"/>
    </row>
    <row r="3590" spans="58:61" x14ac:dyDescent="0.25">
      <c r="BF3590" s="31"/>
      <c r="BG3590" s="31"/>
      <c r="BH3590" s="31"/>
      <c r="BI3590" s="31"/>
    </row>
    <row r="3591" spans="58:61" x14ac:dyDescent="0.25">
      <c r="BF3591" s="31"/>
      <c r="BG3591" s="31"/>
      <c r="BH3591" s="31"/>
      <c r="BI3591" s="31"/>
    </row>
    <row r="3592" spans="58:61" x14ac:dyDescent="0.25">
      <c r="BF3592" s="31"/>
      <c r="BG3592" s="31"/>
      <c r="BH3592" s="31"/>
      <c r="BI3592" s="31"/>
    </row>
    <row r="3593" spans="58:61" x14ac:dyDescent="0.25">
      <c r="BF3593" s="31"/>
      <c r="BG3593" s="31"/>
      <c r="BH3593" s="31"/>
      <c r="BI3593" s="31"/>
    </row>
    <row r="3594" spans="58:61" x14ac:dyDescent="0.25">
      <c r="BF3594" s="31"/>
      <c r="BG3594" s="31"/>
      <c r="BH3594" s="31"/>
      <c r="BI3594" s="31"/>
    </row>
    <row r="3595" spans="58:61" x14ac:dyDescent="0.25">
      <c r="BF3595" s="31"/>
      <c r="BG3595" s="31"/>
      <c r="BH3595" s="31"/>
      <c r="BI3595" s="31"/>
    </row>
    <row r="3596" spans="58:61" x14ac:dyDescent="0.25">
      <c r="BF3596" s="31"/>
      <c r="BG3596" s="31"/>
      <c r="BH3596" s="31"/>
      <c r="BI3596" s="31"/>
    </row>
    <row r="3597" spans="58:61" x14ac:dyDescent="0.25">
      <c r="BF3597" s="31"/>
      <c r="BG3597" s="31"/>
      <c r="BH3597" s="31"/>
      <c r="BI3597" s="31"/>
    </row>
    <row r="3598" spans="58:61" x14ac:dyDescent="0.25">
      <c r="BF3598" s="31"/>
      <c r="BG3598" s="31"/>
      <c r="BH3598" s="31"/>
      <c r="BI3598" s="31"/>
    </row>
    <row r="3599" spans="58:61" x14ac:dyDescent="0.25">
      <c r="BF3599" s="31"/>
      <c r="BG3599" s="31"/>
      <c r="BH3599" s="31"/>
      <c r="BI3599" s="31"/>
    </row>
    <row r="3600" spans="58:61" x14ac:dyDescent="0.25">
      <c r="BF3600" s="31"/>
      <c r="BG3600" s="31"/>
      <c r="BH3600" s="31"/>
      <c r="BI3600" s="31"/>
    </row>
    <row r="3601" spans="58:61" x14ac:dyDescent="0.25">
      <c r="BF3601" s="31"/>
      <c r="BG3601" s="31"/>
      <c r="BH3601" s="31"/>
      <c r="BI3601" s="31"/>
    </row>
    <row r="3602" spans="58:61" x14ac:dyDescent="0.25">
      <c r="BF3602" s="31"/>
      <c r="BG3602" s="31"/>
      <c r="BH3602" s="31"/>
      <c r="BI3602" s="31"/>
    </row>
    <row r="3603" spans="58:61" x14ac:dyDescent="0.25">
      <c r="BF3603" s="31"/>
      <c r="BG3603" s="31"/>
      <c r="BH3603" s="31"/>
      <c r="BI3603" s="31"/>
    </row>
    <row r="3604" spans="58:61" x14ac:dyDescent="0.25">
      <c r="BF3604" s="31"/>
      <c r="BG3604" s="31"/>
      <c r="BH3604" s="31"/>
      <c r="BI3604" s="31"/>
    </row>
    <row r="3605" spans="58:61" x14ac:dyDescent="0.25">
      <c r="BF3605" s="31"/>
      <c r="BG3605" s="31"/>
      <c r="BH3605" s="31"/>
      <c r="BI3605" s="31"/>
    </row>
    <row r="3606" spans="58:61" x14ac:dyDescent="0.25">
      <c r="BF3606" s="31"/>
      <c r="BG3606" s="31"/>
      <c r="BH3606" s="31"/>
      <c r="BI3606" s="31"/>
    </row>
    <row r="3607" spans="58:61" x14ac:dyDescent="0.25">
      <c r="BF3607" s="31"/>
      <c r="BG3607" s="31"/>
      <c r="BH3607" s="31"/>
      <c r="BI3607" s="31"/>
    </row>
    <row r="3608" spans="58:61" x14ac:dyDescent="0.25">
      <c r="BF3608" s="31"/>
      <c r="BG3608" s="31"/>
      <c r="BH3608" s="31"/>
      <c r="BI3608" s="31"/>
    </row>
    <row r="3609" spans="58:61" x14ac:dyDescent="0.25">
      <c r="BF3609" s="31"/>
      <c r="BG3609" s="31"/>
      <c r="BH3609" s="31"/>
      <c r="BI3609" s="31"/>
    </row>
    <row r="3610" spans="58:61" x14ac:dyDescent="0.25">
      <c r="BF3610" s="31"/>
      <c r="BG3610" s="31"/>
      <c r="BH3610" s="31"/>
      <c r="BI3610" s="31"/>
    </row>
    <row r="3611" spans="58:61" x14ac:dyDescent="0.25">
      <c r="BF3611" s="31"/>
      <c r="BG3611" s="31"/>
      <c r="BH3611" s="31"/>
      <c r="BI3611" s="31"/>
    </row>
    <row r="3612" spans="58:61" x14ac:dyDescent="0.25">
      <c r="BF3612" s="31"/>
      <c r="BG3612" s="31"/>
      <c r="BH3612" s="31"/>
      <c r="BI3612" s="31"/>
    </row>
    <row r="3613" spans="58:61" x14ac:dyDescent="0.25">
      <c r="BF3613" s="31"/>
      <c r="BG3613" s="31"/>
      <c r="BH3613" s="31"/>
      <c r="BI3613" s="31"/>
    </row>
    <row r="3614" spans="58:61" x14ac:dyDescent="0.25">
      <c r="BF3614" s="31"/>
      <c r="BG3614" s="31"/>
      <c r="BH3614" s="31"/>
      <c r="BI3614" s="31"/>
    </row>
    <row r="3615" spans="58:61" x14ac:dyDescent="0.25">
      <c r="BF3615" s="31"/>
      <c r="BG3615" s="31"/>
      <c r="BH3615" s="31"/>
      <c r="BI3615" s="31"/>
    </row>
    <row r="3616" spans="58:61" x14ac:dyDescent="0.25">
      <c r="BF3616" s="31"/>
      <c r="BG3616" s="31"/>
      <c r="BH3616" s="31"/>
      <c r="BI3616" s="31"/>
    </row>
    <row r="3617" spans="58:61" x14ac:dyDescent="0.25">
      <c r="BF3617" s="31"/>
      <c r="BG3617" s="31"/>
      <c r="BH3617" s="31"/>
      <c r="BI3617" s="31"/>
    </row>
    <row r="3618" spans="58:61" x14ac:dyDescent="0.25">
      <c r="BF3618" s="31"/>
      <c r="BG3618" s="31"/>
      <c r="BH3618" s="31"/>
      <c r="BI3618" s="31"/>
    </row>
    <row r="3619" spans="58:61" x14ac:dyDescent="0.25">
      <c r="BF3619" s="31"/>
      <c r="BG3619" s="31"/>
      <c r="BH3619" s="31"/>
      <c r="BI3619" s="31"/>
    </row>
    <row r="3620" spans="58:61" x14ac:dyDescent="0.25">
      <c r="BF3620" s="31"/>
      <c r="BG3620" s="31"/>
      <c r="BH3620" s="31"/>
      <c r="BI3620" s="31"/>
    </row>
    <row r="3621" spans="58:61" x14ac:dyDescent="0.25">
      <c r="BF3621" s="31"/>
      <c r="BG3621" s="31"/>
      <c r="BH3621" s="31"/>
      <c r="BI3621" s="31"/>
    </row>
    <row r="3622" spans="58:61" x14ac:dyDescent="0.25">
      <c r="BF3622" s="31"/>
      <c r="BG3622" s="31"/>
      <c r="BH3622" s="31"/>
      <c r="BI3622" s="31"/>
    </row>
    <row r="3623" spans="58:61" x14ac:dyDescent="0.25">
      <c r="BF3623" s="31"/>
      <c r="BG3623" s="31"/>
      <c r="BH3623" s="31"/>
      <c r="BI3623" s="31"/>
    </row>
    <row r="3624" spans="58:61" x14ac:dyDescent="0.25">
      <c r="BF3624" s="31"/>
      <c r="BG3624" s="31"/>
      <c r="BH3624" s="31"/>
      <c r="BI3624" s="31"/>
    </row>
    <row r="3625" spans="58:61" x14ac:dyDescent="0.25">
      <c r="BF3625" s="31"/>
      <c r="BG3625" s="31"/>
      <c r="BH3625" s="31"/>
      <c r="BI3625" s="31"/>
    </row>
    <row r="3626" spans="58:61" x14ac:dyDescent="0.25">
      <c r="BF3626" s="31"/>
      <c r="BG3626" s="31"/>
      <c r="BH3626" s="31"/>
      <c r="BI3626" s="31"/>
    </row>
    <row r="3627" spans="58:61" x14ac:dyDescent="0.25">
      <c r="BF3627" s="31"/>
      <c r="BG3627" s="31"/>
      <c r="BH3627" s="31"/>
      <c r="BI3627" s="31"/>
    </row>
    <row r="3628" spans="58:61" x14ac:dyDescent="0.25">
      <c r="BF3628" s="31"/>
      <c r="BG3628" s="31"/>
      <c r="BH3628" s="31"/>
      <c r="BI3628" s="31"/>
    </row>
    <row r="3629" spans="58:61" x14ac:dyDescent="0.25">
      <c r="BF3629" s="31"/>
      <c r="BG3629" s="31"/>
      <c r="BH3629" s="31"/>
      <c r="BI3629" s="31"/>
    </row>
    <row r="3630" spans="58:61" x14ac:dyDescent="0.25">
      <c r="BF3630" s="31"/>
      <c r="BG3630" s="31"/>
      <c r="BH3630" s="31"/>
      <c r="BI3630" s="31"/>
    </row>
    <row r="3631" spans="58:61" x14ac:dyDescent="0.25">
      <c r="BF3631" s="31"/>
      <c r="BG3631" s="31"/>
      <c r="BH3631" s="31"/>
      <c r="BI3631" s="31"/>
    </row>
    <row r="3632" spans="58:61" x14ac:dyDescent="0.25">
      <c r="BF3632" s="31"/>
      <c r="BG3632" s="31"/>
      <c r="BH3632" s="31"/>
      <c r="BI3632" s="31"/>
    </row>
    <row r="3633" spans="58:61" x14ac:dyDescent="0.25">
      <c r="BF3633" s="31"/>
      <c r="BG3633" s="31"/>
      <c r="BH3633" s="31"/>
      <c r="BI3633" s="31"/>
    </row>
    <row r="3634" spans="58:61" x14ac:dyDescent="0.25">
      <c r="BF3634" s="31"/>
      <c r="BG3634" s="31"/>
      <c r="BH3634" s="31"/>
      <c r="BI3634" s="31"/>
    </row>
    <row r="3635" spans="58:61" x14ac:dyDescent="0.25">
      <c r="BF3635" s="31"/>
      <c r="BG3635" s="31"/>
      <c r="BH3635" s="31"/>
      <c r="BI3635" s="31"/>
    </row>
    <row r="3636" spans="58:61" x14ac:dyDescent="0.25">
      <c r="BF3636" s="31"/>
      <c r="BG3636" s="31"/>
      <c r="BH3636" s="31"/>
      <c r="BI3636" s="31"/>
    </row>
    <row r="3637" spans="58:61" x14ac:dyDescent="0.25">
      <c r="BF3637" s="31"/>
      <c r="BG3637" s="31"/>
      <c r="BH3637" s="31"/>
      <c r="BI3637" s="31"/>
    </row>
    <row r="3638" spans="58:61" x14ac:dyDescent="0.25">
      <c r="BF3638" s="31"/>
      <c r="BG3638" s="31"/>
      <c r="BH3638" s="31"/>
      <c r="BI3638" s="31"/>
    </row>
    <row r="3639" spans="58:61" x14ac:dyDescent="0.25">
      <c r="BF3639" s="31"/>
      <c r="BG3639" s="31"/>
      <c r="BH3639" s="31"/>
      <c r="BI3639" s="31"/>
    </row>
    <row r="3640" spans="58:61" x14ac:dyDescent="0.25">
      <c r="BF3640" s="31"/>
      <c r="BG3640" s="31"/>
      <c r="BH3640" s="31"/>
      <c r="BI3640" s="31"/>
    </row>
    <row r="3641" spans="58:61" x14ac:dyDescent="0.25">
      <c r="BF3641" s="31"/>
      <c r="BG3641" s="31"/>
      <c r="BH3641" s="31"/>
      <c r="BI3641" s="31"/>
    </row>
    <row r="3642" spans="58:61" x14ac:dyDescent="0.25">
      <c r="BF3642" s="31"/>
      <c r="BG3642" s="31"/>
      <c r="BH3642" s="31"/>
      <c r="BI3642" s="31"/>
    </row>
    <row r="3643" spans="58:61" x14ac:dyDescent="0.25">
      <c r="BF3643" s="31"/>
      <c r="BG3643" s="31"/>
      <c r="BH3643" s="31"/>
      <c r="BI3643" s="31"/>
    </row>
    <row r="3644" spans="58:61" x14ac:dyDescent="0.25">
      <c r="BF3644" s="31"/>
      <c r="BG3644" s="31"/>
      <c r="BH3644" s="31"/>
      <c r="BI3644" s="31"/>
    </row>
    <row r="3645" spans="58:61" x14ac:dyDescent="0.25">
      <c r="BF3645" s="31"/>
      <c r="BG3645" s="31"/>
      <c r="BH3645" s="31"/>
      <c r="BI3645" s="31"/>
    </row>
    <row r="3646" spans="58:61" x14ac:dyDescent="0.25">
      <c r="BF3646" s="31"/>
      <c r="BG3646" s="31"/>
      <c r="BH3646" s="31"/>
      <c r="BI3646" s="31"/>
    </row>
    <row r="3647" spans="58:61" x14ac:dyDescent="0.25">
      <c r="BF3647" s="31"/>
      <c r="BG3647" s="31"/>
      <c r="BH3647" s="31"/>
      <c r="BI3647" s="31"/>
    </row>
    <row r="3648" spans="58:61" x14ac:dyDescent="0.25">
      <c r="BF3648" s="31"/>
      <c r="BG3648" s="31"/>
      <c r="BH3648" s="31"/>
      <c r="BI3648" s="31"/>
    </row>
    <row r="3649" spans="58:61" x14ac:dyDescent="0.25">
      <c r="BF3649" s="31"/>
      <c r="BG3649" s="31"/>
      <c r="BH3649" s="31"/>
      <c r="BI3649" s="31"/>
    </row>
    <row r="3650" spans="58:61" x14ac:dyDescent="0.25">
      <c r="BF3650" s="31"/>
      <c r="BG3650" s="31"/>
      <c r="BH3650" s="31"/>
      <c r="BI3650" s="31"/>
    </row>
    <row r="3651" spans="58:61" x14ac:dyDescent="0.25">
      <c r="BF3651" s="31"/>
      <c r="BG3651" s="31"/>
      <c r="BH3651" s="31"/>
      <c r="BI3651" s="31"/>
    </row>
    <row r="3652" spans="58:61" x14ac:dyDescent="0.25">
      <c r="BF3652" s="31"/>
      <c r="BG3652" s="31"/>
      <c r="BH3652" s="31"/>
      <c r="BI3652" s="31"/>
    </row>
    <row r="3653" spans="58:61" x14ac:dyDescent="0.25">
      <c r="BF3653" s="31"/>
      <c r="BG3653" s="31"/>
      <c r="BH3653" s="31"/>
      <c r="BI3653" s="31"/>
    </row>
    <row r="3654" spans="58:61" x14ac:dyDescent="0.25">
      <c r="BF3654" s="31"/>
      <c r="BG3654" s="31"/>
      <c r="BH3654" s="31"/>
      <c r="BI3654" s="31"/>
    </row>
    <row r="3655" spans="58:61" x14ac:dyDescent="0.25">
      <c r="BF3655" s="31"/>
      <c r="BG3655" s="31"/>
      <c r="BH3655" s="31"/>
      <c r="BI3655" s="31"/>
    </row>
    <row r="3656" spans="58:61" x14ac:dyDescent="0.25">
      <c r="BF3656" s="31"/>
      <c r="BG3656" s="31"/>
      <c r="BH3656" s="31"/>
      <c r="BI3656" s="31"/>
    </row>
    <row r="3657" spans="58:61" x14ac:dyDescent="0.25">
      <c r="BF3657" s="31"/>
      <c r="BG3657" s="31"/>
      <c r="BH3657" s="31"/>
      <c r="BI3657" s="31"/>
    </row>
    <row r="3658" spans="58:61" x14ac:dyDescent="0.25">
      <c r="BF3658" s="31"/>
      <c r="BG3658" s="31"/>
      <c r="BH3658" s="31"/>
      <c r="BI3658" s="31"/>
    </row>
    <row r="3659" spans="58:61" x14ac:dyDescent="0.25">
      <c r="BF3659" s="31"/>
      <c r="BG3659" s="31"/>
      <c r="BH3659" s="31"/>
      <c r="BI3659" s="31"/>
    </row>
    <row r="3660" spans="58:61" x14ac:dyDescent="0.25">
      <c r="BF3660" s="31"/>
      <c r="BG3660" s="31"/>
      <c r="BH3660" s="31"/>
      <c r="BI3660" s="31"/>
    </row>
    <row r="3661" spans="58:61" x14ac:dyDescent="0.25">
      <c r="BF3661" s="31"/>
      <c r="BG3661" s="31"/>
      <c r="BH3661" s="31"/>
      <c r="BI3661" s="31"/>
    </row>
    <row r="3662" spans="58:61" x14ac:dyDescent="0.25">
      <c r="BF3662" s="31"/>
      <c r="BG3662" s="31"/>
      <c r="BH3662" s="31"/>
      <c r="BI3662" s="31"/>
    </row>
    <row r="3663" spans="58:61" x14ac:dyDescent="0.25">
      <c r="BF3663" s="31"/>
      <c r="BG3663" s="31"/>
      <c r="BH3663" s="31"/>
      <c r="BI3663" s="31"/>
    </row>
    <row r="3664" spans="58:61" x14ac:dyDescent="0.25">
      <c r="BF3664" s="31"/>
      <c r="BG3664" s="31"/>
      <c r="BH3664" s="31"/>
      <c r="BI3664" s="31"/>
    </row>
    <row r="3665" spans="58:61" x14ac:dyDescent="0.25">
      <c r="BF3665" s="31"/>
      <c r="BG3665" s="31"/>
      <c r="BH3665" s="31"/>
      <c r="BI3665" s="31"/>
    </row>
    <row r="3666" spans="58:61" x14ac:dyDescent="0.25">
      <c r="BF3666" s="31"/>
      <c r="BG3666" s="31"/>
      <c r="BH3666" s="31"/>
      <c r="BI3666" s="31"/>
    </row>
    <row r="3667" spans="58:61" x14ac:dyDescent="0.25">
      <c r="BF3667" s="31"/>
      <c r="BG3667" s="31"/>
      <c r="BH3667" s="31"/>
      <c r="BI3667" s="31"/>
    </row>
    <row r="3668" spans="58:61" x14ac:dyDescent="0.25">
      <c r="BF3668" s="31"/>
      <c r="BG3668" s="31"/>
      <c r="BH3668" s="31"/>
      <c r="BI3668" s="31"/>
    </row>
    <row r="3669" spans="58:61" x14ac:dyDescent="0.25">
      <c r="BF3669" s="31"/>
      <c r="BG3669" s="31"/>
      <c r="BH3669" s="31"/>
      <c r="BI3669" s="31"/>
    </row>
    <row r="3670" spans="58:61" x14ac:dyDescent="0.25">
      <c r="BF3670" s="31"/>
      <c r="BG3670" s="31"/>
      <c r="BH3670" s="31"/>
      <c r="BI3670" s="31"/>
    </row>
    <row r="3671" spans="58:61" x14ac:dyDescent="0.25">
      <c r="BF3671" s="31"/>
      <c r="BG3671" s="31"/>
      <c r="BH3671" s="31"/>
      <c r="BI3671" s="31"/>
    </row>
    <row r="3672" spans="58:61" x14ac:dyDescent="0.25">
      <c r="BF3672" s="31"/>
      <c r="BG3672" s="31"/>
      <c r="BH3672" s="31"/>
      <c r="BI3672" s="31"/>
    </row>
    <row r="3673" spans="58:61" x14ac:dyDescent="0.25">
      <c r="BF3673" s="31"/>
      <c r="BG3673" s="31"/>
      <c r="BH3673" s="31"/>
      <c r="BI3673" s="31"/>
    </row>
    <row r="3674" spans="58:61" x14ac:dyDescent="0.25">
      <c r="BF3674" s="31"/>
      <c r="BG3674" s="31"/>
      <c r="BH3674" s="31"/>
      <c r="BI3674" s="31"/>
    </row>
    <row r="3675" spans="58:61" x14ac:dyDescent="0.25">
      <c r="BF3675" s="31"/>
      <c r="BG3675" s="31"/>
      <c r="BH3675" s="31"/>
      <c r="BI3675" s="31"/>
    </row>
    <row r="3676" spans="58:61" x14ac:dyDescent="0.25">
      <c r="BF3676" s="31"/>
      <c r="BG3676" s="31"/>
      <c r="BH3676" s="31"/>
      <c r="BI3676" s="31"/>
    </row>
    <row r="3677" spans="58:61" x14ac:dyDescent="0.25">
      <c r="BF3677" s="31"/>
      <c r="BG3677" s="31"/>
      <c r="BH3677" s="31"/>
      <c r="BI3677" s="31"/>
    </row>
    <row r="3678" spans="58:61" x14ac:dyDescent="0.25">
      <c r="BF3678" s="31"/>
      <c r="BG3678" s="31"/>
      <c r="BH3678" s="31"/>
      <c r="BI3678" s="31"/>
    </row>
    <row r="3679" spans="58:61" x14ac:dyDescent="0.25">
      <c r="BF3679" s="31"/>
      <c r="BG3679" s="31"/>
      <c r="BH3679" s="31"/>
      <c r="BI3679" s="31"/>
    </row>
    <row r="3680" spans="58:61" x14ac:dyDescent="0.25">
      <c r="BF3680" s="31"/>
      <c r="BG3680" s="31"/>
      <c r="BH3680" s="31"/>
      <c r="BI3680" s="31"/>
    </row>
    <row r="3681" spans="58:61" x14ac:dyDescent="0.25">
      <c r="BF3681" s="31"/>
      <c r="BG3681" s="31"/>
      <c r="BH3681" s="31"/>
      <c r="BI3681" s="31"/>
    </row>
    <row r="3682" spans="58:61" x14ac:dyDescent="0.25">
      <c r="BF3682" s="31"/>
      <c r="BG3682" s="31"/>
      <c r="BH3682" s="31"/>
      <c r="BI3682" s="31"/>
    </row>
    <row r="3683" spans="58:61" x14ac:dyDescent="0.25">
      <c r="BF3683" s="31"/>
      <c r="BG3683" s="31"/>
      <c r="BH3683" s="31"/>
      <c r="BI3683" s="31"/>
    </row>
    <row r="3684" spans="58:61" x14ac:dyDescent="0.25">
      <c r="BF3684" s="31"/>
      <c r="BG3684" s="31"/>
      <c r="BH3684" s="31"/>
      <c r="BI3684" s="31"/>
    </row>
    <row r="3685" spans="58:61" x14ac:dyDescent="0.25">
      <c r="BF3685" s="31"/>
      <c r="BG3685" s="31"/>
      <c r="BH3685" s="31"/>
      <c r="BI3685" s="31"/>
    </row>
    <row r="3686" spans="58:61" x14ac:dyDescent="0.25">
      <c r="BF3686" s="31"/>
      <c r="BG3686" s="31"/>
      <c r="BH3686" s="31"/>
      <c r="BI3686" s="31"/>
    </row>
    <row r="3687" spans="58:61" x14ac:dyDescent="0.25">
      <c r="BF3687" s="31"/>
      <c r="BG3687" s="31"/>
      <c r="BH3687" s="31"/>
      <c r="BI3687" s="31"/>
    </row>
    <row r="3688" spans="58:61" x14ac:dyDescent="0.25">
      <c r="BF3688" s="31"/>
      <c r="BG3688" s="31"/>
      <c r="BH3688" s="31"/>
      <c r="BI3688" s="31"/>
    </row>
    <row r="3689" spans="58:61" x14ac:dyDescent="0.25">
      <c r="BF3689" s="31"/>
      <c r="BG3689" s="31"/>
      <c r="BH3689" s="31"/>
      <c r="BI3689" s="31"/>
    </row>
    <row r="3690" spans="58:61" x14ac:dyDescent="0.25">
      <c r="BF3690" s="31"/>
      <c r="BG3690" s="31"/>
      <c r="BH3690" s="31"/>
      <c r="BI3690" s="31"/>
    </row>
    <row r="3691" spans="58:61" x14ac:dyDescent="0.25">
      <c r="BF3691" s="31"/>
      <c r="BG3691" s="31"/>
      <c r="BH3691" s="31"/>
      <c r="BI3691" s="31"/>
    </row>
    <row r="3692" spans="58:61" x14ac:dyDescent="0.25">
      <c r="BF3692" s="31"/>
      <c r="BG3692" s="31"/>
      <c r="BH3692" s="31"/>
      <c r="BI3692" s="31"/>
    </row>
    <row r="3693" spans="58:61" x14ac:dyDescent="0.25">
      <c r="BF3693" s="31"/>
      <c r="BG3693" s="31"/>
      <c r="BH3693" s="31"/>
      <c r="BI3693" s="31"/>
    </row>
    <row r="3694" spans="58:61" x14ac:dyDescent="0.25">
      <c r="BF3694" s="31"/>
      <c r="BG3694" s="31"/>
      <c r="BH3694" s="31"/>
      <c r="BI3694" s="31"/>
    </row>
    <row r="3695" spans="58:61" x14ac:dyDescent="0.25">
      <c r="BF3695" s="31"/>
      <c r="BG3695" s="31"/>
      <c r="BH3695" s="31"/>
      <c r="BI3695" s="31"/>
    </row>
    <row r="3696" spans="58:61" x14ac:dyDescent="0.25">
      <c r="BF3696" s="31"/>
      <c r="BG3696" s="31"/>
      <c r="BH3696" s="31"/>
      <c r="BI3696" s="31"/>
    </row>
    <row r="3697" spans="58:61" x14ac:dyDescent="0.25">
      <c r="BF3697" s="31"/>
      <c r="BG3697" s="31"/>
      <c r="BH3697" s="31"/>
      <c r="BI3697" s="31"/>
    </row>
    <row r="3698" spans="58:61" x14ac:dyDescent="0.25">
      <c r="BF3698" s="31"/>
      <c r="BG3698" s="31"/>
      <c r="BH3698" s="31"/>
      <c r="BI3698" s="31"/>
    </row>
    <row r="3699" spans="58:61" x14ac:dyDescent="0.25">
      <c r="BF3699" s="31"/>
      <c r="BG3699" s="31"/>
      <c r="BH3699" s="31"/>
      <c r="BI3699" s="31"/>
    </row>
    <row r="3700" spans="58:61" x14ac:dyDescent="0.25">
      <c r="BF3700" s="31"/>
      <c r="BG3700" s="31"/>
      <c r="BH3700" s="31"/>
      <c r="BI3700" s="31"/>
    </row>
    <row r="3701" spans="58:61" x14ac:dyDescent="0.25">
      <c r="BF3701" s="31"/>
      <c r="BG3701" s="31"/>
      <c r="BH3701" s="31"/>
      <c r="BI3701" s="31"/>
    </row>
    <row r="3702" spans="58:61" x14ac:dyDescent="0.25">
      <c r="BF3702" s="31"/>
      <c r="BG3702" s="31"/>
      <c r="BH3702" s="31"/>
      <c r="BI3702" s="31"/>
    </row>
    <row r="3703" spans="58:61" x14ac:dyDescent="0.25">
      <c r="BF3703" s="31"/>
      <c r="BG3703" s="31"/>
      <c r="BH3703" s="31"/>
      <c r="BI3703" s="31"/>
    </row>
    <row r="3704" spans="58:61" x14ac:dyDescent="0.25">
      <c r="BF3704" s="31"/>
      <c r="BG3704" s="31"/>
      <c r="BH3704" s="31"/>
      <c r="BI3704" s="31"/>
    </row>
    <row r="3705" spans="58:61" x14ac:dyDescent="0.25">
      <c r="BF3705" s="31"/>
      <c r="BG3705" s="31"/>
      <c r="BH3705" s="31"/>
      <c r="BI3705" s="31"/>
    </row>
    <row r="3706" spans="58:61" x14ac:dyDescent="0.25">
      <c r="BF3706" s="31"/>
      <c r="BG3706" s="31"/>
      <c r="BH3706" s="31"/>
      <c r="BI3706" s="31"/>
    </row>
    <row r="3707" spans="58:61" x14ac:dyDescent="0.25">
      <c r="BF3707" s="31"/>
      <c r="BG3707" s="31"/>
      <c r="BH3707" s="31"/>
      <c r="BI3707" s="31"/>
    </row>
    <row r="3708" spans="58:61" x14ac:dyDescent="0.25">
      <c r="BF3708" s="31"/>
      <c r="BG3708" s="31"/>
      <c r="BH3708" s="31"/>
      <c r="BI3708" s="31"/>
    </row>
    <row r="3709" spans="58:61" x14ac:dyDescent="0.25">
      <c r="BF3709" s="31"/>
      <c r="BG3709" s="31"/>
      <c r="BH3709" s="31"/>
      <c r="BI3709" s="31"/>
    </row>
    <row r="3710" spans="58:61" x14ac:dyDescent="0.25">
      <c r="BF3710" s="31"/>
      <c r="BG3710" s="31"/>
      <c r="BH3710" s="31"/>
      <c r="BI3710" s="31"/>
    </row>
    <row r="3711" spans="58:61" x14ac:dyDescent="0.25">
      <c r="BF3711" s="31"/>
      <c r="BG3711" s="31"/>
      <c r="BH3711" s="31"/>
      <c r="BI3711" s="31"/>
    </row>
    <row r="3712" spans="58:61" x14ac:dyDescent="0.25">
      <c r="BF3712" s="31"/>
      <c r="BG3712" s="31"/>
      <c r="BH3712" s="31"/>
      <c r="BI3712" s="31"/>
    </row>
    <row r="3713" spans="58:61" x14ac:dyDescent="0.25">
      <c r="BF3713" s="31"/>
      <c r="BG3713" s="31"/>
      <c r="BH3713" s="31"/>
      <c r="BI3713" s="31"/>
    </row>
    <row r="3714" spans="58:61" x14ac:dyDescent="0.25">
      <c r="BF3714" s="31"/>
      <c r="BG3714" s="31"/>
      <c r="BH3714" s="31"/>
      <c r="BI3714" s="31"/>
    </row>
    <row r="3715" spans="58:61" x14ac:dyDescent="0.25">
      <c r="BF3715" s="31"/>
      <c r="BG3715" s="31"/>
      <c r="BH3715" s="31"/>
      <c r="BI3715" s="31"/>
    </row>
    <row r="3716" spans="58:61" x14ac:dyDescent="0.25">
      <c r="BF3716" s="31"/>
      <c r="BG3716" s="31"/>
      <c r="BH3716" s="31"/>
      <c r="BI3716" s="31"/>
    </row>
    <row r="3717" spans="58:61" x14ac:dyDescent="0.25">
      <c r="BF3717" s="31"/>
      <c r="BG3717" s="31"/>
      <c r="BH3717" s="31"/>
      <c r="BI3717" s="31"/>
    </row>
    <row r="3718" spans="58:61" x14ac:dyDescent="0.25">
      <c r="BF3718" s="31"/>
      <c r="BG3718" s="31"/>
      <c r="BH3718" s="31"/>
      <c r="BI3718" s="31"/>
    </row>
    <row r="3719" spans="58:61" x14ac:dyDescent="0.25">
      <c r="BF3719" s="31"/>
      <c r="BG3719" s="31"/>
      <c r="BH3719" s="31"/>
      <c r="BI3719" s="31"/>
    </row>
    <row r="3720" spans="58:61" x14ac:dyDescent="0.25">
      <c r="BF3720" s="31"/>
      <c r="BG3720" s="31"/>
      <c r="BH3720" s="31"/>
      <c r="BI3720" s="31"/>
    </row>
    <row r="3721" spans="58:61" x14ac:dyDescent="0.25">
      <c r="BF3721" s="31"/>
      <c r="BG3721" s="31"/>
      <c r="BH3721" s="31"/>
      <c r="BI3721" s="31"/>
    </row>
    <row r="3722" spans="58:61" x14ac:dyDescent="0.25">
      <c r="BF3722" s="31"/>
      <c r="BG3722" s="31"/>
      <c r="BH3722" s="31"/>
      <c r="BI3722" s="31"/>
    </row>
    <row r="3723" spans="58:61" x14ac:dyDescent="0.25">
      <c r="BF3723" s="31"/>
      <c r="BG3723" s="31"/>
      <c r="BH3723" s="31"/>
      <c r="BI3723" s="31"/>
    </row>
    <row r="3724" spans="58:61" x14ac:dyDescent="0.25">
      <c r="BF3724" s="31"/>
      <c r="BG3724" s="31"/>
      <c r="BH3724" s="31"/>
      <c r="BI3724" s="31"/>
    </row>
    <row r="3725" spans="58:61" x14ac:dyDescent="0.25">
      <c r="BF3725" s="31"/>
      <c r="BG3725" s="31"/>
      <c r="BH3725" s="31"/>
      <c r="BI3725" s="31"/>
    </row>
    <row r="3726" spans="58:61" x14ac:dyDescent="0.25">
      <c r="BF3726" s="31"/>
      <c r="BG3726" s="31"/>
      <c r="BH3726" s="31"/>
      <c r="BI3726" s="31"/>
    </row>
    <row r="3727" spans="58:61" x14ac:dyDescent="0.25">
      <c r="BF3727" s="31"/>
      <c r="BG3727" s="31"/>
      <c r="BH3727" s="31"/>
      <c r="BI3727" s="31"/>
    </row>
    <row r="3728" spans="58:61" x14ac:dyDescent="0.25">
      <c r="BF3728" s="31"/>
      <c r="BG3728" s="31"/>
      <c r="BH3728" s="31"/>
      <c r="BI3728" s="31"/>
    </row>
    <row r="3729" spans="58:61" x14ac:dyDescent="0.25">
      <c r="BF3729" s="31"/>
      <c r="BG3729" s="31"/>
      <c r="BH3729" s="31"/>
      <c r="BI3729" s="31"/>
    </row>
    <row r="3730" spans="58:61" x14ac:dyDescent="0.25">
      <c r="BF3730" s="31"/>
      <c r="BG3730" s="31"/>
      <c r="BH3730" s="31"/>
      <c r="BI3730" s="31"/>
    </row>
    <row r="3731" spans="58:61" x14ac:dyDescent="0.25">
      <c r="BF3731" s="31"/>
      <c r="BG3731" s="31"/>
      <c r="BH3731" s="31"/>
      <c r="BI3731" s="31"/>
    </row>
    <row r="3732" spans="58:61" x14ac:dyDescent="0.25">
      <c r="BF3732" s="31"/>
      <c r="BG3732" s="31"/>
      <c r="BH3732" s="31"/>
      <c r="BI3732" s="31"/>
    </row>
    <row r="3733" spans="58:61" x14ac:dyDescent="0.25">
      <c r="BF3733" s="31"/>
      <c r="BG3733" s="31"/>
      <c r="BH3733" s="31"/>
      <c r="BI3733" s="31"/>
    </row>
    <row r="3734" spans="58:61" x14ac:dyDescent="0.25">
      <c r="BF3734" s="31"/>
      <c r="BG3734" s="31"/>
      <c r="BH3734" s="31"/>
      <c r="BI3734" s="31"/>
    </row>
    <row r="3735" spans="58:61" x14ac:dyDescent="0.25">
      <c r="BF3735" s="31"/>
      <c r="BG3735" s="31"/>
      <c r="BH3735" s="31"/>
      <c r="BI3735" s="31"/>
    </row>
    <row r="3736" spans="58:61" x14ac:dyDescent="0.25">
      <c r="BF3736" s="31"/>
      <c r="BG3736" s="31"/>
      <c r="BH3736" s="31"/>
      <c r="BI3736" s="31"/>
    </row>
    <row r="3737" spans="58:61" x14ac:dyDescent="0.25">
      <c r="BF3737" s="31"/>
      <c r="BG3737" s="31"/>
      <c r="BH3737" s="31"/>
      <c r="BI3737" s="31"/>
    </row>
    <row r="3738" spans="58:61" x14ac:dyDescent="0.25">
      <c r="BF3738" s="31"/>
      <c r="BG3738" s="31"/>
      <c r="BH3738" s="31"/>
      <c r="BI3738" s="31"/>
    </row>
    <row r="3739" spans="58:61" x14ac:dyDescent="0.25">
      <c r="BF3739" s="31"/>
      <c r="BG3739" s="31"/>
      <c r="BH3739" s="31"/>
      <c r="BI3739" s="31"/>
    </row>
    <row r="3740" spans="58:61" x14ac:dyDescent="0.25">
      <c r="BF3740" s="31"/>
      <c r="BG3740" s="31"/>
      <c r="BH3740" s="31"/>
      <c r="BI3740" s="31"/>
    </row>
    <row r="3741" spans="58:61" x14ac:dyDescent="0.25">
      <c r="BF3741" s="31"/>
      <c r="BG3741" s="31"/>
      <c r="BH3741" s="31"/>
      <c r="BI3741" s="31"/>
    </row>
    <row r="3742" spans="58:61" x14ac:dyDescent="0.25">
      <c r="BF3742" s="31"/>
      <c r="BG3742" s="31"/>
      <c r="BH3742" s="31"/>
      <c r="BI3742" s="31"/>
    </row>
    <row r="3743" spans="58:61" x14ac:dyDescent="0.25">
      <c r="BF3743" s="31"/>
      <c r="BG3743" s="31"/>
      <c r="BH3743" s="31"/>
      <c r="BI3743" s="31"/>
    </row>
    <row r="3744" spans="58:61" x14ac:dyDescent="0.25">
      <c r="BF3744" s="31"/>
      <c r="BG3744" s="31"/>
      <c r="BH3744" s="31"/>
      <c r="BI3744" s="31"/>
    </row>
    <row r="3745" spans="58:61" x14ac:dyDescent="0.25">
      <c r="BF3745" s="31"/>
      <c r="BG3745" s="31"/>
      <c r="BH3745" s="31"/>
      <c r="BI3745" s="31"/>
    </row>
    <row r="3746" spans="58:61" x14ac:dyDescent="0.25">
      <c r="BF3746" s="31"/>
      <c r="BG3746" s="31"/>
      <c r="BH3746" s="31"/>
      <c r="BI3746" s="31"/>
    </row>
    <row r="3747" spans="58:61" x14ac:dyDescent="0.25">
      <c r="BF3747" s="31"/>
      <c r="BG3747" s="31"/>
      <c r="BH3747" s="31"/>
      <c r="BI3747" s="31"/>
    </row>
    <row r="3748" spans="58:61" x14ac:dyDescent="0.25">
      <c r="BF3748" s="31"/>
      <c r="BG3748" s="31"/>
      <c r="BH3748" s="31"/>
      <c r="BI3748" s="31"/>
    </row>
    <row r="3749" spans="58:61" x14ac:dyDescent="0.25">
      <c r="BF3749" s="31"/>
      <c r="BG3749" s="31"/>
      <c r="BH3749" s="31"/>
      <c r="BI3749" s="31"/>
    </row>
    <row r="3750" spans="58:61" x14ac:dyDescent="0.25">
      <c r="BF3750" s="31"/>
      <c r="BG3750" s="31"/>
      <c r="BH3750" s="31"/>
      <c r="BI3750" s="31"/>
    </row>
    <row r="3751" spans="58:61" x14ac:dyDescent="0.25">
      <c r="BF3751" s="31"/>
      <c r="BG3751" s="31"/>
      <c r="BH3751" s="31"/>
      <c r="BI3751" s="31"/>
    </row>
    <row r="3752" spans="58:61" x14ac:dyDescent="0.25">
      <c r="BF3752" s="31"/>
      <c r="BG3752" s="31"/>
      <c r="BH3752" s="31"/>
      <c r="BI3752" s="31"/>
    </row>
    <row r="3753" spans="58:61" x14ac:dyDescent="0.25">
      <c r="BF3753" s="31"/>
      <c r="BG3753" s="31"/>
      <c r="BH3753" s="31"/>
      <c r="BI3753" s="31"/>
    </row>
    <row r="3754" spans="58:61" x14ac:dyDescent="0.25">
      <c r="BF3754" s="31"/>
      <c r="BG3754" s="31"/>
      <c r="BH3754" s="31"/>
      <c r="BI3754" s="31"/>
    </row>
    <row r="3755" spans="58:61" x14ac:dyDescent="0.25">
      <c r="BF3755" s="31"/>
      <c r="BG3755" s="31"/>
      <c r="BH3755" s="31"/>
      <c r="BI3755" s="31"/>
    </row>
    <row r="3756" spans="58:61" x14ac:dyDescent="0.25">
      <c r="BF3756" s="31"/>
      <c r="BG3756" s="31"/>
      <c r="BH3756" s="31"/>
      <c r="BI3756" s="31"/>
    </row>
    <row r="3757" spans="58:61" x14ac:dyDescent="0.25">
      <c r="BF3757" s="31"/>
      <c r="BG3757" s="31"/>
      <c r="BH3757" s="31"/>
      <c r="BI3757" s="31"/>
    </row>
    <row r="3758" spans="58:61" x14ac:dyDescent="0.25">
      <c r="BF3758" s="31"/>
      <c r="BG3758" s="31"/>
      <c r="BH3758" s="31"/>
      <c r="BI3758" s="31"/>
    </row>
    <row r="3759" spans="58:61" x14ac:dyDescent="0.25">
      <c r="BF3759" s="31"/>
      <c r="BG3759" s="31"/>
      <c r="BH3759" s="31"/>
      <c r="BI3759" s="31"/>
    </row>
    <row r="3760" spans="58:61" x14ac:dyDescent="0.25">
      <c r="BF3760" s="31"/>
      <c r="BG3760" s="31"/>
      <c r="BH3760" s="31"/>
      <c r="BI3760" s="31"/>
    </row>
    <row r="3761" spans="58:61" x14ac:dyDescent="0.25">
      <c r="BF3761" s="31"/>
      <c r="BG3761" s="31"/>
      <c r="BH3761" s="31"/>
      <c r="BI3761" s="31"/>
    </row>
    <row r="3762" spans="58:61" x14ac:dyDescent="0.25">
      <c r="BF3762" s="31"/>
      <c r="BG3762" s="31"/>
      <c r="BH3762" s="31"/>
      <c r="BI3762" s="31"/>
    </row>
    <row r="3763" spans="58:61" x14ac:dyDescent="0.25">
      <c r="BF3763" s="31"/>
      <c r="BG3763" s="31"/>
      <c r="BH3763" s="31"/>
      <c r="BI3763" s="31"/>
    </row>
    <row r="3764" spans="58:61" x14ac:dyDescent="0.25">
      <c r="BF3764" s="31"/>
      <c r="BG3764" s="31"/>
      <c r="BH3764" s="31"/>
      <c r="BI3764" s="31"/>
    </row>
    <row r="3765" spans="58:61" x14ac:dyDescent="0.25">
      <c r="BF3765" s="31"/>
      <c r="BG3765" s="31"/>
      <c r="BH3765" s="31"/>
      <c r="BI3765" s="31"/>
    </row>
    <row r="3766" spans="58:61" x14ac:dyDescent="0.25">
      <c r="BF3766" s="31"/>
      <c r="BG3766" s="31"/>
      <c r="BH3766" s="31"/>
      <c r="BI3766" s="31"/>
    </row>
    <row r="3767" spans="58:61" x14ac:dyDescent="0.25">
      <c r="BF3767" s="31"/>
      <c r="BG3767" s="31"/>
      <c r="BH3767" s="31"/>
      <c r="BI3767" s="31"/>
    </row>
    <row r="3768" spans="58:61" x14ac:dyDescent="0.25">
      <c r="BF3768" s="31"/>
      <c r="BG3768" s="31"/>
      <c r="BH3768" s="31"/>
      <c r="BI3768" s="31"/>
    </row>
    <row r="3769" spans="58:61" x14ac:dyDescent="0.25">
      <c r="BF3769" s="31"/>
      <c r="BG3769" s="31"/>
      <c r="BH3769" s="31"/>
      <c r="BI3769" s="31"/>
    </row>
    <row r="3770" spans="58:61" x14ac:dyDescent="0.25">
      <c r="BF3770" s="31"/>
      <c r="BG3770" s="31"/>
      <c r="BH3770" s="31"/>
      <c r="BI3770" s="31"/>
    </row>
    <row r="3771" spans="58:61" x14ac:dyDescent="0.25">
      <c r="BF3771" s="31"/>
      <c r="BG3771" s="31"/>
      <c r="BH3771" s="31"/>
      <c r="BI3771" s="31"/>
    </row>
    <row r="3772" spans="58:61" x14ac:dyDescent="0.25">
      <c r="BF3772" s="31"/>
      <c r="BG3772" s="31"/>
      <c r="BH3772" s="31"/>
      <c r="BI3772" s="31"/>
    </row>
    <row r="3773" spans="58:61" x14ac:dyDescent="0.25">
      <c r="BF3773" s="31"/>
      <c r="BG3773" s="31"/>
      <c r="BH3773" s="31"/>
      <c r="BI3773" s="31"/>
    </row>
    <row r="3774" spans="58:61" x14ac:dyDescent="0.25">
      <c r="BF3774" s="31"/>
      <c r="BG3774" s="31"/>
      <c r="BH3774" s="31"/>
      <c r="BI3774" s="31"/>
    </row>
    <row r="3775" spans="58:61" x14ac:dyDescent="0.25">
      <c r="BF3775" s="31"/>
      <c r="BG3775" s="31"/>
      <c r="BH3775" s="31"/>
      <c r="BI3775" s="31"/>
    </row>
    <row r="3776" spans="58:61" x14ac:dyDescent="0.25">
      <c r="BF3776" s="31"/>
      <c r="BG3776" s="31"/>
      <c r="BH3776" s="31"/>
      <c r="BI3776" s="31"/>
    </row>
    <row r="3777" spans="58:61" x14ac:dyDescent="0.25">
      <c r="BF3777" s="31"/>
      <c r="BG3777" s="31"/>
      <c r="BH3777" s="31"/>
      <c r="BI3777" s="31"/>
    </row>
    <row r="3778" spans="58:61" x14ac:dyDescent="0.25">
      <c r="BF3778" s="31"/>
      <c r="BG3778" s="31"/>
      <c r="BH3778" s="31"/>
      <c r="BI3778" s="31"/>
    </row>
    <row r="3779" spans="58:61" x14ac:dyDescent="0.25">
      <c r="BF3779" s="31"/>
      <c r="BG3779" s="31"/>
      <c r="BH3779" s="31"/>
      <c r="BI3779" s="31"/>
    </row>
    <row r="3780" spans="58:61" x14ac:dyDescent="0.25">
      <c r="BF3780" s="31"/>
      <c r="BG3780" s="31"/>
      <c r="BH3780" s="31"/>
      <c r="BI3780" s="31"/>
    </row>
    <row r="3781" spans="58:61" x14ac:dyDescent="0.25">
      <c r="BF3781" s="31"/>
      <c r="BG3781" s="31"/>
      <c r="BH3781" s="31"/>
      <c r="BI3781" s="31"/>
    </row>
    <row r="3782" spans="58:61" x14ac:dyDescent="0.25">
      <c r="BF3782" s="31"/>
      <c r="BG3782" s="31"/>
      <c r="BH3782" s="31"/>
      <c r="BI3782" s="31"/>
    </row>
    <row r="3783" spans="58:61" x14ac:dyDescent="0.25">
      <c r="BF3783" s="31"/>
      <c r="BG3783" s="31"/>
      <c r="BH3783" s="31"/>
      <c r="BI3783" s="31"/>
    </row>
    <row r="3784" spans="58:61" x14ac:dyDescent="0.25">
      <c r="BF3784" s="31"/>
      <c r="BG3784" s="31"/>
      <c r="BH3784" s="31"/>
      <c r="BI3784" s="31"/>
    </row>
    <row r="3785" spans="58:61" x14ac:dyDescent="0.25">
      <c r="BF3785" s="31"/>
      <c r="BG3785" s="31"/>
      <c r="BH3785" s="31"/>
      <c r="BI3785" s="31"/>
    </row>
    <row r="3786" spans="58:61" x14ac:dyDescent="0.25">
      <c r="BF3786" s="31"/>
      <c r="BG3786" s="31"/>
      <c r="BH3786" s="31"/>
      <c r="BI3786" s="31"/>
    </row>
    <row r="3787" spans="58:61" x14ac:dyDescent="0.25">
      <c r="BF3787" s="31"/>
      <c r="BG3787" s="31"/>
      <c r="BH3787" s="31"/>
      <c r="BI3787" s="31"/>
    </row>
    <row r="3788" spans="58:61" x14ac:dyDescent="0.25">
      <c r="BF3788" s="31"/>
      <c r="BG3788" s="31"/>
      <c r="BH3788" s="31"/>
      <c r="BI3788" s="31"/>
    </row>
    <row r="3789" spans="58:61" x14ac:dyDescent="0.25">
      <c r="BF3789" s="31"/>
      <c r="BG3789" s="31"/>
      <c r="BH3789" s="31"/>
      <c r="BI3789" s="31"/>
    </row>
    <row r="3790" spans="58:61" x14ac:dyDescent="0.25">
      <c r="BF3790" s="31"/>
      <c r="BG3790" s="31"/>
      <c r="BH3790" s="31"/>
      <c r="BI3790" s="31"/>
    </row>
    <row r="3791" spans="58:61" x14ac:dyDescent="0.25">
      <c r="BF3791" s="31"/>
      <c r="BG3791" s="31"/>
      <c r="BH3791" s="31"/>
      <c r="BI3791" s="31"/>
    </row>
    <row r="3792" spans="58:61" x14ac:dyDescent="0.25">
      <c r="BF3792" s="31"/>
      <c r="BG3792" s="31"/>
      <c r="BH3792" s="31"/>
      <c r="BI3792" s="31"/>
    </row>
    <row r="3793" spans="58:61" x14ac:dyDescent="0.25">
      <c r="BF3793" s="31"/>
      <c r="BG3793" s="31"/>
      <c r="BH3793" s="31"/>
      <c r="BI3793" s="31"/>
    </row>
    <row r="3794" spans="58:61" x14ac:dyDescent="0.25">
      <c r="BF3794" s="31"/>
      <c r="BG3794" s="31"/>
      <c r="BH3794" s="31"/>
      <c r="BI3794" s="31"/>
    </row>
    <row r="3795" spans="58:61" x14ac:dyDescent="0.25">
      <c r="BF3795" s="31"/>
      <c r="BG3795" s="31"/>
      <c r="BH3795" s="31"/>
      <c r="BI3795" s="31"/>
    </row>
    <row r="3796" spans="58:61" x14ac:dyDescent="0.25">
      <c r="BF3796" s="31"/>
      <c r="BG3796" s="31"/>
      <c r="BH3796" s="31"/>
      <c r="BI3796" s="31"/>
    </row>
    <row r="3797" spans="58:61" x14ac:dyDescent="0.25">
      <c r="BF3797" s="31"/>
      <c r="BG3797" s="31"/>
      <c r="BH3797" s="31"/>
      <c r="BI3797" s="31"/>
    </row>
    <row r="3798" spans="58:61" x14ac:dyDescent="0.25">
      <c r="BF3798" s="31"/>
      <c r="BG3798" s="31"/>
      <c r="BH3798" s="31"/>
      <c r="BI3798" s="31"/>
    </row>
    <row r="3799" spans="58:61" x14ac:dyDescent="0.25">
      <c r="BF3799" s="31"/>
      <c r="BG3799" s="31"/>
      <c r="BH3799" s="31"/>
      <c r="BI3799" s="31"/>
    </row>
    <row r="3800" spans="58:61" x14ac:dyDescent="0.25">
      <c r="BF3800" s="31"/>
      <c r="BG3800" s="31"/>
      <c r="BH3800" s="31"/>
      <c r="BI3800" s="31"/>
    </row>
    <row r="3801" spans="58:61" x14ac:dyDescent="0.25">
      <c r="BF3801" s="31"/>
      <c r="BG3801" s="31"/>
      <c r="BH3801" s="31"/>
      <c r="BI3801" s="31"/>
    </row>
    <row r="3802" spans="58:61" x14ac:dyDescent="0.25">
      <c r="BF3802" s="31"/>
      <c r="BG3802" s="31"/>
      <c r="BH3802" s="31"/>
      <c r="BI3802" s="31"/>
    </row>
    <row r="3803" spans="58:61" x14ac:dyDescent="0.25">
      <c r="BF3803" s="31"/>
      <c r="BG3803" s="31"/>
      <c r="BH3803" s="31"/>
      <c r="BI3803" s="31"/>
    </row>
    <row r="3804" spans="58:61" x14ac:dyDescent="0.25">
      <c r="BF3804" s="31"/>
      <c r="BG3804" s="31"/>
      <c r="BH3804" s="31"/>
      <c r="BI3804" s="31"/>
    </row>
    <row r="3805" spans="58:61" x14ac:dyDescent="0.25">
      <c r="BF3805" s="31"/>
      <c r="BG3805" s="31"/>
      <c r="BH3805" s="31"/>
      <c r="BI3805" s="31"/>
    </row>
    <row r="3806" spans="58:61" x14ac:dyDescent="0.25">
      <c r="BF3806" s="31"/>
      <c r="BG3806" s="31"/>
      <c r="BH3806" s="31"/>
      <c r="BI3806" s="31"/>
    </row>
    <row r="3807" spans="58:61" x14ac:dyDescent="0.25">
      <c r="BF3807" s="31"/>
      <c r="BG3807" s="31"/>
      <c r="BH3807" s="31"/>
      <c r="BI3807" s="31"/>
    </row>
    <row r="3808" spans="58:61" x14ac:dyDescent="0.25">
      <c r="BF3808" s="31"/>
      <c r="BG3808" s="31"/>
      <c r="BH3808" s="31"/>
      <c r="BI3808" s="31"/>
    </row>
    <row r="3809" spans="58:61" x14ac:dyDescent="0.25">
      <c r="BF3809" s="31"/>
      <c r="BG3809" s="31"/>
      <c r="BH3809" s="31"/>
      <c r="BI3809" s="31"/>
    </row>
    <row r="3810" spans="58:61" x14ac:dyDescent="0.25">
      <c r="BF3810" s="31"/>
      <c r="BG3810" s="31"/>
      <c r="BH3810" s="31"/>
      <c r="BI3810" s="31"/>
    </row>
    <row r="3811" spans="58:61" x14ac:dyDescent="0.25">
      <c r="BF3811" s="31"/>
      <c r="BG3811" s="31"/>
      <c r="BH3811" s="31"/>
      <c r="BI3811" s="31"/>
    </row>
    <row r="3812" spans="58:61" x14ac:dyDescent="0.25">
      <c r="BF3812" s="31"/>
      <c r="BG3812" s="31"/>
      <c r="BH3812" s="31"/>
      <c r="BI3812" s="31"/>
    </row>
    <row r="3813" spans="58:61" x14ac:dyDescent="0.25">
      <c r="BF3813" s="31"/>
      <c r="BG3813" s="31"/>
      <c r="BH3813" s="31"/>
      <c r="BI3813" s="31"/>
    </row>
    <row r="3814" spans="58:61" x14ac:dyDescent="0.25">
      <c r="BF3814" s="31"/>
      <c r="BG3814" s="31"/>
      <c r="BH3814" s="31"/>
      <c r="BI3814" s="31"/>
    </row>
    <row r="3815" spans="58:61" x14ac:dyDescent="0.25">
      <c r="BF3815" s="31"/>
      <c r="BG3815" s="31"/>
      <c r="BH3815" s="31"/>
      <c r="BI3815" s="31"/>
    </row>
    <row r="3816" spans="58:61" x14ac:dyDescent="0.25">
      <c r="BF3816" s="31"/>
      <c r="BG3816" s="31"/>
      <c r="BH3816" s="31"/>
      <c r="BI3816" s="31"/>
    </row>
    <row r="3817" spans="58:61" x14ac:dyDescent="0.25">
      <c r="BF3817" s="31"/>
      <c r="BG3817" s="31"/>
      <c r="BH3817" s="31"/>
      <c r="BI3817" s="31"/>
    </row>
    <row r="3818" spans="58:61" x14ac:dyDescent="0.25">
      <c r="BF3818" s="31"/>
      <c r="BG3818" s="31"/>
      <c r="BH3818" s="31"/>
      <c r="BI3818" s="31"/>
    </row>
    <row r="3819" spans="58:61" x14ac:dyDescent="0.25">
      <c r="BF3819" s="31"/>
      <c r="BG3819" s="31"/>
      <c r="BH3819" s="31"/>
      <c r="BI3819" s="31"/>
    </row>
    <row r="3820" spans="58:61" x14ac:dyDescent="0.25">
      <c r="BF3820" s="31"/>
      <c r="BG3820" s="31"/>
      <c r="BH3820" s="31"/>
      <c r="BI3820" s="31"/>
    </row>
    <row r="3821" spans="58:61" x14ac:dyDescent="0.25">
      <c r="BF3821" s="31"/>
      <c r="BG3821" s="31"/>
      <c r="BH3821" s="31"/>
      <c r="BI3821" s="31"/>
    </row>
    <row r="3822" spans="58:61" x14ac:dyDescent="0.25">
      <c r="BF3822" s="31"/>
      <c r="BG3822" s="31"/>
      <c r="BH3822" s="31"/>
      <c r="BI3822" s="31"/>
    </row>
    <row r="3823" spans="58:61" x14ac:dyDescent="0.25">
      <c r="BF3823" s="31"/>
      <c r="BG3823" s="31"/>
      <c r="BH3823" s="31"/>
      <c r="BI3823" s="31"/>
    </row>
    <row r="3824" spans="58:61" x14ac:dyDescent="0.25">
      <c r="BF3824" s="31"/>
      <c r="BG3824" s="31"/>
      <c r="BH3824" s="31"/>
      <c r="BI3824" s="31"/>
    </row>
    <row r="3825" spans="58:61" x14ac:dyDescent="0.25">
      <c r="BF3825" s="31"/>
      <c r="BG3825" s="31"/>
      <c r="BH3825" s="31"/>
      <c r="BI3825" s="31"/>
    </row>
    <row r="3826" spans="58:61" x14ac:dyDescent="0.25">
      <c r="BF3826" s="31"/>
      <c r="BG3826" s="31"/>
      <c r="BH3826" s="31"/>
      <c r="BI3826" s="31"/>
    </row>
    <row r="3827" spans="58:61" x14ac:dyDescent="0.25">
      <c r="BF3827" s="31"/>
      <c r="BG3827" s="31"/>
      <c r="BH3827" s="31"/>
      <c r="BI3827" s="31"/>
    </row>
    <row r="3828" spans="58:61" x14ac:dyDescent="0.25">
      <c r="BF3828" s="31"/>
      <c r="BG3828" s="31"/>
      <c r="BH3828" s="31"/>
      <c r="BI3828" s="31"/>
    </row>
    <row r="3829" spans="58:61" x14ac:dyDescent="0.25">
      <c r="BF3829" s="31"/>
      <c r="BG3829" s="31"/>
      <c r="BH3829" s="31"/>
      <c r="BI3829" s="31"/>
    </row>
    <row r="3830" spans="58:61" x14ac:dyDescent="0.25">
      <c r="BF3830" s="31"/>
      <c r="BG3830" s="31"/>
      <c r="BH3830" s="31"/>
      <c r="BI3830" s="31"/>
    </row>
    <row r="3831" spans="58:61" x14ac:dyDescent="0.25">
      <c r="BF3831" s="31"/>
      <c r="BG3831" s="31"/>
      <c r="BH3831" s="31"/>
      <c r="BI3831" s="31"/>
    </row>
    <row r="3832" spans="58:61" x14ac:dyDescent="0.25">
      <c r="BF3832" s="31"/>
      <c r="BG3832" s="31"/>
      <c r="BH3832" s="31"/>
      <c r="BI3832" s="31"/>
    </row>
    <row r="3833" spans="58:61" x14ac:dyDescent="0.25">
      <c r="BF3833" s="31"/>
      <c r="BG3833" s="31"/>
      <c r="BH3833" s="31"/>
      <c r="BI3833" s="31"/>
    </row>
    <row r="3834" spans="58:61" x14ac:dyDescent="0.25">
      <c r="BF3834" s="31"/>
      <c r="BG3834" s="31"/>
      <c r="BH3834" s="31"/>
      <c r="BI3834" s="31"/>
    </row>
    <row r="3835" spans="58:61" x14ac:dyDescent="0.25">
      <c r="BF3835" s="31"/>
      <c r="BG3835" s="31"/>
      <c r="BH3835" s="31"/>
      <c r="BI3835" s="31"/>
    </row>
    <row r="3836" spans="58:61" x14ac:dyDescent="0.25">
      <c r="BF3836" s="31"/>
      <c r="BG3836" s="31"/>
      <c r="BH3836" s="31"/>
      <c r="BI3836" s="31"/>
    </row>
    <row r="3837" spans="58:61" x14ac:dyDescent="0.25">
      <c r="BF3837" s="31"/>
      <c r="BG3837" s="31"/>
      <c r="BH3837" s="31"/>
      <c r="BI3837" s="31"/>
    </row>
    <row r="3838" spans="58:61" x14ac:dyDescent="0.25">
      <c r="BF3838" s="31"/>
      <c r="BG3838" s="31"/>
      <c r="BH3838" s="31"/>
      <c r="BI3838" s="31"/>
    </row>
    <row r="3839" spans="58:61" x14ac:dyDescent="0.25">
      <c r="BF3839" s="31"/>
      <c r="BG3839" s="31"/>
      <c r="BH3839" s="31"/>
      <c r="BI3839" s="31"/>
    </row>
    <row r="3840" spans="58:61" x14ac:dyDescent="0.25">
      <c r="BF3840" s="31"/>
      <c r="BG3840" s="31"/>
      <c r="BH3840" s="31"/>
      <c r="BI3840" s="31"/>
    </row>
    <row r="3841" spans="58:61" x14ac:dyDescent="0.25">
      <c r="BF3841" s="31"/>
      <c r="BG3841" s="31"/>
      <c r="BH3841" s="31"/>
      <c r="BI3841" s="31"/>
    </row>
    <row r="3842" spans="58:61" x14ac:dyDescent="0.25">
      <c r="BF3842" s="31"/>
      <c r="BG3842" s="31"/>
      <c r="BH3842" s="31"/>
      <c r="BI3842" s="31"/>
    </row>
    <row r="3843" spans="58:61" x14ac:dyDescent="0.25">
      <c r="BF3843" s="31"/>
      <c r="BG3843" s="31"/>
      <c r="BH3843" s="31"/>
      <c r="BI3843" s="31"/>
    </row>
    <row r="3844" spans="58:61" x14ac:dyDescent="0.25">
      <c r="BF3844" s="31"/>
      <c r="BG3844" s="31"/>
      <c r="BH3844" s="31"/>
      <c r="BI3844" s="31"/>
    </row>
    <row r="3845" spans="58:61" x14ac:dyDescent="0.25">
      <c r="BF3845" s="31"/>
      <c r="BG3845" s="31"/>
      <c r="BH3845" s="31"/>
      <c r="BI3845" s="31"/>
    </row>
    <row r="3846" spans="58:61" x14ac:dyDescent="0.25">
      <c r="BF3846" s="31"/>
      <c r="BG3846" s="31"/>
      <c r="BH3846" s="31"/>
      <c r="BI3846" s="31"/>
    </row>
    <row r="3847" spans="58:61" x14ac:dyDescent="0.25">
      <c r="BF3847" s="31"/>
      <c r="BG3847" s="31"/>
      <c r="BH3847" s="31"/>
      <c r="BI3847" s="31"/>
    </row>
    <row r="3848" spans="58:61" x14ac:dyDescent="0.25">
      <c r="BF3848" s="31"/>
      <c r="BG3848" s="31"/>
      <c r="BH3848" s="31"/>
      <c r="BI3848" s="31"/>
    </row>
    <row r="3849" spans="58:61" x14ac:dyDescent="0.25">
      <c r="BF3849" s="31"/>
      <c r="BG3849" s="31"/>
      <c r="BH3849" s="31"/>
      <c r="BI3849" s="31"/>
    </row>
    <row r="3850" spans="58:61" x14ac:dyDescent="0.25">
      <c r="BF3850" s="31"/>
      <c r="BG3850" s="31"/>
      <c r="BH3850" s="31"/>
      <c r="BI3850" s="31"/>
    </row>
    <row r="3851" spans="58:61" x14ac:dyDescent="0.25">
      <c r="BF3851" s="31"/>
      <c r="BG3851" s="31"/>
      <c r="BH3851" s="31"/>
      <c r="BI3851" s="31"/>
    </row>
    <row r="3852" spans="58:61" x14ac:dyDescent="0.25">
      <c r="BF3852" s="31"/>
      <c r="BG3852" s="31"/>
      <c r="BH3852" s="31"/>
      <c r="BI3852" s="31"/>
    </row>
    <row r="3853" spans="58:61" x14ac:dyDescent="0.25">
      <c r="BF3853" s="31"/>
      <c r="BG3853" s="31"/>
      <c r="BH3853" s="31"/>
      <c r="BI3853" s="31"/>
    </row>
    <row r="3854" spans="58:61" x14ac:dyDescent="0.25">
      <c r="BF3854" s="31"/>
      <c r="BG3854" s="31"/>
      <c r="BH3854" s="31"/>
      <c r="BI3854" s="31"/>
    </row>
    <row r="3855" spans="58:61" x14ac:dyDescent="0.25">
      <c r="BF3855" s="31"/>
      <c r="BG3855" s="31"/>
      <c r="BH3855" s="31"/>
      <c r="BI3855" s="31"/>
    </row>
    <row r="3856" spans="58:61" x14ac:dyDescent="0.25">
      <c r="BF3856" s="31"/>
      <c r="BG3856" s="31"/>
      <c r="BH3856" s="31"/>
      <c r="BI3856" s="31"/>
    </row>
    <row r="3857" spans="58:61" x14ac:dyDescent="0.25">
      <c r="BF3857" s="31"/>
      <c r="BG3857" s="31"/>
      <c r="BH3857" s="31"/>
      <c r="BI3857" s="31"/>
    </row>
    <row r="3858" spans="58:61" x14ac:dyDescent="0.25">
      <c r="BF3858" s="31"/>
      <c r="BG3858" s="31"/>
      <c r="BH3858" s="31"/>
      <c r="BI3858" s="31"/>
    </row>
    <row r="3859" spans="58:61" x14ac:dyDescent="0.25">
      <c r="BF3859" s="31"/>
      <c r="BG3859" s="31"/>
      <c r="BH3859" s="31"/>
      <c r="BI3859" s="31"/>
    </row>
    <row r="3860" spans="58:61" x14ac:dyDescent="0.25">
      <c r="BF3860" s="31"/>
      <c r="BG3860" s="31"/>
      <c r="BH3860" s="31"/>
      <c r="BI3860" s="31"/>
    </row>
    <row r="3861" spans="58:61" x14ac:dyDescent="0.25">
      <c r="BF3861" s="31"/>
      <c r="BG3861" s="31"/>
      <c r="BH3861" s="31"/>
      <c r="BI3861" s="31"/>
    </row>
    <row r="3862" spans="58:61" x14ac:dyDescent="0.25">
      <c r="BF3862" s="31"/>
      <c r="BG3862" s="31"/>
      <c r="BH3862" s="31"/>
      <c r="BI3862" s="31"/>
    </row>
    <row r="3863" spans="58:61" x14ac:dyDescent="0.25">
      <c r="BF3863" s="31"/>
      <c r="BG3863" s="31"/>
      <c r="BH3863" s="31"/>
      <c r="BI3863" s="31"/>
    </row>
    <row r="3864" spans="58:61" x14ac:dyDescent="0.25">
      <c r="BF3864" s="31"/>
      <c r="BG3864" s="31"/>
      <c r="BH3864" s="31"/>
      <c r="BI3864" s="31"/>
    </row>
    <row r="3865" spans="58:61" x14ac:dyDescent="0.25">
      <c r="BF3865" s="31"/>
      <c r="BG3865" s="31"/>
      <c r="BH3865" s="31"/>
      <c r="BI3865" s="31"/>
    </row>
    <row r="3866" spans="58:61" x14ac:dyDescent="0.25">
      <c r="BF3866" s="31"/>
      <c r="BG3866" s="31"/>
      <c r="BH3866" s="31"/>
      <c r="BI3866" s="31"/>
    </row>
    <row r="3867" spans="58:61" x14ac:dyDescent="0.25">
      <c r="BF3867" s="31"/>
      <c r="BG3867" s="31"/>
      <c r="BH3867" s="31"/>
      <c r="BI3867" s="31"/>
    </row>
    <row r="3868" spans="58:61" x14ac:dyDescent="0.25">
      <c r="BF3868" s="31"/>
      <c r="BG3868" s="31"/>
      <c r="BH3868" s="31"/>
      <c r="BI3868" s="31"/>
    </row>
    <row r="3869" spans="58:61" x14ac:dyDescent="0.25">
      <c r="BF3869" s="31"/>
      <c r="BG3869" s="31"/>
      <c r="BH3869" s="31"/>
      <c r="BI3869" s="31"/>
    </row>
    <row r="3870" spans="58:61" x14ac:dyDescent="0.25">
      <c r="BF3870" s="31"/>
      <c r="BG3870" s="31"/>
      <c r="BH3870" s="31"/>
      <c r="BI3870" s="31"/>
    </row>
    <row r="3871" spans="58:61" x14ac:dyDescent="0.25">
      <c r="BF3871" s="31"/>
      <c r="BG3871" s="31"/>
      <c r="BH3871" s="31"/>
      <c r="BI3871" s="31"/>
    </row>
    <row r="3872" spans="58:61" x14ac:dyDescent="0.25">
      <c r="BF3872" s="31"/>
      <c r="BG3872" s="31"/>
      <c r="BH3872" s="31"/>
      <c r="BI3872" s="31"/>
    </row>
    <row r="3873" spans="58:61" x14ac:dyDescent="0.25">
      <c r="BF3873" s="31"/>
      <c r="BG3873" s="31"/>
      <c r="BH3873" s="31"/>
      <c r="BI3873" s="31"/>
    </row>
    <row r="3874" spans="58:61" x14ac:dyDescent="0.25">
      <c r="BF3874" s="31"/>
      <c r="BG3874" s="31"/>
      <c r="BH3874" s="31"/>
      <c r="BI3874" s="31"/>
    </row>
    <row r="3875" spans="58:61" x14ac:dyDescent="0.25">
      <c r="BF3875" s="31"/>
      <c r="BG3875" s="31"/>
      <c r="BH3875" s="31"/>
      <c r="BI3875" s="31"/>
    </row>
    <row r="3876" spans="58:61" x14ac:dyDescent="0.25">
      <c r="BF3876" s="31"/>
      <c r="BG3876" s="31"/>
      <c r="BH3876" s="31"/>
      <c r="BI3876" s="31"/>
    </row>
    <row r="3877" spans="58:61" x14ac:dyDescent="0.25">
      <c r="BF3877" s="31"/>
      <c r="BG3877" s="31"/>
      <c r="BH3877" s="31"/>
      <c r="BI3877" s="31"/>
    </row>
    <row r="3878" spans="58:61" x14ac:dyDescent="0.25">
      <c r="BF3878" s="31"/>
      <c r="BG3878" s="31"/>
      <c r="BH3878" s="31"/>
      <c r="BI3878" s="31"/>
    </row>
    <row r="3879" spans="58:61" x14ac:dyDescent="0.25">
      <c r="BF3879" s="31"/>
      <c r="BG3879" s="31"/>
      <c r="BH3879" s="31"/>
      <c r="BI3879" s="31"/>
    </row>
    <row r="3880" spans="58:61" x14ac:dyDescent="0.25">
      <c r="BF3880" s="31"/>
      <c r="BG3880" s="31"/>
      <c r="BH3880" s="31"/>
      <c r="BI3880" s="31"/>
    </row>
    <row r="3881" spans="58:61" x14ac:dyDescent="0.25">
      <c r="BF3881" s="31"/>
      <c r="BG3881" s="31"/>
      <c r="BH3881" s="31"/>
      <c r="BI3881" s="31"/>
    </row>
    <row r="3882" spans="58:61" x14ac:dyDescent="0.25">
      <c r="BF3882" s="31"/>
      <c r="BG3882" s="31"/>
      <c r="BH3882" s="31"/>
      <c r="BI3882" s="31"/>
    </row>
    <row r="3883" spans="58:61" x14ac:dyDescent="0.25">
      <c r="BF3883" s="31"/>
      <c r="BG3883" s="31"/>
      <c r="BH3883" s="31"/>
      <c r="BI3883" s="31"/>
    </row>
    <row r="3884" spans="58:61" x14ac:dyDescent="0.25">
      <c r="BF3884" s="31"/>
      <c r="BG3884" s="31"/>
      <c r="BH3884" s="31"/>
      <c r="BI3884" s="31"/>
    </row>
    <row r="3885" spans="58:61" x14ac:dyDescent="0.25">
      <c r="BF3885" s="31"/>
      <c r="BG3885" s="31"/>
      <c r="BH3885" s="31"/>
      <c r="BI3885" s="31"/>
    </row>
    <row r="3886" spans="58:61" x14ac:dyDescent="0.25">
      <c r="BF3886" s="31"/>
      <c r="BG3886" s="31"/>
      <c r="BH3886" s="31"/>
      <c r="BI3886" s="31"/>
    </row>
    <row r="3887" spans="58:61" x14ac:dyDescent="0.25">
      <c r="BF3887" s="31"/>
      <c r="BG3887" s="31"/>
      <c r="BH3887" s="31"/>
      <c r="BI3887" s="31"/>
    </row>
    <row r="3888" spans="58:61" x14ac:dyDescent="0.25">
      <c r="BF3888" s="31"/>
      <c r="BG3888" s="31"/>
      <c r="BH3888" s="31"/>
      <c r="BI3888" s="31"/>
    </row>
    <row r="3889" spans="58:61" x14ac:dyDescent="0.25">
      <c r="BF3889" s="31"/>
      <c r="BG3889" s="31"/>
      <c r="BH3889" s="31"/>
      <c r="BI3889" s="31"/>
    </row>
    <row r="3890" spans="58:61" x14ac:dyDescent="0.25">
      <c r="BF3890" s="31"/>
      <c r="BG3890" s="31"/>
      <c r="BH3890" s="31"/>
      <c r="BI3890" s="31"/>
    </row>
    <row r="3891" spans="58:61" x14ac:dyDescent="0.25">
      <c r="BF3891" s="31"/>
      <c r="BG3891" s="31"/>
      <c r="BH3891" s="31"/>
      <c r="BI3891" s="31"/>
    </row>
    <row r="3892" spans="58:61" x14ac:dyDescent="0.25">
      <c r="BF3892" s="31"/>
      <c r="BG3892" s="31"/>
      <c r="BH3892" s="31"/>
      <c r="BI3892" s="31"/>
    </row>
    <row r="3893" spans="58:61" x14ac:dyDescent="0.25">
      <c r="BF3893" s="31"/>
      <c r="BG3893" s="31"/>
      <c r="BH3893" s="31"/>
      <c r="BI3893" s="31"/>
    </row>
    <row r="3894" spans="58:61" x14ac:dyDescent="0.25">
      <c r="BF3894" s="31"/>
      <c r="BG3894" s="31"/>
      <c r="BH3894" s="31"/>
      <c r="BI3894" s="31"/>
    </row>
    <row r="3895" spans="58:61" x14ac:dyDescent="0.25">
      <c r="BF3895" s="31"/>
      <c r="BG3895" s="31"/>
      <c r="BH3895" s="31"/>
      <c r="BI3895" s="31"/>
    </row>
    <row r="3896" spans="58:61" x14ac:dyDescent="0.25">
      <c r="BF3896" s="31"/>
      <c r="BG3896" s="31"/>
      <c r="BH3896" s="31"/>
      <c r="BI3896" s="31"/>
    </row>
    <row r="3897" spans="58:61" x14ac:dyDescent="0.25">
      <c r="BF3897" s="31"/>
      <c r="BG3897" s="31"/>
      <c r="BH3897" s="31"/>
      <c r="BI3897" s="31"/>
    </row>
    <row r="3898" spans="58:61" x14ac:dyDescent="0.25">
      <c r="BF3898" s="31"/>
      <c r="BG3898" s="31"/>
      <c r="BH3898" s="31"/>
      <c r="BI3898" s="31"/>
    </row>
    <row r="3899" spans="58:61" x14ac:dyDescent="0.25">
      <c r="BF3899" s="31"/>
      <c r="BG3899" s="31"/>
      <c r="BH3899" s="31"/>
      <c r="BI3899" s="31"/>
    </row>
    <row r="3900" spans="58:61" x14ac:dyDescent="0.25">
      <c r="BF3900" s="31"/>
      <c r="BG3900" s="31"/>
      <c r="BH3900" s="31"/>
      <c r="BI3900" s="31"/>
    </row>
    <row r="3901" spans="58:61" x14ac:dyDescent="0.25">
      <c r="BF3901" s="31"/>
      <c r="BG3901" s="31"/>
      <c r="BH3901" s="31"/>
      <c r="BI3901" s="31"/>
    </row>
    <row r="3902" spans="58:61" x14ac:dyDescent="0.25">
      <c r="BF3902" s="31"/>
      <c r="BG3902" s="31"/>
      <c r="BH3902" s="31"/>
      <c r="BI3902" s="31"/>
    </row>
    <row r="3903" spans="58:61" x14ac:dyDescent="0.25">
      <c r="BF3903" s="31"/>
      <c r="BG3903" s="31"/>
      <c r="BH3903" s="31"/>
      <c r="BI3903" s="31"/>
    </row>
    <row r="3904" spans="58:61" x14ac:dyDescent="0.25">
      <c r="BF3904" s="31"/>
      <c r="BG3904" s="31"/>
      <c r="BH3904" s="31"/>
      <c r="BI3904" s="31"/>
    </row>
    <row r="3905" spans="58:61" x14ac:dyDescent="0.25">
      <c r="BF3905" s="31"/>
      <c r="BG3905" s="31"/>
      <c r="BH3905" s="31"/>
      <c r="BI3905" s="31"/>
    </row>
    <row r="3906" spans="58:61" x14ac:dyDescent="0.25">
      <c r="BF3906" s="31"/>
      <c r="BG3906" s="31"/>
      <c r="BH3906" s="31"/>
      <c r="BI3906" s="31"/>
    </row>
    <row r="3907" spans="58:61" x14ac:dyDescent="0.25">
      <c r="BF3907" s="31"/>
      <c r="BG3907" s="31"/>
      <c r="BH3907" s="31"/>
      <c r="BI3907" s="31"/>
    </row>
    <row r="3908" spans="58:61" x14ac:dyDescent="0.25">
      <c r="BF3908" s="31"/>
      <c r="BG3908" s="31"/>
      <c r="BH3908" s="31"/>
      <c r="BI3908" s="31"/>
    </row>
    <row r="3909" spans="58:61" x14ac:dyDescent="0.25">
      <c r="BF3909" s="31"/>
      <c r="BG3909" s="31"/>
      <c r="BH3909" s="31"/>
      <c r="BI3909" s="31"/>
    </row>
    <row r="3910" spans="58:61" x14ac:dyDescent="0.25">
      <c r="BF3910" s="31"/>
      <c r="BG3910" s="31"/>
      <c r="BH3910" s="31"/>
      <c r="BI3910" s="31"/>
    </row>
    <row r="3911" spans="58:61" x14ac:dyDescent="0.25">
      <c r="BF3911" s="31"/>
      <c r="BG3911" s="31"/>
      <c r="BH3911" s="31"/>
      <c r="BI3911" s="31"/>
    </row>
    <row r="3912" spans="58:61" x14ac:dyDescent="0.25">
      <c r="BF3912" s="31"/>
      <c r="BG3912" s="31"/>
      <c r="BH3912" s="31"/>
      <c r="BI3912" s="31"/>
    </row>
    <row r="3913" spans="58:61" x14ac:dyDescent="0.25">
      <c r="BF3913" s="31"/>
      <c r="BG3913" s="31"/>
      <c r="BH3913" s="31"/>
      <c r="BI3913" s="31"/>
    </row>
    <row r="3914" spans="58:61" x14ac:dyDescent="0.25">
      <c r="BF3914" s="31"/>
      <c r="BG3914" s="31"/>
      <c r="BH3914" s="31"/>
      <c r="BI3914" s="31"/>
    </row>
    <row r="3915" spans="58:61" x14ac:dyDescent="0.25">
      <c r="BF3915" s="31"/>
      <c r="BG3915" s="31"/>
      <c r="BH3915" s="31"/>
      <c r="BI3915" s="31"/>
    </row>
    <row r="3916" spans="58:61" x14ac:dyDescent="0.25">
      <c r="BF3916" s="31"/>
      <c r="BG3916" s="31"/>
      <c r="BH3916" s="31"/>
      <c r="BI3916" s="31"/>
    </row>
    <row r="3917" spans="58:61" x14ac:dyDescent="0.25">
      <c r="BF3917" s="31"/>
      <c r="BG3917" s="31"/>
      <c r="BH3917" s="31"/>
      <c r="BI3917" s="31"/>
    </row>
    <row r="3918" spans="58:61" x14ac:dyDescent="0.25">
      <c r="BF3918" s="31"/>
      <c r="BG3918" s="31"/>
      <c r="BH3918" s="31"/>
      <c r="BI3918" s="31"/>
    </row>
    <row r="3919" spans="58:61" x14ac:dyDescent="0.25">
      <c r="BF3919" s="31"/>
      <c r="BG3919" s="31"/>
      <c r="BH3919" s="31"/>
      <c r="BI3919" s="31"/>
    </row>
    <row r="3920" spans="58:61" x14ac:dyDescent="0.25">
      <c r="BF3920" s="31"/>
      <c r="BG3920" s="31"/>
      <c r="BH3920" s="31"/>
      <c r="BI3920" s="31"/>
    </row>
    <row r="3921" spans="58:61" x14ac:dyDescent="0.25">
      <c r="BF3921" s="31"/>
      <c r="BG3921" s="31"/>
      <c r="BH3921" s="31"/>
      <c r="BI3921" s="31"/>
    </row>
    <row r="3922" spans="58:61" x14ac:dyDescent="0.25">
      <c r="BF3922" s="31"/>
      <c r="BG3922" s="31"/>
      <c r="BH3922" s="31"/>
      <c r="BI3922" s="31"/>
    </row>
    <row r="3923" spans="58:61" x14ac:dyDescent="0.25">
      <c r="BF3923" s="31"/>
      <c r="BG3923" s="31"/>
      <c r="BH3923" s="31"/>
      <c r="BI3923" s="31"/>
    </row>
    <row r="3924" spans="58:61" x14ac:dyDescent="0.25">
      <c r="BF3924" s="31"/>
      <c r="BG3924" s="31"/>
      <c r="BH3924" s="31"/>
      <c r="BI3924" s="31"/>
    </row>
    <row r="3925" spans="58:61" x14ac:dyDescent="0.25">
      <c r="BF3925" s="31"/>
      <c r="BG3925" s="31"/>
      <c r="BH3925" s="31"/>
      <c r="BI3925" s="31"/>
    </row>
    <row r="3926" spans="58:61" x14ac:dyDescent="0.25">
      <c r="BF3926" s="31"/>
      <c r="BG3926" s="31"/>
      <c r="BH3926" s="31"/>
      <c r="BI3926" s="31"/>
    </row>
    <row r="3927" spans="58:61" x14ac:dyDescent="0.25">
      <c r="BF3927" s="31"/>
      <c r="BG3927" s="31"/>
      <c r="BH3927" s="31"/>
      <c r="BI3927" s="31"/>
    </row>
    <row r="3928" spans="58:61" x14ac:dyDescent="0.25">
      <c r="BF3928" s="31"/>
      <c r="BG3928" s="31"/>
      <c r="BH3928" s="31"/>
      <c r="BI3928" s="31"/>
    </row>
    <row r="3929" spans="58:61" x14ac:dyDescent="0.25">
      <c r="BF3929" s="31"/>
      <c r="BG3929" s="31"/>
      <c r="BH3929" s="31"/>
      <c r="BI3929" s="31"/>
    </row>
    <row r="3930" spans="58:61" x14ac:dyDescent="0.25">
      <c r="BF3930" s="31"/>
      <c r="BG3930" s="31"/>
      <c r="BH3930" s="31"/>
      <c r="BI3930" s="31"/>
    </row>
    <row r="3931" spans="58:61" x14ac:dyDescent="0.25">
      <c r="BF3931" s="31"/>
      <c r="BG3931" s="31"/>
      <c r="BH3931" s="31"/>
      <c r="BI3931" s="31"/>
    </row>
    <row r="3932" spans="58:61" x14ac:dyDescent="0.25">
      <c r="BF3932" s="31"/>
      <c r="BG3932" s="31"/>
      <c r="BH3932" s="31"/>
      <c r="BI3932" s="31"/>
    </row>
    <row r="3933" spans="58:61" x14ac:dyDescent="0.25">
      <c r="BF3933" s="31"/>
      <c r="BG3933" s="31"/>
      <c r="BH3933" s="31"/>
      <c r="BI3933" s="31"/>
    </row>
    <row r="3934" spans="58:61" x14ac:dyDescent="0.25">
      <c r="BF3934" s="31"/>
      <c r="BG3934" s="31"/>
      <c r="BH3934" s="31"/>
      <c r="BI3934" s="31"/>
    </row>
    <row r="3935" spans="58:61" x14ac:dyDescent="0.25">
      <c r="BF3935" s="31"/>
      <c r="BG3935" s="31"/>
      <c r="BH3935" s="31"/>
      <c r="BI3935" s="31"/>
    </row>
    <row r="3936" spans="58:61" x14ac:dyDescent="0.25">
      <c r="BF3936" s="31"/>
      <c r="BG3936" s="31"/>
      <c r="BH3936" s="31"/>
      <c r="BI3936" s="31"/>
    </row>
    <row r="3937" spans="58:61" x14ac:dyDescent="0.25">
      <c r="BF3937" s="31"/>
      <c r="BG3937" s="31"/>
      <c r="BH3937" s="31"/>
      <c r="BI3937" s="31"/>
    </row>
    <row r="3938" spans="58:61" x14ac:dyDescent="0.25">
      <c r="BF3938" s="31"/>
      <c r="BG3938" s="31"/>
      <c r="BH3938" s="31"/>
      <c r="BI3938" s="31"/>
    </row>
    <row r="3939" spans="58:61" x14ac:dyDescent="0.25">
      <c r="BF3939" s="31"/>
      <c r="BG3939" s="31"/>
      <c r="BH3939" s="31"/>
      <c r="BI3939" s="31"/>
    </row>
    <row r="3940" spans="58:61" x14ac:dyDescent="0.25">
      <c r="BF3940" s="31"/>
      <c r="BG3940" s="31"/>
      <c r="BH3940" s="31"/>
      <c r="BI3940" s="31"/>
    </row>
    <row r="3941" spans="58:61" x14ac:dyDescent="0.25">
      <c r="BF3941" s="31"/>
      <c r="BG3941" s="31"/>
      <c r="BH3941" s="31"/>
      <c r="BI3941" s="31"/>
    </row>
    <row r="3942" spans="58:61" x14ac:dyDescent="0.25">
      <c r="BF3942" s="31"/>
      <c r="BG3942" s="31"/>
      <c r="BH3942" s="31"/>
      <c r="BI3942" s="31"/>
    </row>
    <row r="3943" spans="58:61" x14ac:dyDescent="0.25">
      <c r="BF3943" s="31"/>
      <c r="BG3943" s="31"/>
      <c r="BH3943" s="31"/>
      <c r="BI3943" s="31"/>
    </row>
    <row r="3944" spans="58:61" x14ac:dyDescent="0.25">
      <c r="BF3944" s="31"/>
      <c r="BG3944" s="31"/>
      <c r="BH3944" s="31"/>
      <c r="BI3944" s="31"/>
    </row>
    <row r="3945" spans="58:61" x14ac:dyDescent="0.25">
      <c r="BF3945" s="31"/>
      <c r="BG3945" s="31"/>
      <c r="BH3945" s="31"/>
      <c r="BI3945" s="31"/>
    </row>
    <row r="3946" spans="58:61" x14ac:dyDescent="0.25">
      <c r="BF3946" s="31"/>
      <c r="BG3946" s="31"/>
      <c r="BH3946" s="31"/>
      <c r="BI3946" s="31"/>
    </row>
    <row r="3947" spans="58:61" x14ac:dyDescent="0.25">
      <c r="BF3947" s="31"/>
      <c r="BG3947" s="31"/>
      <c r="BH3947" s="31"/>
      <c r="BI3947" s="31"/>
    </row>
    <row r="3948" spans="58:61" x14ac:dyDescent="0.25">
      <c r="BF3948" s="31"/>
      <c r="BG3948" s="31"/>
      <c r="BH3948" s="31"/>
      <c r="BI3948" s="31"/>
    </row>
    <row r="3949" spans="58:61" x14ac:dyDescent="0.25">
      <c r="BF3949" s="31"/>
      <c r="BG3949" s="31"/>
      <c r="BH3949" s="31"/>
      <c r="BI3949" s="31"/>
    </row>
    <row r="3950" spans="58:61" x14ac:dyDescent="0.25">
      <c r="BF3950" s="31"/>
      <c r="BG3950" s="31"/>
      <c r="BH3950" s="31"/>
      <c r="BI3950" s="31"/>
    </row>
    <row r="3951" spans="58:61" x14ac:dyDescent="0.25">
      <c r="BF3951" s="31"/>
      <c r="BG3951" s="31"/>
      <c r="BH3951" s="31"/>
      <c r="BI3951" s="31"/>
    </row>
    <row r="3952" spans="58:61" x14ac:dyDescent="0.25">
      <c r="BF3952" s="31"/>
      <c r="BG3952" s="31"/>
      <c r="BH3952" s="31"/>
      <c r="BI3952" s="31"/>
    </row>
    <row r="3953" spans="58:61" x14ac:dyDescent="0.25">
      <c r="BF3953" s="31"/>
      <c r="BG3953" s="31"/>
      <c r="BH3953" s="31"/>
      <c r="BI3953" s="31"/>
    </row>
    <row r="3954" spans="58:61" x14ac:dyDescent="0.25">
      <c r="BF3954" s="31"/>
      <c r="BG3954" s="31"/>
      <c r="BH3954" s="31"/>
      <c r="BI3954" s="31"/>
    </row>
    <row r="3955" spans="58:61" x14ac:dyDescent="0.25">
      <c r="BF3955" s="31"/>
      <c r="BG3955" s="31"/>
      <c r="BH3955" s="31"/>
      <c r="BI3955" s="31"/>
    </row>
    <row r="3956" spans="58:61" x14ac:dyDescent="0.25">
      <c r="BF3956" s="31"/>
      <c r="BG3956" s="31"/>
      <c r="BH3956" s="31"/>
      <c r="BI3956" s="31"/>
    </row>
    <row r="3957" spans="58:61" x14ac:dyDescent="0.25">
      <c r="BF3957" s="31"/>
      <c r="BG3957" s="31"/>
      <c r="BH3957" s="31"/>
      <c r="BI3957" s="31"/>
    </row>
    <row r="3958" spans="58:61" x14ac:dyDescent="0.25">
      <c r="BF3958" s="31"/>
      <c r="BG3958" s="31"/>
      <c r="BH3958" s="31"/>
      <c r="BI3958" s="31"/>
    </row>
    <row r="3959" spans="58:61" x14ac:dyDescent="0.25">
      <c r="BF3959" s="31"/>
      <c r="BG3959" s="31"/>
      <c r="BH3959" s="31"/>
      <c r="BI3959" s="31"/>
    </row>
    <row r="3960" spans="58:61" x14ac:dyDescent="0.25">
      <c r="BF3960" s="31"/>
      <c r="BG3960" s="31"/>
      <c r="BH3960" s="31"/>
      <c r="BI3960" s="31"/>
    </row>
    <row r="3961" spans="58:61" x14ac:dyDescent="0.25">
      <c r="BF3961" s="31"/>
      <c r="BG3961" s="31"/>
      <c r="BH3961" s="31"/>
      <c r="BI3961" s="31"/>
    </row>
    <row r="3962" spans="58:61" x14ac:dyDescent="0.25">
      <c r="BF3962" s="31"/>
      <c r="BG3962" s="31"/>
      <c r="BH3962" s="31"/>
      <c r="BI3962" s="31"/>
    </row>
    <row r="3963" spans="58:61" x14ac:dyDescent="0.25">
      <c r="BF3963" s="31"/>
      <c r="BG3963" s="31"/>
      <c r="BH3963" s="31"/>
      <c r="BI3963" s="31"/>
    </row>
    <row r="3964" spans="58:61" x14ac:dyDescent="0.25">
      <c r="BF3964" s="31"/>
      <c r="BG3964" s="31"/>
      <c r="BH3964" s="31"/>
      <c r="BI3964" s="31"/>
    </row>
    <row r="3965" spans="58:61" x14ac:dyDescent="0.25">
      <c r="BF3965" s="31"/>
      <c r="BG3965" s="31"/>
      <c r="BH3965" s="31"/>
      <c r="BI3965" s="31"/>
    </row>
    <row r="3966" spans="58:61" x14ac:dyDescent="0.25">
      <c r="BF3966" s="31"/>
      <c r="BG3966" s="31"/>
      <c r="BH3966" s="31"/>
      <c r="BI3966" s="31"/>
    </row>
    <row r="3967" spans="58:61" x14ac:dyDescent="0.25">
      <c r="BF3967" s="31"/>
      <c r="BG3967" s="31"/>
      <c r="BH3967" s="31"/>
      <c r="BI3967" s="31"/>
    </row>
    <row r="3968" spans="58:61" x14ac:dyDescent="0.25">
      <c r="BF3968" s="31"/>
      <c r="BG3968" s="31"/>
      <c r="BH3968" s="31"/>
      <c r="BI3968" s="31"/>
    </row>
    <row r="3969" spans="58:61" x14ac:dyDescent="0.25">
      <c r="BF3969" s="31"/>
      <c r="BG3969" s="31"/>
      <c r="BH3969" s="31"/>
      <c r="BI3969" s="31"/>
    </row>
    <row r="3970" spans="58:61" x14ac:dyDescent="0.25">
      <c r="BF3970" s="31"/>
      <c r="BG3970" s="31"/>
      <c r="BH3970" s="31"/>
      <c r="BI3970" s="31"/>
    </row>
    <row r="3971" spans="58:61" x14ac:dyDescent="0.25">
      <c r="BF3971" s="31"/>
      <c r="BG3971" s="31"/>
      <c r="BH3971" s="31"/>
      <c r="BI3971" s="31"/>
    </row>
    <row r="3972" spans="58:61" x14ac:dyDescent="0.25">
      <c r="BF3972" s="31"/>
      <c r="BG3972" s="31"/>
      <c r="BH3972" s="31"/>
      <c r="BI3972" s="31"/>
    </row>
    <row r="3973" spans="58:61" x14ac:dyDescent="0.25">
      <c r="BF3973" s="31"/>
      <c r="BG3973" s="31"/>
      <c r="BH3973" s="31"/>
      <c r="BI3973" s="31"/>
    </row>
    <row r="3974" spans="58:61" x14ac:dyDescent="0.25">
      <c r="BF3974" s="31"/>
      <c r="BG3974" s="31"/>
      <c r="BH3974" s="31"/>
      <c r="BI3974" s="31"/>
    </row>
    <row r="3975" spans="58:61" x14ac:dyDescent="0.25">
      <c r="BF3975" s="31"/>
      <c r="BG3975" s="31"/>
      <c r="BH3975" s="31"/>
      <c r="BI3975" s="31"/>
    </row>
    <row r="3976" spans="58:61" x14ac:dyDescent="0.25">
      <c r="BF3976" s="31"/>
      <c r="BG3976" s="31"/>
      <c r="BH3976" s="31"/>
      <c r="BI3976" s="31"/>
    </row>
    <row r="3977" spans="58:61" x14ac:dyDescent="0.25">
      <c r="BF3977" s="31"/>
      <c r="BG3977" s="31"/>
      <c r="BH3977" s="31"/>
      <c r="BI3977" s="31"/>
    </row>
    <row r="3978" spans="58:61" x14ac:dyDescent="0.25">
      <c r="BF3978" s="31"/>
      <c r="BG3978" s="31"/>
      <c r="BH3978" s="31"/>
      <c r="BI3978" s="31"/>
    </row>
    <row r="3979" spans="58:61" x14ac:dyDescent="0.25">
      <c r="BF3979" s="31"/>
      <c r="BG3979" s="31"/>
      <c r="BH3979" s="31"/>
      <c r="BI3979" s="31"/>
    </row>
    <row r="3980" spans="58:61" x14ac:dyDescent="0.25">
      <c r="BF3980" s="31"/>
      <c r="BG3980" s="31"/>
      <c r="BH3980" s="31"/>
      <c r="BI3980" s="31"/>
    </row>
    <row r="3981" spans="58:61" x14ac:dyDescent="0.25">
      <c r="BF3981" s="31"/>
      <c r="BG3981" s="31"/>
      <c r="BH3981" s="31"/>
      <c r="BI3981" s="31"/>
    </row>
    <row r="3982" spans="58:61" x14ac:dyDescent="0.25">
      <c r="BF3982" s="31"/>
      <c r="BG3982" s="31"/>
      <c r="BH3982" s="31"/>
      <c r="BI3982" s="31"/>
    </row>
    <row r="3983" spans="58:61" x14ac:dyDescent="0.25">
      <c r="BF3983" s="31"/>
      <c r="BG3983" s="31"/>
      <c r="BH3983" s="31"/>
      <c r="BI3983" s="31"/>
    </row>
    <row r="3984" spans="58:61" x14ac:dyDescent="0.25">
      <c r="BF3984" s="31"/>
      <c r="BG3984" s="31"/>
      <c r="BH3984" s="31"/>
      <c r="BI3984" s="31"/>
    </row>
    <row r="3985" spans="58:61" x14ac:dyDescent="0.25">
      <c r="BF3985" s="31"/>
      <c r="BG3985" s="31"/>
      <c r="BH3985" s="31"/>
      <c r="BI3985" s="31"/>
    </row>
    <row r="3986" spans="58:61" x14ac:dyDescent="0.25">
      <c r="BF3986" s="31"/>
      <c r="BG3986" s="31"/>
      <c r="BH3986" s="31"/>
      <c r="BI3986" s="31"/>
    </row>
    <row r="3987" spans="58:61" x14ac:dyDescent="0.25">
      <c r="BF3987" s="31"/>
      <c r="BG3987" s="31"/>
      <c r="BH3987" s="31"/>
      <c r="BI3987" s="31"/>
    </row>
    <row r="3988" spans="58:61" x14ac:dyDescent="0.25">
      <c r="BF3988" s="31"/>
      <c r="BG3988" s="31"/>
      <c r="BH3988" s="31"/>
      <c r="BI3988" s="31"/>
    </row>
    <row r="3989" spans="58:61" x14ac:dyDescent="0.25">
      <c r="BF3989" s="31"/>
      <c r="BG3989" s="31"/>
      <c r="BH3989" s="31"/>
      <c r="BI3989" s="31"/>
    </row>
    <row r="3990" spans="58:61" x14ac:dyDescent="0.25">
      <c r="BF3990" s="31"/>
      <c r="BG3990" s="31"/>
      <c r="BH3990" s="31"/>
      <c r="BI3990" s="31"/>
    </row>
    <row r="3991" spans="58:61" x14ac:dyDescent="0.25">
      <c r="BF3991" s="31"/>
      <c r="BG3991" s="31"/>
      <c r="BH3991" s="31"/>
      <c r="BI3991" s="31"/>
    </row>
    <row r="3992" spans="58:61" x14ac:dyDescent="0.25">
      <c r="BF3992" s="31"/>
      <c r="BG3992" s="31"/>
      <c r="BH3992" s="31"/>
      <c r="BI3992" s="31"/>
    </row>
    <row r="3993" spans="58:61" x14ac:dyDescent="0.25">
      <c r="BF3993" s="31"/>
      <c r="BG3993" s="31"/>
      <c r="BH3993" s="31"/>
      <c r="BI3993" s="31"/>
    </row>
    <row r="3994" spans="58:61" x14ac:dyDescent="0.25">
      <c r="BF3994" s="31"/>
      <c r="BG3994" s="31"/>
      <c r="BH3994" s="31"/>
      <c r="BI3994" s="31"/>
    </row>
    <row r="3995" spans="58:61" x14ac:dyDescent="0.25">
      <c r="BF3995" s="31"/>
      <c r="BG3995" s="31"/>
      <c r="BH3995" s="31"/>
      <c r="BI3995" s="31"/>
    </row>
    <row r="3996" spans="58:61" x14ac:dyDescent="0.25">
      <c r="BF3996" s="31"/>
      <c r="BG3996" s="31"/>
      <c r="BH3996" s="31"/>
      <c r="BI3996" s="31"/>
    </row>
    <row r="3997" spans="58:61" x14ac:dyDescent="0.25">
      <c r="BF3997" s="31"/>
      <c r="BG3997" s="31"/>
      <c r="BH3997" s="31"/>
      <c r="BI3997" s="31"/>
    </row>
    <row r="3998" spans="58:61" x14ac:dyDescent="0.25">
      <c r="BF3998" s="31"/>
      <c r="BG3998" s="31"/>
      <c r="BH3998" s="31"/>
      <c r="BI3998" s="31"/>
    </row>
    <row r="3999" spans="58:61" x14ac:dyDescent="0.25">
      <c r="BF3999" s="31"/>
      <c r="BG3999" s="31"/>
      <c r="BH3999" s="31"/>
      <c r="BI3999" s="31"/>
    </row>
    <row r="4000" spans="58:61" x14ac:dyDescent="0.25">
      <c r="BF4000" s="31"/>
      <c r="BG4000" s="31"/>
      <c r="BH4000" s="31"/>
      <c r="BI4000" s="31"/>
    </row>
    <row r="4001" spans="58:61" x14ac:dyDescent="0.25">
      <c r="BF4001" s="31"/>
      <c r="BG4001" s="31"/>
      <c r="BH4001" s="31"/>
      <c r="BI4001" s="31"/>
    </row>
    <row r="4002" spans="58:61" x14ac:dyDescent="0.25">
      <c r="BF4002" s="31"/>
      <c r="BG4002" s="31"/>
      <c r="BH4002" s="31"/>
      <c r="BI4002" s="31"/>
    </row>
    <row r="4003" spans="58:61" x14ac:dyDescent="0.25">
      <c r="BF4003" s="31"/>
      <c r="BG4003" s="31"/>
      <c r="BH4003" s="31"/>
      <c r="BI4003" s="31"/>
    </row>
    <row r="4004" spans="58:61" x14ac:dyDescent="0.25">
      <c r="BF4004" s="31"/>
      <c r="BG4004" s="31"/>
      <c r="BH4004" s="31"/>
      <c r="BI4004" s="31"/>
    </row>
    <row r="4005" spans="58:61" x14ac:dyDescent="0.25">
      <c r="BF4005" s="31"/>
      <c r="BG4005" s="31"/>
      <c r="BH4005" s="31"/>
      <c r="BI4005" s="31"/>
    </row>
    <row r="4006" spans="58:61" x14ac:dyDescent="0.25">
      <c r="BF4006" s="31"/>
      <c r="BG4006" s="31"/>
      <c r="BH4006" s="31"/>
      <c r="BI4006" s="31"/>
    </row>
    <row r="4007" spans="58:61" x14ac:dyDescent="0.25">
      <c r="BF4007" s="31"/>
      <c r="BG4007" s="31"/>
      <c r="BH4007" s="31"/>
      <c r="BI4007" s="31"/>
    </row>
    <row r="4008" spans="58:61" x14ac:dyDescent="0.25">
      <c r="BF4008" s="31"/>
      <c r="BG4008" s="31"/>
      <c r="BH4008" s="31"/>
      <c r="BI4008" s="31"/>
    </row>
    <row r="4009" spans="58:61" x14ac:dyDescent="0.25">
      <c r="BF4009" s="31"/>
      <c r="BG4009" s="31"/>
      <c r="BH4009" s="31"/>
      <c r="BI4009" s="31"/>
    </row>
    <row r="4010" spans="58:61" x14ac:dyDescent="0.25">
      <c r="BF4010" s="31"/>
      <c r="BG4010" s="31"/>
      <c r="BH4010" s="31"/>
      <c r="BI4010" s="31"/>
    </row>
    <row r="4011" spans="58:61" x14ac:dyDescent="0.25">
      <c r="BF4011" s="31"/>
      <c r="BG4011" s="31"/>
      <c r="BH4011" s="31"/>
      <c r="BI4011" s="31"/>
    </row>
    <row r="4012" spans="58:61" x14ac:dyDescent="0.25">
      <c r="BF4012" s="31"/>
      <c r="BG4012" s="31"/>
      <c r="BH4012" s="31"/>
      <c r="BI4012" s="31"/>
    </row>
    <row r="4013" spans="58:61" x14ac:dyDescent="0.25">
      <c r="BF4013" s="31"/>
      <c r="BG4013" s="31"/>
      <c r="BH4013" s="31"/>
      <c r="BI4013" s="31"/>
    </row>
    <row r="4014" spans="58:61" x14ac:dyDescent="0.25">
      <c r="BF4014" s="31"/>
      <c r="BG4014" s="31"/>
      <c r="BH4014" s="31"/>
      <c r="BI4014" s="31"/>
    </row>
    <row r="4015" spans="58:61" x14ac:dyDescent="0.25">
      <c r="BF4015" s="31"/>
      <c r="BG4015" s="31"/>
      <c r="BH4015" s="31"/>
      <c r="BI4015" s="31"/>
    </row>
    <row r="4016" spans="58:61" x14ac:dyDescent="0.25">
      <c r="BF4016" s="31"/>
      <c r="BG4016" s="31"/>
      <c r="BH4016" s="31"/>
      <c r="BI4016" s="31"/>
    </row>
    <row r="4017" spans="58:61" x14ac:dyDescent="0.25">
      <c r="BF4017" s="31"/>
      <c r="BG4017" s="31"/>
      <c r="BH4017" s="31"/>
      <c r="BI4017" s="31"/>
    </row>
    <row r="4018" spans="58:61" x14ac:dyDescent="0.25">
      <c r="BF4018" s="31"/>
      <c r="BG4018" s="31"/>
      <c r="BH4018" s="31"/>
      <c r="BI4018" s="31"/>
    </row>
    <row r="4019" spans="58:61" x14ac:dyDescent="0.25">
      <c r="BF4019" s="31"/>
      <c r="BG4019" s="31"/>
      <c r="BH4019" s="31"/>
      <c r="BI4019" s="31"/>
    </row>
    <row r="4020" spans="58:61" x14ac:dyDescent="0.25">
      <c r="BF4020" s="31"/>
      <c r="BG4020" s="31"/>
      <c r="BH4020" s="31"/>
      <c r="BI4020" s="31"/>
    </row>
    <row r="4021" spans="58:61" x14ac:dyDescent="0.25">
      <c r="BF4021" s="31"/>
      <c r="BG4021" s="31"/>
      <c r="BH4021" s="31"/>
      <c r="BI4021" s="31"/>
    </row>
    <row r="4022" spans="58:61" x14ac:dyDescent="0.25">
      <c r="BF4022" s="31"/>
      <c r="BG4022" s="31"/>
      <c r="BH4022" s="31"/>
      <c r="BI4022" s="31"/>
    </row>
    <row r="4023" spans="58:61" x14ac:dyDescent="0.25">
      <c r="BF4023" s="31"/>
      <c r="BG4023" s="31"/>
      <c r="BH4023" s="31"/>
      <c r="BI4023" s="31"/>
    </row>
    <row r="4024" spans="58:61" x14ac:dyDescent="0.25">
      <c r="BF4024" s="31"/>
      <c r="BG4024" s="31"/>
      <c r="BH4024" s="31"/>
      <c r="BI4024" s="31"/>
    </row>
    <row r="4025" spans="58:61" x14ac:dyDescent="0.25">
      <c r="BF4025" s="31"/>
      <c r="BG4025" s="31"/>
      <c r="BH4025" s="31"/>
      <c r="BI4025" s="31"/>
    </row>
    <row r="4026" spans="58:61" x14ac:dyDescent="0.25">
      <c r="BF4026" s="31"/>
      <c r="BG4026" s="31"/>
      <c r="BH4026" s="31"/>
      <c r="BI4026" s="31"/>
    </row>
    <row r="4027" spans="58:61" x14ac:dyDescent="0.25">
      <c r="BF4027" s="31"/>
      <c r="BG4027" s="31"/>
      <c r="BH4027" s="31"/>
      <c r="BI4027" s="31"/>
    </row>
    <row r="4028" spans="58:61" x14ac:dyDescent="0.25">
      <c r="BF4028" s="31"/>
      <c r="BG4028" s="31"/>
      <c r="BH4028" s="31"/>
      <c r="BI4028" s="31"/>
    </row>
    <row r="4029" spans="58:61" x14ac:dyDescent="0.25">
      <c r="BF4029" s="31"/>
      <c r="BG4029" s="31"/>
      <c r="BH4029" s="31"/>
      <c r="BI4029" s="31"/>
    </row>
    <row r="4030" spans="58:61" x14ac:dyDescent="0.25">
      <c r="BF4030" s="31"/>
      <c r="BG4030" s="31"/>
      <c r="BH4030" s="31"/>
      <c r="BI4030" s="31"/>
    </row>
    <row r="4031" spans="58:61" x14ac:dyDescent="0.25">
      <c r="BF4031" s="31"/>
      <c r="BG4031" s="31"/>
      <c r="BH4031" s="31"/>
      <c r="BI4031" s="31"/>
    </row>
    <row r="4032" spans="58:61" x14ac:dyDescent="0.25">
      <c r="BF4032" s="31"/>
      <c r="BG4032" s="31"/>
      <c r="BH4032" s="31"/>
      <c r="BI4032" s="31"/>
    </row>
    <row r="4033" spans="58:61" x14ac:dyDescent="0.25">
      <c r="BF4033" s="31"/>
      <c r="BG4033" s="31"/>
      <c r="BH4033" s="31"/>
      <c r="BI4033" s="31"/>
    </row>
    <row r="4034" spans="58:61" x14ac:dyDescent="0.25">
      <c r="BF4034" s="31"/>
      <c r="BG4034" s="31"/>
      <c r="BH4034" s="31"/>
      <c r="BI4034" s="31"/>
    </row>
    <row r="4035" spans="58:61" x14ac:dyDescent="0.25">
      <c r="BF4035" s="31"/>
      <c r="BG4035" s="31"/>
      <c r="BH4035" s="31"/>
      <c r="BI4035" s="31"/>
    </row>
    <row r="4036" spans="58:61" x14ac:dyDescent="0.25">
      <c r="BF4036" s="31"/>
      <c r="BG4036" s="31"/>
      <c r="BH4036" s="31"/>
      <c r="BI4036" s="31"/>
    </row>
    <row r="4037" spans="58:61" x14ac:dyDescent="0.25">
      <c r="BF4037" s="31"/>
      <c r="BG4037" s="31"/>
      <c r="BH4037" s="31"/>
      <c r="BI4037" s="31"/>
    </row>
    <row r="4038" spans="58:61" x14ac:dyDescent="0.25">
      <c r="BF4038" s="31"/>
      <c r="BG4038" s="31"/>
      <c r="BH4038" s="31"/>
      <c r="BI4038" s="31"/>
    </row>
    <row r="4039" spans="58:61" x14ac:dyDescent="0.25">
      <c r="BF4039" s="31"/>
      <c r="BG4039" s="31"/>
      <c r="BH4039" s="31"/>
      <c r="BI4039" s="31"/>
    </row>
    <row r="4040" spans="58:61" x14ac:dyDescent="0.25">
      <c r="BF4040" s="31"/>
      <c r="BG4040" s="31"/>
      <c r="BH4040" s="31"/>
      <c r="BI4040" s="31"/>
    </row>
    <row r="4041" spans="58:61" x14ac:dyDescent="0.25">
      <c r="BF4041" s="31"/>
      <c r="BG4041" s="31"/>
      <c r="BH4041" s="31"/>
      <c r="BI4041" s="31"/>
    </row>
    <row r="4042" spans="58:61" x14ac:dyDescent="0.25">
      <c r="BF4042" s="31"/>
      <c r="BG4042" s="31"/>
      <c r="BH4042" s="31"/>
      <c r="BI4042" s="31"/>
    </row>
    <row r="4043" spans="58:61" x14ac:dyDescent="0.25">
      <c r="BF4043" s="31"/>
      <c r="BG4043" s="31"/>
      <c r="BH4043" s="31"/>
      <c r="BI4043" s="31"/>
    </row>
    <row r="4044" spans="58:61" x14ac:dyDescent="0.25">
      <c r="BF4044" s="31"/>
      <c r="BG4044" s="31"/>
      <c r="BH4044" s="31"/>
      <c r="BI4044" s="31"/>
    </row>
    <row r="4045" spans="58:61" x14ac:dyDescent="0.25">
      <c r="BF4045" s="31"/>
      <c r="BG4045" s="31"/>
      <c r="BH4045" s="31"/>
      <c r="BI4045" s="31"/>
    </row>
    <row r="4046" spans="58:61" x14ac:dyDescent="0.25">
      <c r="BF4046" s="31"/>
      <c r="BG4046" s="31"/>
      <c r="BH4046" s="31"/>
      <c r="BI4046" s="31"/>
    </row>
    <row r="4047" spans="58:61" x14ac:dyDescent="0.25">
      <c r="BF4047" s="31"/>
      <c r="BG4047" s="31"/>
      <c r="BH4047" s="31"/>
      <c r="BI4047" s="31"/>
    </row>
    <row r="4048" spans="58:61" x14ac:dyDescent="0.25">
      <c r="BF4048" s="31"/>
      <c r="BG4048" s="31"/>
      <c r="BH4048" s="31"/>
      <c r="BI4048" s="31"/>
    </row>
    <row r="4049" spans="58:61" x14ac:dyDescent="0.25">
      <c r="BF4049" s="31"/>
      <c r="BG4049" s="31"/>
      <c r="BH4049" s="31"/>
      <c r="BI4049" s="31"/>
    </row>
    <row r="4050" spans="58:61" x14ac:dyDescent="0.25">
      <c r="BF4050" s="31"/>
      <c r="BG4050" s="31"/>
      <c r="BH4050" s="31"/>
      <c r="BI4050" s="31"/>
    </row>
    <row r="4051" spans="58:61" x14ac:dyDescent="0.25">
      <c r="BF4051" s="31"/>
      <c r="BG4051" s="31"/>
      <c r="BH4051" s="31"/>
      <c r="BI4051" s="31"/>
    </row>
    <row r="4052" spans="58:61" x14ac:dyDescent="0.25">
      <c r="BF4052" s="31"/>
      <c r="BG4052" s="31"/>
      <c r="BH4052" s="31"/>
      <c r="BI4052" s="31"/>
    </row>
    <row r="4053" spans="58:61" x14ac:dyDescent="0.25">
      <c r="BF4053" s="31"/>
      <c r="BG4053" s="31"/>
      <c r="BH4053" s="31"/>
      <c r="BI4053" s="31"/>
    </row>
    <row r="4054" spans="58:61" x14ac:dyDescent="0.25">
      <c r="BF4054" s="31"/>
      <c r="BG4054" s="31"/>
      <c r="BH4054" s="31"/>
      <c r="BI4054" s="31"/>
    </row>
    <row r="4055" spans="58:61" x14ac:dyDescent="0.25">
      <c r="BF4055" s="31"/>
      <c r="BG4055" s="31"/>
      <c r="BH4055" s="31"/>
      <c r="BI4055" s="31"/>
    </row>
    <row r="4056" spans="58:61" x14ac:dyDescent="0.25">
      <c r="BF4056" s="31"/>
      <c r="BG4056" s="31"/>
      <c r="BH4056" s="31"/>
      <c r="BI4056" s="31"/>
    </row>
    <row r="4057" spans="58:61" x14ac:dyDescent="0.25">
      <c r="BF4057" s="31"/>
      <c r="BG4057" s="31"/>
      <c r="BH4057" s="31"/>
      <c r="BI4057" s="31"/>
    </row>
    <row r="4058" spans="58:61" x14ac:dyDescent="0.25">
      <c r="BF4058" s="31"/>
      <c r="BG4058" s="31"/>
      <c r="BH4058" s="31"/>
      <c r="BI4058" s="31"/>
    </row>
    <row r="4059" spans="58:61" x14ac:dyDescent="0.25">
      <c r="BF4059" s="31"/>
      <c r="BG4059" s="31"/>
      <c r="BH4059" s="31"/>
      <c r="BI4059" s="31"/>
    </row>
    <row r="4060" spans="58:61" x14ac:dyDescent="0.25">
      <c r="BF4060" s="31"/>
      <c r="BG4060" s="31"/>
      <c r="BH4060" s="31"/>
      <c r="BI4060" s="31"/>
    </row>
    <row r="4061" spans="58:61" x14ac:dyDescent="0.25">
      <c r="BF4061" s="31"/>
      <c r="BG4061" s="31"/>
      <c r="BH4061" s="31"/>
      <c r="BI4061" s="31"/>
    </row>
    <row r="4062" spans="58:61" x14ac:dyDescent="0.25">
      <c r="BF4062" s="31"/>
      <c r="BG4062" s="31"/>
      <c r="BH4062" s="31"/>
      <c r="BI4062" s="31"/>
    </row>
    <row r="4063" spans="58:61" x14ac:dyDescent="0.25">
      <c r="BF4063" s="31"/>
      <c r="BG4063" s="31"/>
      <c r="BH4063" s="31"/>
      <c r="BI4063" s="31"/>
    </row>
    <row r="4064" spans="58:61" x14ac:dyDescent="0.25">
      <c r="BF4064" s="31"/>
      <c r="BG4064" s="31"/>
      <c r="BH4064" s="31"/>
      <c r="BI4064" s="31"/>
    </row>
    <row r="4065" spans="58:61" x14ac:dyDescent="0.25">
      <c r="BF4065" s="31"/>
      <c r="BG4065" s="31"/>
      <c r="BH4065" s="31"/>
      <c r="BI4065" s="31"/>
    </row>
    <row r="4066" spans="58:61" x14ac:dyDescent="0.25">
      <c r="BF4066" s="31"/>
      <c r="BG4066" s="31"/>
      <c r="BH4066" s="31"/>
      <c r="BI4066" s="31"/>
    </row>
    <row r="4067" spans="58:61" x14ac:dyDescent="0.25">
      <c r="BF4067" s="31"/>
      <c r="BG4067" s="31"/>
      <c r="BH4067" s="31"/>
      <c r="BI4067" s="31"/>
    </row>
    <row r="4068" spans="58:61" x14ac:dyDescent="0.25">
      <c r="BF4068" s="31"/>
      <c r="BG4068" s="31"/>
      <c r="BH4068" s="31"/>
      <c r="BI4068" s="31"/>
    </row>
    <row r="4069" spans="58:61" x14ac:dyDescent="0.25">
      <c r="BF4069" s="31"/>
      <c r="BG4069" s="31"/>
      <c r="BH4069" s="31"/>
      <c r="BI4069" s="31"/>
    </row>
    <row r="4070" spans="58:61" x14ac:dyDescent="0.25">
      <c r="BF4070" s="31"/>
      <c r="BG4070" s="31"/>
      <c r="BH4070" s="31"/>
      <c r="BI4070" s="31"/>
    </row>
    <row r="4071" spans="58:61" x14ac:dyDescent="0.25">
      <c r="BF4071" s="31"/>
      <c r="BG4071" s="31"/>
      <c r="BH4071" s="31"/>
      <c r="BI4071" s="31"/>
    </row>
    <row r="4072" spans="58:61" x14ac:dyDescent="0.25">
      <c r="BF4072" s="31"/>
      <c r="BG4072" s="31"/>
      <c r="BH4072" s="31"/>
      <c r="BI4072" s="31"/>
    </row>
    <row r="4073" spans="58:61" x14ac:dyDescent="0.25">
      <c r="BF4073" s="31"/>
      <c r="BG4073" s="31"/>
      <c r="BH4073" s="31"/>
      <c r="BI4073" s="31"/>
    </row>
    <row r="4074" spans="58:61" x14ac:dyDescent="0.25">
      <c r="BF4074" s="31"/>
      <c r="BG4074" s="31"/>
      <c r="BH4074" s="31"/>
      <c r="BI4074" s="31"/>
    </row>
    <row r="4075" spans="58:61" x14ac:dyDescent="0.25">
      <c r="BF4075" s="31"/>
      <c r="BG4075" s="31"/>
      <c r="BH4075" s="31"/>
      <c r="BI4075" s="31"/>
    </row>
    <row r="4076" spans="58:61" x14ac:dyDescent="0.25">
      <c r="BF4076" s="31"/>
      <c r="BG4076" s="31"/>
      <c r="BH4076" s="31"/>
      <c r="BI4076" s="31"/>
    </row>
    <row r="4077" spans="58:61" x14ac:dyDescent="0.25">
      <c r="BF4077" s="31"/>
      <c r="BG4077" s="31"/>
      <c r="BH4077" s="31"/>
      <c r="BI4077" s="31"/>
    </row>
    <row r="4078" spans="58:61" x14ac:dyDescent="0.25">
      <c r="BF4078" s="31"/>
      <c r="BG4078" s="31"/>
      <c r="BH4078" s="31"/>
      <c r="BI4078" s="31"/>
    </row>
    <row r="4079" spans="58:61" x14ac:dyDescent="0.25">
      <c r="BF4079" s="31"/>
      <c r="BG4079" s="31"/>
      <c r="BH4079" s="31"/>
      <c r="BI4079" s="31"/>
    </row>
    <row r="4080" spans="58:61" x14ac:dyDescent="0.25">
      <c r="BF4080" s="31"/>
      <c r="BG4080" s="31"/>
      <c r="BH4080" s="31"/>
      <c r="BI4080" s="31"/>
    </row>
    <row r="4081" spans="58:61" x14ac:dyDescent="0.25">
      <c r="BF4081" s="31"/>
      <c r="BG4081" s="31"/>
      <c r="BH4081" s="31"/>
      <c r="BI4081" s="31"/>
    </row>
    <row r="4082" spans="58:61" x14ac:dyDescent="0.25">
      <c r="BF4082" s="31"/>
      <c r="BG4082" s="31"/>
      <c r="BH4082" s="31"/>
      <c r="BI4082" s="31"/>
    </row>
    <row r="4083" spans="58:61" x14ac:dyDescent="0.25">
      <c r="BF4083" s="31"/>
      <c r="BG4083" s="31"/>
      <c r="BH4083" s="31"/>
      <c r="BI4083" s="31"/>
    </row>
    <row r="4084" spans="58:61" x14ac:dyDescent="0.25">
      <c r="BF4084" s="31"/>
      <c r="BG4084" s="31"/>
      <c r="BH4084" s="31"/>
      <c r="BI4084" s="31"/>
    </row>
    <row r="4085" spans="58:61" x14ac:dyDescent="0.25">
      <c r="BF4085" s="31"/>
      <c r="BG4085" s="31"/>
      <c r="BH4085" s="31"/>
      <c r="BI4085" s="31"/>
    </row>
    <row r="4086" spans="58:61" x14ac:dyDescent="0.25">
      <c r="BF4086" s="31"/>
      <c r="BG4086" s="31"/>
      <c r="BH4086" s="31"/>
      <c r="BI4086" s="31"/>
    </row>
    <row r="4087" spans="58:61" x14ac:dyDescent="0.25">
      <c r="BF4087" s="31"/>
      <c r="BG4087" s="31"/>
      <c r="BH4087" s="31"/>
      <c r="BI4087" s="31"/>
    </row>
    <row r="4088" spans="58:61" x14ac:dyDescent="0.25">
      <c r="BF4088" s="31"/>
      <c r="BG4088" s="31"/>
      <c r="BH4088" s="31"/>
      <c r="BI4088" s="31"/>
    </row>
    <row r="4089" spans="58:61" x14ac:dyDescent="0.25">
      <c r="BF4089" s="31"/>
      <c r="BG4089" s="31"/>
      <c r="BH4089" s="31"/>
      <c r="BI4089" s="31"/>
    </row>
    <row r="4090" spans="58:61" x14ac:dyDescent="0.25">
      <c r="BF4090" s="31"/>
      <c r="BG4090" s="31"/>
      <c r="BH4090" s="31"/>
      <c r="BI4090" s="31"/>
    </row>
    <row r="4091" spans="58:61" x14ac:dyDescent="0.25">
      <c r="BF4091" s="31"/>
      <c r="BG4091" s="31"/>
      <c r="BH4091" s="31"/>
      <c r="BI4091" s="31"/>
    </row>
    <row r="4092" spans="58:61" x14ac:dyDescent="0.25">
      <c r="BF4092" s="31"/>
      <c r="BG4092" s="31"/>
      <c r="BH4092" s="31"/>
      <c r="BI4092" s="31"/>
    </row>
    <row r="4093" spans="58:61" x14ac:dyDescent="0.25">
      <c r="BF4093" s="31"/>
      <c r="BG4093" s="31"/>
      <c r="BH4093" s="31"/>
      <c r="BI4093" s="31"/>
    </row>
    <row r="4094" spans="58:61" x14ac:dyDescent="0.25">
      <c r="BF4094" s="31"/>
      <c r="BG4094" s="31"/>
      <c r="BH4094" s="31"/>
      <c r="BI4094" s="31"/>
    </row>
    <row r="4095" spans="58:61" x14ac:dyDescent="0.25">
      <c r="BF4095" s="31"/>
      <c r="BG4095" s="31"/>
      <c r="BH4095" s="31"/>
      <c r="BI4095" s="31"/>
    </row>
    <row r="4096" spans="58:61" x14ac:dyDescent="0.25">
      <c r="BF4096" s="31"/>
      <c r="BG4096" s="31"/>
      <c r="BH4096" s="31"/>
      <c r="BI4096" s="31"/>
    </row>
    <row r="4097" spans="58:61" x14ac:dyDescent="0.25">
      <c r="BF4097" s="31"/>
      <c r="BG4097" s="31"/>
      <c r="BH4097" s="31"/>
      <c r="BI4097" s="31"/>
    </row>
    <row r="4098" spans="58:61" x14ac:dyDescent="0.25">
      <c r="BF4098" s="31"/>
      <c r="BG4098" s="31"/>
      <c r="BH4098" s="31"/>
      <c r="BI4098" s="31"/>
    </row>
    <row r="4099" spans="58:61" x14ac:dyDescent="0.25">
      <c r="BF4099" s="31"/>
      <c r="BG4099" s="31"/>
      <c r="BH4099" s="31"/>
      <c r="BI4099" s="31"/>
    </row>
    <row r="4100" spans="58:61" x14ac:dyDescent="0.25">
      <c r="BF4100" s="31"/>
      <c r="BG4100" s="31"/>
      <c r="BH4100" s="31"/>
      <c r="BI4100" s="31"/>
    </row>
    <row r="4101" spans="58:61" x14ac:dyDescent="0.25">
      <c r="BF4101" s="31"/>
      <c r="BG4101" s="31"/>
      <c r="BH4101" s="31"/>
      <c r="BI4101" s="31"/>
    </row>
    <row r="4102" spans="58:61" x14ac:dyDescent="0.25">
      <c r="BF4102" s="31"/>
      <c r="BG4102" s="31"/>
      <c r="BH4102" s="31"/>
      <c r="BI4102" s="31"/>
    </row>
    <row r="4103" spans="58:61" x14ac:dyDescent="0.25">
      <c r="BF4103" s="31"/>
      <c r="BG4103" s="31"/>
      <c r="BH4103" s="31"/>
      <c r="BI4103" s="31"/>
    </row>
    <row r="4104" spans="58:61" x14ac:dyDescent="0.25">
      <c r="BF4104" s="31"/>
      <c r="BG4104" s="31"/>
      <c r="BH4104" s="31"/>
      <c r="BI4104" s="31"/>
    </row>
    <row r="4105" spans="58:61" x14ac:dyDescent="0.25">
      <c r="BF4105" s="31"/>
      <c r="BG4105" s="31"/>
      <c r="BH4105" s="31"/>
      <c r="BI4105" s="31"/>
    </row>
    <row r="4106" spans="58:61" x14ac:dyDescent="0.25">
      <c r="BF4106" s="31"/>
      <c r="BG4106" s="31"/>
      <c r="BH4106" s="31"/>
      <c r="BI4106" s="31"/>
    </row>
    <row r="4107" spans="58:61" x14ac:dyDescent="0.25">
      <c r="BF4107" s="31"/>
      <c r="BG4107" s="31"/>
      <c r="BH4107" s="31"/>
      <c r="BI4107" s="31"/>
    </row>
    <row r="4108" spans="58:61" x14ac:dyDescent="0.25">
      <c r="BF4108" s="31"/>
      <c r="BG4108" s="31"/>
      <c r="BH4108" s="31"/>
      <c r="BI4108" s="31"/>
    </row>
    <row r="4109" spans="58:61" x14ac:dyDescent="0.25">
      <c r="BF4109" s="31"/>
      <c r="BG4109" s="31"/>
      <c r="BH4109" s="31"/>
      <c r="BI4109" s="31"/>
    </row>
    <row r="4110" spans="58:61" x14ac:dyDescent="0.25">
      <c r="BF4110" s="31"/>
      <c r="BG4110" s="31"/>
      <c r="BH4110" s="31"/>
      <c r="BI4110" s="31"/>
    </row>
    <row r="4111" spans="58:61" x14ac:dyDescent="0.25">
      <c r="BF4111" s="31"/>
      <c r="BG4111" s="31"/>
      <c r="BH4111" s="31"/>
      <c r="BI4111" s="31"/>
    </row>
    <row r="4112" spans="58:61" x14ac:dyDescent="0.25">
      <c r="BF4112" s="31"/>
      <c r="BG4112" s="31"/>
      <c r="BH4112" s="31"/>
      <c r="BI4112" s="31"/>
    </row>
    <row r="4113" spans="58:61" x14ac:dyDescent="0.25">
      <c r="BF4113" s="31"/>
      <c r="BG4113" s="31"/>
      <c r="BH4113" s="31"/>
      <c r="BI4113" s="31"/>
    </row>
    <row r="4114" spans="58:61" x14ac:dyDescent="0.25">
      <c r="BF4114" s="31"/>
      <c r="BG4114" s="31"/>
      <c r="BH4114" s="31"/>
      <c r="BI4114" s="31"/>
    </row>
    <row r="4115" spans="58:61" x14ac:dyDescent="0.25">
      <c r="BF4115" s="31"/>
      <c r="BG4115" s="31"/>
      <c r="BH4115" s="31"/>
      <c r="BI4115" s="31"/>
    </row>
    <row r="4116" spans="58:61" x14ac:dyDescent="0.25">
      <c r="BF4116" s="31"/>
      <c r="BG4116" s="31"/>
      <c r="BH4116" s="31"/>
      <c r="BI4116" s="31"/>
    </row>
    <row r="4117" spans="58:61" x14ac:dyDescent="0.25">
      <c r="BF4117" s="31"/>
      <c r="BG4117" s="31"/>
      <c r="BH4117" s="31"/>
      <c r="BI4117" s="31"/>
    </row>
    <row r="4118" spans="58:61" x14ac:dyDescent="0.25">
      <c r="BF4118" s="31"/>
      <c r="BG4118" s="31"/>
      <c r="BH4118" s="31"/>
      <c r="BI4118" s="31"/>
    </row>
    <row r="4119" spans="58:61" x14ac:dyDescent="0.25">
      <c r="BF4119" s="31"/>
      <c r="BG4119" s="31"/>
      <c r="BH4119" s="31"/>
      <c r="BI4119" s="31"/>
    </row>
    <row r="4120" spans="58:61" x14ac:dyDescent="0.25">
      <c r="BF4120" s="31"/>
      <c r="BG4120" s="31"/>
      <c r="BH4120" s="31"/>
      <c r="BI4120" s="31"/>
    </row>
    <row r="4121" spans="58:61" x14ac:dyDescent="0.25">
      <c r="BF4121" s="31"/>
      <c r="BG4121" s="31"/>
      <c r="BH4121" s="31"/>
      <c r="BI4121" s="31"/>
    </row>
    <row r="4122" spans="58:61" x14ac:dyDescent="0.25">
      <c r="BF4122" s="31"/>
      <c r="BG4122" s="31"/>
      <c r="BH4122" s="31"/>
      <c r="BI4122" s="31"/>
    </row>
    <row r="4123" spans="58:61" x14ac:dyDescent="0.25">
      <c r="BF4123" s="31"/>
      <c r="BG4123" s="31"/>
      <c r="BH4123" s="31"/>
      <c r="BI4123" s="31"/>
    </row>
    <row r="4124" spans="58:61" x14ac:dyDescent="0.25">
      <c r="BF4124" s="31"/>
      <c r="BG4124" s="31"/>
      <c r="BH4124" s="31"/>
      <c r="BI4124" s="31"/>
    </row>
    <row r="4125" spans="58:61" x14ac:dyDescent="0.25">
      <c r="BF4125" s="31"/>
      <c r="BG4125" s="31"/>
      <c r="BH4125" s="31"/>
      <c r="BI4125" s="31"/>
    </row>
    <row r="4126" spans="58:61" x14ac:dyDescent="0.25">
      <c r="BF4126" s="31"/>
      <c r="BG4126" s="31"/>
      <c r="BH4126" s="31"/>
      <c r="BI4126" s="31"/>
    </row>
    <row r="4127" spans="58:61" x14ac:dyDescent="0.25">
      <c r="BF4127" s="31"/>
      <c r="BG4127" s="31"/>
      <c r="BH4127" s="31"/>
      <c r="BI4127" s="31"/>
    </row>
    <row r="4128" spans="58:61" x14ac:dyDescent="0.25">
      <c r="BF4128" s="31"/>
      <c r="BG4128" s="31"/>
      <c r="BH4128" s="31"/>
      <c r="BI4128" s="31"/>
    </row>
    <row r="4129" spans="58:61" x14ac:dyDescent="0.25">
      <c r="BF4129" s="31"/>
      <c r="BG4129" s="31"/>
      <c r="BH4129" s="31"/>
      <c r="BI4129" s="31"/>
    </row>
    <row r="4130" spans="58:61" x14ac:dyDescent="0.25">
      <c r="BF4130" s="31"/>
      <c r="BG4130" s="31"/>
      <c r="BH4130" s="31"/>
      <c r="BI4130" s="31"/>
    </row>
    <row r="4131" spans="58:61" x14ac:dyDescent="0.25">
      <c r="BF4131" s="31"/>
      <c r="BG4131" s="31"/>
      <c r="BH4131" s="31"/>
      <c r="BI4131" s="31"/>
    </row>
    <row r="4132" spans="58:61" x14ac:dyDescent="0.25">
      <c r="BF4132" s="31"/>
      <c r="BG4132" s="31"/>
      <c r="BH4132" s="31"/>
      <c r="BI4132" s="31"/>
    </row>
    <row r="4133" spans="58:61" x14ac:dyDescent="0.25">
      <c r="BF4133" s="31"/>
      <c r="BG4133" s="31"/>
      <c r="BH4133" s="31"/>
      <c r="BI4133" s="31"/>
    </row>
    <row r="4134" spans="58:61" x14ac:dyDescent="0.25">
      <c r="BF4134" s="31"/>
      <c r="BG4134" s="31"/>
      <c r="BH4134" s="31"/>
      <c r="BI4134" s="31"/>
    </row>
    <row r="4135" spans="58:61" x14ac:dyDescent="0.25">
      <c r="BF4135" s="31"/>
      <c r="BG4135" s="31"/>
      <c r="BH4135" s="31"/>
      <c r="BI4135" s="31"/>
    </row>
    <row r="4136" spans="58:61" x14ac:dyDescent="0.25">
      <c r="BF4136" s="31"/>
      <c r="BG4136" s="31"/>
      <c r="BH4136" s="31"/>
      <c r="BI4136" s="31"/>
    </row>
    <row r="4137" spans="58:61" x14ac:dyDescent="0.25">
      <c r="BF4137" s="31"/>
      <c r="BG4137" s="31"/>
      <c r="BH4137" s="31"/>
      <c r="BI4137" s="31"/>
    </row>
    <row r="4138" spans="58:61" x14ac:dyDescent="0.25">
      <c r="BF4138" s="31"/>
      <c r="BG4138" s="31"/>
      <c r="BH4138" s="31"/>
      <c r="BI4138" s="31"/>
    </row>
    <row r="4139" spans="58:61" x14ac:dyDescent="0.25">
      <c r="BF4139" s="31"/>
      <c r="BG4139" s="31"/>
      <c r="BH4139" s="31"/>
      <c r="BI4139" s="31"/>
    </row>
    <row r="4140" spans="58:61" x14ac:dyDescent="0.25">
      <c r="BF4140" s="31"/>
      <c r="BG4140" s="31"/>
      <c r="BH4140" s="31"/>
      <c r="BI4140" s="31"/>
    </row>
    <row r="4141" spans="58:61" x14ac:dyDescent="0.25">
      <c r="BF4141" s="31"/>
      <c r="BG4141" s="31"/>
      <c r="BH4141" s="31"/>
      <c r="BI4141" s="31"/>
    </row>
    <row r="4142" spans="58:61" x14ac:dyDescent="0.25">
      <c r="BF4142" s="31"/>
      <c r="BG4142" s="31"/>
      <c r="BH4142" s="31"/>
      <c r="BI4142" s="31"/>
    </row>
    <row r="4143" spans="58:61" x14ac:dyDescent="0.25">
      <c r="BF4143" s="31"/>
      <c r="BG4143" s="31"/>
      <c r="BH4143" s="31"/>
      <c r="BI4143" s="31"/>
    </row>
    <row r="4144" spans="58:61" x14ac:dyDescent="0.25">
      <c r="BF4144" s="31"/>
      <c r="BG4144" s="31"/>
      <c r="BH4144" s="31"/>
      <c r="BI4144" s="31"/>
    </row>
    <row r="4145" spans="58:61" x14ac:dyDescent="0.25">
      <c r="BF4145" s="31"/>
      <c r="BG4145" s="31"/>
      <c r="BH4145" s="31"/>
      <c r="BI4145" s="31"/>
    </row>
    <row r="4146" spans="58:61" x14ac:dyDescent="0.25">
      <c r="BF4146" s="31"/>
      <c r="BG4146" s="31"/>
      <c r="BH4146" s="31"/>
      <c r="BI4146" s="31"/>
    </row>
    <row r="4147" spans="58:61" x14ac:dyDescent="0.25">
      <c r="BF4147" s="31"/>
      <c r="BG4147" s="31"/>
      <c r="BH4147" s="31"/>
      <c r="BI4147" s="31"/>
    </row>
    <row r="4148" spans="58:61" x14ac:dyDescent="0.25">
      <c r="BF4148" s="31"/>
      <c r="BG4148" s="31"/>
      <c r="BH4148" s="31"/>
      <c r="BI4148" s="31"/>
    </row>
    <row r="4149" spans="58:61" x14ac:dyDescent="0.25">
      <c r="BF4149" s="31"/>
      <c r="BG4149" s="31"/>
      <c r="BH4149" s="31"/>
      <c r="BI4149" s="31"/>
    </row>
    <row r="4150" spans="58:61" x14ac:dyDescent="0.25">
      <c r="BF4150" s="31"/>
      <c r="BG4150" s="31"/>
      <c r="BH4150" s="31"/>
      <c r="BI4150" s="31"/>
    </row>
    <row r="4151" spans="58:61" x14ac:dyDescent="0.25">
      <c r="BF4151" s="31"/>
      <c r="BG4151" s="31"/>
      <c r="BH4151" s="31"/>
      <c r="BI4151" s="31"/>
    </row>
    <row r="4152" spans="58:61" x14ac:dyDescent="0.25">
      <c r="BF4152" s="31"/>
      <c r="BG4152" s="31"/>
      <c r="BH4152" s="31"/>
      <c r="BI4152" s="31"/>
    </row>
    <row r="4153" spans="58:61" x14ac:dyDescent="0.25">
      <c r="BF4153" s="31"/>
      <c r="BG4153" s="31"/>
      <c r="BH4153" s="31"/>
      <c r="BI4153" s="31"/>
    </row>
    <row r="4154" spans="58:61" x14ac:dyDescent="0.25">
      <c r="BF4154" s="31"/>
      <c r="BG4154" s="31"/>
      <c r="BH4154" s="31"/>
      <c r="BI4154" s="31"/>
    </row>
    <row r="4155" spans="58:61" x14ac:dyDescent="0.25">
      <c r="BF4155" s="31"/>
      <c r="BG4155" s="31"/>
      <c r="BH4155" s="31"/>
      <c r="BI4155" s="31"/>
    </row>
    <row r="4156" spans="58:61" x14ac:dyDescent="0.25">
      <c r="BF4156" s="31"/>
      <c r="BG4156" s="31"/>
      <c r="BH4156" s="31"/>
      <c r="BI4156" s="31"/>
    </row>
    <row r="4157" spans="58:61" x14ac:dyDescent="0.25">
      <c r="BF4157" s="31"/>
      <c r="BG4157" s="31"/>
      <c r="BH4157" s="31"/>
      <c r="BI4157" s="31"/>
    </row>
    <row r="4158" spans="58:61" x14ac:dyDescent="0.25">
      <c r="BF4158" s="31"/>
      <c r="BG4158" s="31"/>
      <c r="BH4158" s="31"/>
      <c r="BI4158" s="31"/>
    </row>
    <row r="4159" spans="58:61" x14ac:dyDescent="0.25">
      <c r="BF4159" s="31"/>
      <c r="BG4159" s="31"/>
      <c r="BH4159" s="31"/>
      <c r="BI4159" s="31"/>
    </row>
    <row r="4160" spans="58:61" x14ac:dyDescent="0.25">
      <c r="BF4160" s="31"/>
      <c r="BG4160" s="31"/>
      <c r="BH4160" s="31"/>
      <c r="BI4160" s="31"/>
    </row>
    <row r="4161" spans="58:61" x14ac:dyDescent="0.25">
      <c r="BF4161" s="31"/>
      <c r="BG4161" s="31"/>
      <c r="BH4161" s="31"/>
      <c r="BI4161" s="31"/>
    </row>
    <row r="4162" spans="58:61" x14ac:dyDescent="0.25">
      <c r="BF4162" s="31"/>
      <c r="BG4162" s="31"/>
      <c r="BH4162" s="31"/>
      <c r="BI4162" s="31"/>
    </row>
    <row r="4163" spans="58:61" x14ac:dyDescent="0.25">
      <c r="BF4163" s="31"/>
      <c r="BG4163" s="31"/>
      <c r="BH4163" s="31"/>
      <c r="BI4163" s="31"/>
    </row>
    <row r="4164" spans="58:61" x14ac:dyDescent="0.25">
      <c r="BF4164" s="31"/>
      <c r="BG4164" s="31"/>
      <c r="BH4164" s="31"/>
      <c r="BI4164" s="31"/>
    </row>
    <row r="4165" spans="58:61" x14ac:dyDescent="0.25">
      <c r="BF4165" s="31"/>
      <c r="BG4165" s="31"/>
      <c r="BH4165" s="31"/>
      <c r="BI4165" s="31"/>
    </row>
    <row r="4166" spans="58:61" x14ac:dyDescent="0.25">
      <c r="BF4166" s="31"/>
      <c r="BG4166" s="31"/>
      <c r="BH4166" s="31"/>
      <c r="BI4166" s="31"/>
    </row>
    <row r="4167" spans="58:61" x14ac:dyDescent="0.25">
      <c r="BF4167" s="31"/>
      <c r="BG4167" s="31"/>
      <c r="BH4167" s="31"/>
      <c r="BI4167" s="31"/>
    </row>
    <row r="4168" spans="58:61" x14ac:dyDescent="0.25">
      <c r="BF4168" s="31"/>
      <c r="BG4168" s="31"/>
      <c r="BH4168" s="31"/>
      <c r="BI4168" s="31"/>
    </row>
    <row r="4169" spans="58:61" x14ac:dyDescent="0.25">
      <c r="BF4169" s="31"/>
      <c r="BG4169" s="31"/>
      <c r="BH4169" s="31"/>
      <c r="BI4169" s="31"/>
    </row>
    <row r="4170" spans="58:61" x14ac:dyDescent="0.25">
      <c r="BF4170" s="31"/>
      <c r="BG4170" s="31"/>
      <c r="BH4170" s="31"/>
      <c r="BI4170" s="31"/>
    </row>
    <row r="4171" spans="58:61" x14ac:dyDescent="0.25">
      <c r="BF4171" s="31"/>
      <c r="BG4171" s="31"/>
      <c r="BH4171" s="31"/>
      <c r="BI4171" s="31"/>
    </row>
    <row r="4172" spans="58:61" x14ac:dyDescent="0.25">
      <c r="BF4172" s="31"/>
      <c r="BG4172" s="31"/>
      <c r="BH4172" s="31"/>
      <c r="BI4172" s="31"/>
    </row>
    <row r="4173" spans="58:61" x14ac:dyDescent="0.25">
      <c r="BF4173" s="31"/>
      <c r="BG4173" s="31"/>
      <c r="BH4173" s="31"/>
      <c r="BI4173" s="31"/>
    </row>
    <row r="4174" spans="58:61" x14ac:dyDescent="0.25">
      <c r="BF4174" s="31"/>
      <c r="BG4174" s="31"/>
      <c r="BH4174" s="31"/>
      <c r="BI4174" s="31"/>
    </row>
    <row r="4175" spans="58:61" x14ac:dyDescent="0.25">
      <c r="BF4175" s="31"/>
      <c r="BG4175" s="31"/>
      <c r="BH4175" s="31"/>
      <c r="BI4175" s="31"/>
    </row>
    <row r="4176" spans="58:61" x14ac:dyDescent="0.25">
      <c r="BF4176" s="31"/>
      <c r="BG4176" s="31"/>
      <c r="BH4176" s="31"/>
      <c r="BI4176" s="31"/>
    </row>
    <row r="4177" spans="58:61" x14ac:dyDescent="0.25">
      <c r="BF4177" s="31"/>
      <c r="BG4177" s="31"/>
      <c r="BH4177" s="31"/>
      <c r="BI4177" s="31"/>
    </row>
    <row r="4178" spans="58:61" x14ac:dyDescent="0.25">
      <c r="BF4178" s="31"/>
      <c r="BG4178" s="31"/>
      <c r="BH4178" s="31"/>
      <c r="BI4178" s="31"/>
    </row>
    <row r="4179" spans="58:61" x14ac:dyDescent="0.25">
      <c r="BF4179" s="31"/>
      <c r="BG4179" s="31"/>
      <c r="BH4179" s="31"/>
      <c r="BI4179" s="31"/>
    </row>
    <row r="4180" spans="58:61" x14ac:dyDescent="0.25">
      <c r="BF4180" s="31"/>
      <c r="BG4180" s="31"/>
      <c r="BH4180" s="31"/>
      <c r="BI4180" s="31"/>
    </row>
    <row r="4181" spans="58:61" x14ac:dyDescent="0.25">
      <c r="BF4181" s="31"/>
      <c r="BG4181" s="31"/>
      <c r="BH4181" s="31"/>
      <c r="BI4181" s="31"/>
    </row>
    <row r="4182" spans="58:61" x14ac:dyDescent="0.25">
      <c r="BF4182" s="31"/>
      <c r="BG4182" s="31"/>
      <c r="BH4182" s="31"/>
      <c r="BI4182" s="31"/>
    </row>
    <row r="4183" spans="58:61" x14ac:dyDescent="0.25">
      <c r="BF4183" s="31"/>
      <c r="BG4183" s="31"/>
      <c r="BH4183" s="31"/>
      <c r="BI4183" s="31"/>
    </row>
    <row r="4184" spans="58:61" x14ac:dyDescent="0.25">
      <c r="BF4184" s="31"/>
      <c r="BG4184" s="31"/>
      <c r="BH4184" s="31"/>
      <c r="BI4184" s="31"/>
    </row>
    <row r="4185" spans="58:61" x14ac:dyDescent="0.25">
      <c r="BF4185" s="31"/>
      <c r="BG4185" s="31"/>
      <c r="BH4185" s="31"/>
      <c r="BI4185" s="31"/>
    </row>
    <row r="4186" spans="58:61" x14ac:dyDescent="0.25">
      <c r="BF4186" s="31"/>
      <c r="BG4186" s="31"/>
      <c r="BH4186" s="31"/>
      <c r="BI4186" s="31"/>
    </row>
    <row r="4187" spans="58:61" x14ac:dyDescent="0.25">
      <c r="BF4187" s="31"/>
      <c r="BG4187" s="31"/>
      <c r="BH4187" s="31"/>
      <c r="BI4187" s="31"/>
    </row>
    <row r="4188" spans="58:61" x14ac:dyDescent="0.25">
      <c r="BF4188" s="31"/>
      <c r="BG4188" s="31"/>
      <c r="BH4188" s="31"/>
      <c r="BI4188" s="31"/>
    </row>
    <row r="4189" spans="58:61" x14ac:dyDescent="0.25">
      <c r="BF4189" s="31"/>
      <c r="BG4189" s="31"/>
      <c r="BH4189" s="31"/>
      <c r="BI4189" s="31"/>
    </row>
    <row r="4190" spans="58:61" x14ac:dyDescent="0.25">
      <c r="BF4190" s="31"/>
      <c r="BG4190" s="31"/>
      <c r="BH4190" s="31"/>
      <c r="BI4190" s="31"/>
    </row>
    <row r="4191" spans="58:61" x14ac:dyDescent="0.25">
      <c r="BF4191" s="31"/>
      <c r="BG4191" s="31"/>
      <c r="BH4191" s="31"/>
      <c r="BI4191" s="31"/>
    </row>
    <row r="4192" spans="58:61" x14ac:dyDescent="0.25">
      <c r="BF4192" s="31"/>
      <c r="BG4192" s="31"/>
      <c r="BH4192" s="31"/>
      <c r="BI4192" s="31"/>
    </row>
    <row r="4193" spans="58:61" x14ac:dyDescent="0.25">
      <c r="BF4193" s="31"/>
      <c r="BG4193" s="31"/>
      <c r="BH4193" s="31"/>
      <c r="BI4193" s="31"/>
    </row>
    <row r="4194" spans="58:61" x14ac:dyDescent="0.25">
      <c r="BF4194" s="31"/>
      <c r="BG4194" s="31"/>
      <c r="BH4194" s="31"/>
      <c r="BI4194" s="31"/>
    </row>
    <row r="4195" spans="58:61" x14ac:dyDescent="0.25">
      <c r="BF4195" s="31"/>
      <c r="BG4195" s="31"/>
      <c r="BH4195" s="31"/>
      <c r="BI4195" s="31"/>
    </row>
    <row r="4196" spans="58:61" x14ac:dyDescent="0.25">
      <c r="BF4196" s="31"/>
      <c r="BG4196" s="31"/>
      <c r="BH4196" s="31"/>
      <c r="BI4196" s="31"/>
    </row>
    <row r="4197" spans="58:61" x14ac:dyDescent="0.25">
      <c r="BF4197" s="31"/>
      <c r="BG4197" s="31"/>
      <c r="BH4197" s="31"/>
      <c r="BI4197" s="31"/>
    </row>
    <row r="4198" spans="58:61" x14ac:dyDescent="0.25">
      <c r="BF4198" s="31"/>
      <c r="BG4198" s="31"/>
      <c r="BH4198" s="31"/>
      <c r="BI4198" s="31"/>
    </row>
    <row r="4199" spans="58:61" x14ac:dyDescent="0.25">
      <c r="BF4199" s="31"/>
      <c r="BG4199" s="31"/>
      <c r="BH4199" s="31"/>
      <c r="BI4199" s="31"/>
    </row>
    <row r="4200" spans="58:61" x14ac:dyDescent="0.25">
      <c r="BF4200" s="31"/>
      <c r="BG4200" s="31"/>
      <c r="BH4200" s="31"/>
      <c r="BI4200" s="31"/>
    </row>
    <row r="4201" spans="58:61" x14ac:dyDescent="0.25">
      <c r="BF4201" s="31"/>
      <c r="BG4201" s="31"/>
      <c r="BH4201" s="31"/>
      <c r="BI4201" s="31"/>
    </row>
    <row r="4202" spans="58:61" x14ac:dyDescent="0.25">
      <c r="BF4202" s="31"/>
      <c r="BG4202" s="31"/>
      <c r="BH4202" s="31"/>
      <c r="BI4202" s="31"/>
    </row>
    <row r="4203" spans="58:61" x14ac:dyDescent="0.25">
      <c r="BF4203" s="31"/>
      <c r="BG4203" s="31"/>
      <c r="BH4203" s="31"/>
      <c r="BI4203" s="31"/>
    </row>
    <row r="4204" spans="58:61" x14ac:dyDescent="0.25">
      <c r="BF4204" s="31"/>
      <c r="BG4204" s="31"/>
      <c r="BH4204" s="31"/>
      <c r="BI4204" s="31"/>
    </row>
    <row r="4205" spans="58:61" x14ac:dyDescent="0.25">
      <c r="BF4205" s="31"/>
      <c r="BG4205" s="31"/>
      <c r="BH4205" s="31"/>
      <c r="BI4205" s="31"/>
    </row>
    <row r="4206" spans="58:61" x14ac:dyDescent="0.25">
      <c r="BF4206" s="31"/>
      <c r="BG4206" s="31"/>
      <c r="BH4206" s="31"/>
      <c r="BI4206" s="31"/>
    </row>
    <row r="4207" spans="58:61" x14ac:dyDescent="0.25">
      <c r="BF4207" s="31"/>
      <c r="BG4207" s="31"/>
      <c r="BH4207" s="31"/>
      <c r="BI4207" s="31"/>
    </row>
    <row r="4208" spans="58:61" x14ac:dyDescent="0.25">
      <c r="BF4208" s="31"/>
      <c r="BG4208" s="31"/>
      <c r="BH4208" s="31"/>
      <c r="BI4208" s="31"/>
    </row>
    <row r="4209" spans="58:61" x14ac:dyDescent="0.25">
      <c r="BF4209" s="31"/>
      <c r="BG4209" s="31"/>
      <c r="BH4209" s="31"/>
      <c r="BI4209" s="31"/>
    </row>
    <row r="4210" spans="58:61" x14ac:dyDescent="0.25">
      <c r="BF4210" s="31"/>
      <c r="BG4210" s="31"/>
      <c r="BH4210" s="31"/>
      <c r="BI4210" s="31"/>
    </row>
    <row r="4211" spans="58:61" x14ac:dyDescent="0.25">
      <c r="BF4211" s="31"/>
      <c r="BG4211" s="31"/>
      <c r="BH4211" s="31"/>
      <c r="BI4211" s="31"/>
    </row>
    <row r="4212" spans="58:61" x14ac:dyDescent="0.25">
      <c r="BF4212" s="31"/>
      <c r="BG4212" s="31"/>
      <c r="BH4212" s="31"/>
      <c r="BI4212" s="31"/>
    </row>
    <row r="4213" spans="58:61" x14ac:dyDescent="0.25">
      <c r="BF4213" s="31"/>
      <c r="BG4213" s="31"/>
      <c r="BH4213" s="31"/>
      <c r="BI4213" s="31"/>
    </row>
    <row r="4214" spans="58:61" x14ac:dyDescent="0.25">
      <c r="BF4214" s="31"/>
      <c r="BG4214" s="31"/>
      <c r="BH4214" s="31"/>
      <c r="BI4214" s="31"/>
    </row>
    <row r="4215" spans="58:61" x14ac:dyDescent="0.25">
      <c r="BF4215" s="31"/>
      <c r="BG4215" s="31"/>
      <c r="BH4215" s="31"/>
      <c r="BI4215" s="31"/>
    </row>
    <row r="4216" spans="58:61" x14ac:dyDescent="0.25">
      <c r="BF4216" s="31"/>
      <c r="BG4216" s="31"/>
      <c r="BH4216" s="31"/>
      <c r="BI4216" s="31"/>
    </row>
    <row r="4217" spans="58:61" x14ac:dyDescent="0.25">
      <c r="BF4217" s="31"/>
      <c r="BG4217" s="31"/>
      <c r="BH4217" s="31"/>
      <c r="BI4217" s="31"/>
    </row>
    <row r="4218" spans="58:61" x14ac:dyDescent="0.25">
      <c r="BF4218" s="31"/>
      <c r="BG4218" s="31"/>
      <c r="BH4218" s="31"/>
      <c r="BI4218" s="31"/>
    </row>
    <row r="4219" spans="58:61" x14ac:dyDescent="0.25">
      <c r="BF4219" s="31"/>
      <c r="BG4219" s="31"/>
      <c r="BH4219" s="31"/>
      <c r="BI4219" s="31"/>
    </row>
    <row r="4220" spans="58:61" x14ac:dyDescent="0.25">
      <c r="BF4220" s="31"/>
      <c r="BG4220" s="31"/>
      <c r="BH4220" s="31"/>
      <c r="BI4220" s="31"/>
    </row>
    <row r="4221" spans="58:61" x14ac:dyDescent="0.25">
      <c r="BF4221" s="31"/>
      <c r="BG4221" s="31"/>
      <c r="BH4221" s="31"/>
      <c r="BI4221" s="31"/>
    </row>
    <row r="4222" spans="58:61" x14ac:dyDescent="0.25">
      <c r="BF4222" s="31"/>
      <c r="BG4222" s="31"/>
      <c r="BH4222" s="31"/>
      <c r="BI4222" s="31"/>
    </row>
    <row r="4223" spans="58:61" x14ac:dyDescent="0.25">
      <c r="BF4223" s="31"/>
      <c r="BG4223" s="31"/>
      <c r="BH4223" s="31"/>
      <c r="BI4223" s="31"/>
    </row>
    <row r="4224" spans="58:61" x14ac:dyDescent="0.25">
      <c r="BF4224" s="31"/>
      <c r="BG4224" s="31"/>
      <c r="BH4224" s="31"/>
      <c r="BI4224" s="31"/>
    </row>
    <row r="4225" spans="58:61" x14ac:dyDescent="0.25">
      <c r="BF4225" s="31"/>
      <c r="BG4225" s="31"/>
      <c r="BH4225" s="31"/>
      <c r="BI4225" s="31"/>
    </row>
    <row r="4226" spans="58:61" x14ac:dyDescent="0.25">
      <c r="BF4226" s="31"/>
      <c r="BG4226" s="31"/>
      <c r="BH4226" s="31"/>
      <c r="BI4226" s="31"/>
    </row>
    <row r="4227" spans="58:61" x14ac:dyDescent="0.25">
      <c r="BF4227" s="31"/>
      <c r="BG4227" s="31"/>
      <c r="BH4227" s="31"/>
      <c r="BI4227" s="31"/>
    </row>
    <row r="4228" spans="58:61" x14ac:dyDescent="0.25">
      <c r="BF4228" s="31"/>
      <c r="BG4228" s="31"/>
      <c r="BH4228" s="31"/>
      <c r="BI4228" s="31"/>
    </row>
    <row r="4229" spans="58:61" x14ac:dyDescent="0.25">
      <c r="BF4229" s="31"/>
      <c r="BG4229" s="31"/>
      <c r="BH4229" s="31"/>
      <c r="BI4229" s="31"/>
    </row>
    <row r="4230" spans="58:61" x14ac:dyDescent="0.25">
      <c r="BF4230" s="31"/>
      <c r="BG4230" s="31"/>
      <c r="BH4230" s="31"/>
      <c r="BI4230" s="31"/>
    </row>
    <row r="4231" spans="58:61" x14ac:dyDescent="0.25">
      <c r="BF4231" s="31"/>
      <c r="BG4231" s="31"/>
      <c r="BH4231" s="31"/>
      <c r="BI4231" s="31"/>
    </row>
    <row r="4232" spans="58:61" x14ac:dyDescent="0.25">
      <c r="BF4232" s="31"/>
      <c r="BG4232" s="31"/>
      <c r="BH4232" s="31"/>
      <c r="BI4232" s="31"/>
    </row>
    <row r="4233" spans="58:61" x14ac:dyDescent="0.25">
      <c r="BF4233" s="31"/>
      <c r="BG4233" s="31"/>
      <c r="BH4233" s="31"/>
      <c r="BI4233" s="31"/>
    </row>
    <row r="4234" spans="58:61" x14ac:dyDescent="0.25">
      <c r="BF4234" s="31"/>
      <c r="BG4234" s="31"/>
      <c r="BH4234" s="31"/>
      <c r="BI4234" s="31"/>
    </row>
    <row r="4235" spans="58:61" x14ac:dyDescent="0.25">
      <c r="BF4235" s="31"/>
      <c r="BG4235" s="31"/>
      <c r="BH4235" s="31"/>
      <c r="BI4235" s="31"/>
    </row>
    <row r="4236" spans="58:61" x14ac:dyDescent="0.25">
      <c r="BF4236" s="31"/>
      <c r="BG4236" s="31"/>
      <c r="BH4236" s="31"/>
      <c r="BI4236" s="31"/>
    </row>
    <row r="4237" spans="58:61" x14ac:dyDescent="0.25">
      <c r="BF4237" s="31"/>
      <c r="BG4237" s="31"/>
      <c r="BH4237" s="31"/>
      <c r="BI4237" s="31"/>
    </row>
    <row r="4238" spans="58:61" x14ac:dyDescent="0.25">
      <c r="BF4238" s="31"/>
      <c r="BG4238" s="31"/>
      <c r="BH4238" s="31"/>
      <c r="BI4238" s="31"/>
    </row>
    <row r="4239" spans="58:61" x14ac:dyDescent="0.25">
      <c r="BF4239" s="31"/>
      <c r="BG4239" s="31"/>
      <c r="BH4239" s="31"/>
      <c r="BI4239" s="31"/>
    </row>
    <row r="4240" spans="58:61" x14ac:dyDescent="0.25">
      <c r="BF4240" s="31"/>
      <c r="BG4240" s="31"/>
      <c r="BH4240" s="31"/>
      <c r="BI4240" s="31"/>
    </row>
    <row r="4241" spans="58:61" x14ac:dyDescent="0.25">
      <c r="BF4241" s="31"/>
      <c r="BG4241" s="31"/>
      <c r="BH4241" s="31"/>
      <c r="BI4241" s="31"/>
    </row>
    <row r="4242" spans="58:61" x14ac:dyDescent="0.25">
      <c r="BF4242" s="31"/>
      <c r="BG4242" s="31"/>
      <c r="BH4242" s="31"/>
      <c r="BI4242" s="31"/>
    </row>
    <row r="4243" spans="58:61" x14ac:dyDescent="0.25">
      <c r="BF4243" s="31"/>
      <c r="BG4243" s="31"/>
      <c r="BH4243" s="31"/>
      <c r="BI4243" s="31"/>
    </row>
    <row r="4244" spans="58:61" x14ac:dyDescent="0.25">
      <c r="BF4244" s="31"/>
      <c r="BG4244" s="31"/>
      <c r="BH4244" s="31"/>
      <c r="BI4244" s="31"/>
    </row>
    <row r="4245" spans="58:61" x14ac:dyDescent="0.25">
      <c r="BF4245" s="31"/>
      <c r="BG4245" s="31"/>
      <c r="BH4245" s="31"/>
      <c r="BI4245" s="31"/>
    </row>
    <row r="4246" spans="58:61" x14ac:dyDescent="0.25">
      <c r="BF4246" s="31"/>
      <c r="BG4246" s="31"/>
      <c r="BH4246" s="31"/>
      <c r="BI4246" s="31"/>
    </row>
    <row r="4247" spans="58:61" x14ac:dyDescent="0.25">
      <c r="BF4247" s="31"/>
      <c r="BG4247" s="31"/>
      <c r="BH4247" s="31"/>
      <c r="BI4247" s="31"/>
    </row>
    <row r="4248" spans="58:61" x14ac:dyDescent="0.25">
      <c r="BF4248" s="31"/>
      <c r="BG4248" s="31"/>
      <c r="BH4248" s="31"/>
      <c r="BI4248" s="31"/>
    </row>
    <row r="4249" spans="58:61" x14ac:dyDescent="0.25">
      <c r="BF4249" s="31"/>
      <c r="BG4249" s="31"/>
      <c r="BH4249" s="31"/>
      <c r="BI4249" s="31"/>
    </row>
    <row r="4250" spans="58:61" x14ac:dyDescent="0.25">
      <c r="BF4250" s="31"/>
      <c r="BG4250" s="31"/>
      <c r="BH4250" s="31"/>
      <c r="BI4250" s="31"/>
    </row>
    <row r="4251" spans="58:61" x14ac:dyDescent="0.25">
      <c r="BF4251" s="31"/>
      <c r="BG4251" s="31"/>
      <c r="BH4251" s="31"/>
      <c r="BI4251" s="31"/>
    </row>
    <row r="4252" spans="58:61" x14ac:dyDescent="0.25">
      <c r="BF4252" s="31"/>
      <c r="BG4252" s="31"/>
      <c r="BH4252" s="31"/>
      <c r="BI4252" s="31"/>
    </row>
    <row r="4253" spans="58:61" x14ac:dyDescent="0.25">
      <c r="BF4253" s="31"/>
      <c r="BG4253" s="31"/>
      <c r="BH4253" s="31"/>
      <c r="BI4253" s="31"/>
    </row>
    <row r="4254" spans="58:61" x14ac:dyDescent="0.25">
      <c r="BF4254" s="31"/>
      <c r="BG4254" s="31"/>
      <c r="BH4254" s="31"/>
      <c r="BI4254" s="31"/>
    </row>
    <row r="4255" spans="58:61" x14ac:dyDescent="0.25">
      <c r="BF4255" s="31"/>
      <c r="BG4255" s="31"/>
      <c r="BH4255" s="31"/>
      <c r="BI4255" s="31"/>
    </row>
    <row r="4256" spans="58:61" x14ac:dyDescent="0.25">
      <c r="BF4256" s="31"/>
      <c r="BG4256" s="31"/>
      <c r="BH4256" s="31"/>
      <c r="BI4256" s="31"/>
    </row>
    <row r="4257" spans="58:61" x14ac:dyDescent="0.25">
      <c r="BF4257" s="31"/>
      <c r="BG4257" s="31"/>
      <c r="BH4257" s="31"/>
      <c r="BI4257" s="31"/>
    </row>
    <row r="4258" spans="58:61" x14ac:dyDescent="0.25">
      <c r="BF4258" s="31"/>
      <c r="BG4258" s="31"/>
      <c r="BH4258" s="31"/>
      <c r="BI4258" s="31"/>
    </row>
    <row r="4259" spans="58:61" x14ac:dyDescent="0.25">
      <c r="BF4259" s="31"/>
      <c r="BG4259" s="31"/>
      <c r="BH4259" s="31"/>
      <c r="BI4259" s="31"/>
    </row>
    <row r="4260" spans="58:61" x14ac:dyDescent="0.25">
      <c r="BF4260" s="31"/>
      <c r="BG4260" s="31"/>
      <c r="BH4260" s="31"/>
      <c r="BI4260" s="31"/>
    </row>
    <row r="4261" spans="58:61" x14ac:dyDescent="0.25">
      <c r="BF4261" s="31"/>
      <c r="BG4261" s="31"/>
      <c r="BH4261" s="31"/>
      <c r="BI4261" s="31"/>
    </row>
    <row r="4262" spans="58:61" x14ac:dyDescent="0.25">
      <c r="BF4262" s="31"/>
      <c r="BG4262" s="31"/>
      <c r="BH4262" s="31"/>
      <c r="BI4262" s="31"/>
    </row>
    <row r="4263" spans="58:61" x14ac:dyDescent="0.25">
      <c r="BF4263" s="31"/>
      <c r="BG4263" s="31"/>
      <c r="BH4263" s="31"/>
      <c r="BI4263" s="31"/>
    </row>
    <row r="4264" spans="58:61" x14ac:dyDescent="0.25">
      <c r="BF4264" s="31"/>
      <c r="BG4264" s="31"/>
      <c r="BH4264" s="31"/>
      <c r="BI4264" s="31"/>
    </row>
    <row r="4265" spans="58:61" x14ac:dyDescent="0.25">
      <c r="BF4265" s="31"/>
      <c r="BG4265" s="31"/>
      <c r="BH4265" s="31"/>
      <c r="BI4265" s="31"/>
    </row>
    <row r="4266" spans="58:61" x14ac:dyDescent="0.25">
      <c r="BF4266" s="31"/>
      <c r="BG4266" s="31"/>
      <c r="BH4266" s="31"/>
      <c r="BI4266" s="31"/>
    </row>
    <row r="4267" spans="58:61" x14ac:dyDescent="0.25">
      <c r="BF4267" s="31"/>
      <c r="BG4267" s="31"/>
      <c r="BH4267" s="31"/>
      <c r="BI4267" s="31"/>
    </row>
    <row r="4268" spans="58:61" x14ac:dyDescent="0.25">
      <c r="BF4268" s="31"/>
      <c r="BG4268" s="31"/>
      <c r="BH4268" s="31"/>
      <c r="BI4268" s="31"/>
    </row>
    <row r="4269" spans="58:61" x14ac:dyDescent="0.25">
      <c r="BF4269" s="31"/>
      <c r="BG4269" s="31"/>
      <c r="BH4269" s="31"/>
      <c r="BI4269" s="31"/>
    </row>
    <row r="4270" spans="58:61" x14ac:dyDescent="0.25">
      <c r="BF4270" s="31"/>
      <c r="BG4270" s="31"/>
      <c r="BH4270" s="31"/>
      <c r="BI4270" s="31"/>
    </row>
    <row r="4271" spans="58:61" x14ac:dyDescent="0.25">
      <c r="BF4271" s="31"/>
      <c r="BG4271" s="31"/>
      <c r="BH4271" s="31"/>
      <c r="BI4271" s="31"/>
    </row>
    <row r="4272" spans="58:61" x14ac:dyDescent="0.25">
      <c r="BF4272" s="31"/>
      <c r="BG4272" s="31"/>
      <c r="BH4272" s="31"/>
      <c r="BI4272" s="31"/>
    </row>
    <row r="4273" spans="58:61" x14ac:dyDescent="0.25">
      <c r="BF4273" s="31"/>
      <c r="BG4273" s="31"/>
      <c r="BH4273" s="31"/>
      <c r="BI4273" s="31"/>
    </row>
    <row r="4274" spans="58:61" x14ac:dyDescent="0.25">
      <c r="BF4274" s="31"/>
      <c r="BG4274" s="31"/>
      <c r="BH4274" s="31"/>
      <c r="BI4274" s="31"/>
    </row>
    <row r="4275" spans="58:61" x14ac:dyDescent="0.25">
      <c r="BF4275" s="31"/>
      <c r="BG4275" s="31"/>
      <c r="BH4275" s="31"/>
      <c r="BI4275" s="31"/>
    </row>
    <row r="4276" spans="58:61" x14ac:dyDescent="0.25">
      <c r="BF4276" s="31"/>
      <c r="BG4276" s="31"/>
      <c r="BH4276" s="31"/>
      <c r="BI4276" s="31"/>
    </row>
    <row r="4277" spans="58:61" x14ac:dyDescent="0.25">
      <c r="BF4277" s="31"/>
      <c r="BG4277" s="31"/>
      <c r="BH4277" s="31"/>
      <c r="BI4277" s="31"/>
    </row>
    <row r="4278" spans="58:61" x14ac:dyDescent="0.25">
      <c r="BF4278" s="31"/>
      <c r="BG4278" s="31"/>
      <c r="BH4278" s="31"/>
      <c r="BI4278" s="31"/>
    </row>
    <row r="4279" spans="58:61" x14ac:dyDescent="0.25">
      <c r="BF4279" s="31"/>
      <c r="BG4279" s="31"/>
      <c r="BH4279" s="31"/>
      <c r="BI4279" s="31"/>
    </row>
    <row r="4280" spans="58:61" x14ac:dyDescent="0.25">
      <c r="BF4280" s="31"/>
      <c r="BG4280" s="31"/>
      <c r="BH4280" s="31"/>
      <c r="BI4280" s="31"/>
    </row>
    <row r="4281" spans="58:61" x14ac:dyDescent="0.25">
      <c r="BF4281" s="31"/>
      <c r="BG4281" s="31"/>
      <c r="BH4281" s="31"/>
      <c r="BI4281" s="31"/>
    </row>
    <row r="4282" spans="58:61" x14ac:dyDescent="0.25">
      <c r="BF4282" s="31"/>
      <c r="BG4282" s="31"/>
      <c r="BH4282" s="31"/>
      <c r="BI4282" s="31"/>
    </row>
    <row r="4283" spans="58:61" x14ac:dyDescent="0.25">
      <c r="BF4283" s="31"/>
      <c r="BG4283" s="31"/>
      <c r="BH4283" s="31"/>
      <c r="BI4283" s="31"/>
    </row>
    <row r="4284" spans="58:61" x14ac:dyDescent="0.25">
      <c r="BF4284" s="31"/>
      <c r="BG4284" s="31"/>
      <c r="BH4284" s="31"/>
      <c r="BI4284" s="31"/>
    </row>
    <row r="4285" spans="58:61" x14ac:dyDescent="0.25">
      <c r="BF4285" s="31"/>
      <c r="BG4285" s="31"/>
      <c r="BH4285" s="31"/>
      <c r="BI4285" s="31"/>
    </row>
    <row r="4286" spans="58:61" x14ac:dyDescent="0.25">
      <c r="BF4286" s="31"/>
      <c r="BG4286" s="31"/>
      <c r="BH4286" s="31"/>
      <c r="BI4286" s="31"/>
    </row>
    <row r="4287" spans="58:61" x14ac:dyDescent="0.25">
      <c r="BF4287" s="31"/>
      <c r="BG4287" s="31"/>
      <c r="BH4287" s="31"/>
      <c r="BI4287" s="31"/>
    </row>
    <row r="4288" spans="58:61" x14ac:dyDescent="0.25">
      <c r="BF4288" s="31"/>
      <c r="BG4288" s="31"/>
      <c r="BH4288" s="31"/>
      <c r="BI4288" s="31"/>
    </row>
    <row r="4289" spans="58:61" x14ac:dyDescent="0.25">
      <c r="BF4289" s="31"/>
      <c r="BG4289" s="31"/>
      <c r="BH4289" s="31"/>
      <c r="BI4289" s="31"/>
    </row>
    <row r="4290" spans="58:61" x14ac:dyDescent="0.25">
      <c r="BF4290" s="31"/>
      <c r="BG4290" s="31"/>
      <c r="BH4290" s="31"/>
      <c r="BI4290" s="31"/>
    </row>
    <row r="4291" spans="58:61" x14ac:dyDescent="0.25">
      <c r="BF4291" s="31"/>
      <c r="BG4291" s="31"/>
      <c r="BH4291" s="31"/>
      <c r="BI4291" s="31"/>
    </row>
    <row r="4292" spans="58:61" x14ac:dyDescent="0.25">
      <c r="BF4292" s="31"/>
      <c r="BG4292" s="31"/>
      <c r="BH4292" s="31"/>
      <c r="BI4292" s="31"/>
    </row>
    <row r="4293" spans="58:61" x14ac:dyDescent="0.25">
      <c r="BF4293" s="31"/>
      <c r="BG4293" s="31"/>
      <c r="BH4293" s="31"/>
      <c r="BI4293" s="31"/>
    </row>
    <row r="4294" spans="58:61" x14ac:dyDescent="0.25">
      <c r="BF4294" s="31"/>
      <c r="BG4294" s="31"/>
      <c r="BH4294" s="31"/>
      <c r="BI4294" s="31"/>
    </row>
    <row r="4295" spans="58:61" x14ac:dyDescent="0.25">
      <c r="BF4295" s="31"/>
      <c r="BG4295" s="31"/>
      <c r="BH4295" s="31"/>
      <c r="BI4295" s="31"/>
    </row>
    <row r="4296" spans="58:61" x14ac:dyDescent="0.25">
      <c r="BF4296" s="31"/>
      <c r="BG4296" s="31"/>
      <c r="BH4296" s="31"/>
      <c r="BI4296" s="31"/>
    </row>
    <row r="4297" spans="58:61" x14ac:dyDescent="0.25">
      <c r="BF4297" s="31"/>
      <c r="BG4297" s="31"/>
      <c r="BH4297" s="31"/>
      <c r="BI4297" s="31"/>
    </row>
    <row r="4298" spans="58:61" x14ac:dyDescent="0.25">
      <c r="BF4298" s="31"/>
      <c r="BG4298" s="31"/>
      <c r="BH4298" s="31"/>
      <c r="BI4298" s="31"/>
    </row>
    <row r="4299" spans="58:61" x14ac:dyDescent="0.25">
      <c r="BF4299" s="31"/>
      <c r="BG4299" s="31"/>
      <c r="BH4299" s="31"/>
      <c r="BI4299" s="31"/>
    </row>
    <row r="4300" spans="58:61" x14ac:dyDescent="0.25">
      <c r="BF4300" s="31"/>
      <c r="BG4300" s="31"/>
      <c r="BH4300" s="31"/>
      <c r="BI4300" s="31"/>
    </row>
    <row r="4301" spans="58:61" x14ac:dyDescent="0.25">
      <c r="BF4301" s="31"/>
      <c r="BG4301" s="31"/>
      <c r="BH4301" s="31"/>
      <c r="BI4301" s="31"/>
    </row>
    <row r="4302" spans="58:61" x14ac:dyDescent="0.25">
      <c r="BF4302" s="31"/>
      <c r="BG4302" s="31"/>
      <c r="BH4302" s="31"/>
      <c r="BI4302" s="31"/>
    </row>
    <row r="4303" spans="58:61" x14ac:dyDescent="0.25">
      <c r="BF4303" s="31"/>
      <c r="BG4303" s="31"/>
      <c r="BH4303" s="31"/>
      <c r="BI4303" s="31"/>
    </row>
    <row r="4304" spans="58:61" x14ac:dyDescent="0.25">
      <c r="BF4304" s="31"/>
      <c r="BG4304" s="31"/>
      <c r="BH4304" s="31"/>
      <c r="BI4304" s="31"/>
    </row>
    <row r="4305" spans="58:61" x14ac:dyDescent="0.25">
      <c r="BF4305" s="31"/>
      <c r="BG4305" s="31"/>
      <c r="BH4305" s="31"/>
      <c r="BI4305" s="31"/>
    </row>
    <row r="4306" spans="58:61" x14ac:dyDescent="0.25">
      <c r="BF4306" s="31"/>
      <c r="BG4306" s="31"/>
      <c r="BH4306" s="31"/>
      <c r="BI4306" s="31"/>
    </row>
    <row r="4307" spans="58:61" x14ac:dyDescent="0.25">
      <c r="BF4307" s="31"/>
      <c r="BG4307" s="31"/>
      <c r="BH4307" s="31"/>
      <c r="BI4307" s="31"/>
    </row>
    <row r="4308" spans="58:61" x14ac:dyDescent="0.25">
      <c r="BF4308" s="31"/>
      <c r="BG4308" s="31"/>
      <c r="BH4308" s="31"/>
      <c r="BI4308" s="31"/>
    </row>
    <row r="4309" spans="58:61" x14ac:dyDescent="0.25">
      <c r="BF4309" s="31"/>
      <c r="BG4309" s="31"/>
      <c r="BH4309" s="31"/>
      <c r="BI4309" s="31"/>
    </row>
    <row r="4310" spans="58:61" x14ac:dyDescent="0.25">
      <c r="BF4310" s="31"/>
      <c r="BG4310" s="31"/>
      <c r="BH4310" s="31"/>
      <c r="BI4310" s="31"/>
    </row>
    <row r="4311" spans="58:61" x14ac:dyDescent="0.25">
      <c r="BF4311" s="31"/>
      <c r="BG4311" s="31"/>
      <c r="BH4311" s="31"/>
      <c r="BI4311" s="31"/>
    </row>
    <row r="4312" spans="58:61" x14ac:dyDescent="0.25">
      <c r="BF4312" s="31"/>
      <c r="BG4312" s="31"/>
      <c r="BH4312" s="31"/>
      <c r="BI4312" s="31"/>
    </row>
    <row r="4313" spans="58:61" x14ac:dyDescent="0.25">
      <c r="BF4313" s="31"/>
      <c r="BG4313" s="31"/>
      <c r="BH4313" s="31"/>
      <c r="BI4313" s="31"/>
    </row>
    <row r="4314" spans="58:61" x14ac:dyDescent="0.25">
      <c r="BF4314" s="31"/>
      <c r="BG4314" s="31"/>
      <c r="BH4314" s="31"/>
      <c r="BI4314" s="31"/>
    </row>
    <row r="4315" spans="58:61" x14ac:dyDescent="0.25">
      <c r="BF4315" s="31"/>
      <c r="BG4315" s="31"/>
      <c r="BH4315" s="31"/>
      <c r="BI4315" s="31"/>
    </row>
    <row r="4316" spans="58:61" x14ac:dyDescent="0.25">
      <c r="BF4316" s="31"/>
      <c r="BG4316" s="31"/>
      <c r="BH4316" s="31"/>
      <c r="BI4316" s="31"/>
    </row>
    <row r="4317" spans="58:61" x14ac:dyDescent="0.25">
      <c r="BF4317" s="31"/>
      <c r="BG4317" s="31"/>
      <c r="BH4317" s="31"/>
      <c r="BI4317" s="31"/>
    </row>
    <row r="4318" spans="58:61" x14ac:dyDescent="0.25">
      <c r="BF4318" s="31"/>
      <c r="BG4318" s="31"/>
      <c r="BH4318" s="31"/>
      <c r="BI4318" s="31"/>
    </row>
    <row r="4319" spans="58:61" x14ac:dyDescent="0.25">
      <c r="BF4319" s="31"/>
      <c r="BG4319" s="31"/>
      <c r="BH4319" s="31"/>
      <c r="BI4319" s="31"/>
    </row>
    <row r="4320" spans="58:61" x14ac:dyDescent="0.25">
      <c r="BF4320" s="31"/>
      <c r="BG4320" s="31"/>
      <c r="BH4320" s="31"/>
      <c r="BI4320" s="31"/>
    </row>
    <row r="4321" spans="58:61" x14ac:dyDescent="0.25">
      <c r="BF4321" s="31"/>
      <c r="BG4321" s="31"/>
      <c r="BH4321" s="31"/>
      <c r="BI4321" s="31"/>
    </row>
    <row r="4322" spans="58:61" x14ac:dyDescent="0.25">
      <c r="BF4322" s="31"/>
      <c r="BG4322" s="31"/>
      <c r="BH4322" s="31"/>
      <c r="BI4322" s="31"/>
    </row>
    <row r="4323" spans="58:61" x14ac:dyDescent="0.25">
      <c r="BF4323" s="31"/>
      <c r="BG4323" s="31"/>
      <c r="BH4323" s="31"/>
      <c r="BI4323" s="31"/>
    </row>
    <row r="4324" spans="58:61" x14ac:dyDescent="0.25">
      <c r="BF4324" s="31"/>
      <c r="BG4324" s="31"/>
      <c r="BH4324" s="31"/>
      <c r="BI4324" s="31"/>
    </row>
    <row r="4325" spans="58:61" x14ac:dyDescent="0.25">
      <c r="BF4325" s="31"/>
      <c r="BG4325" s="31"/>
      <c r="BH4325" s="31"/>
      <c r="BI4325" s="31"/>
    </row>
    <row r="4326" spans="58:61" x14ac:dyDescent="0.25">
      <c r="BF4326" s="31"/>
      <c r="BG4326" s="31"/>
      <c r="BH4326" s="31"/>
      <c r="BI4326" s="31"/>
    </row>
    <row r="4327" spans="58:61" x14ac:dyDescent="0.25">
      <c r="BF4327" s="31"/>
      <c r="BG4327" s="31"/>
      <c r="BH4327" s="31"/>
      <c r="BI4327" s="31"/>
    </row>
    <row r="4328" spans="58:61" x14ac:dyDescent="0.25">
      <c r="BF4328" s="31"/>
      <c r="BG4328" s="31"/>
      <c r="BH4328" s="31"/>
      <c r="BI4328" s="31"/>
    </row>
    <row r="4329" spans="58:61" x14ac:dyDescent="0.25">
      <c r="BF4329" s="31"/>
      <c r="BG4329" s="31"/>
      <c r="BH4329" s="31"/>
      <c r="BI4329" s="31"/>
    </row>
    <row r="4330" spans="58:61" x14ac:dyDescent="0.25">
      <c r="BF4330" s="31"/>
      <c r="BG4330" s="31"/>
      <c r="BH4330" s="31"/>
      <c r="BI4330" s="31"/>
    </row>
    <row r="4331" spans="58:61" x14ac:dyDescent="0.25">
      <c r="BF4331" s="31"/>
      <c r="BG4331" s="31"/>
      <c r="BH4331" s="31"/>
      <c r="BI4331" s="31"/>
    </row>
    <row r="4332" spans="58:61" x14ac:dyDescent="0.25">
      <c r="BF4332" s="31"/>
      <c r="BG4332" s="31"/>
      <c r="BH4332" s="31"/>
      <c r="BI4332" s="31"/>
    </row>
    <row r="4333" spans="58:61" x14ac:dyDescent="0.25">
      <c r="BF4333" s="31"/>
      <c r="BG4333" s="31"/>
      <c r="BH4333" s="31"/>
      <c r="BI4333" s="31"/>
    </row>
    <row r="4334" spans="58:61" x14ac:dyDescent="0.25">
      <c r="BF4334" s="31"/>
      <c r="BG4334" s="31"/>
      <c r="BH4334" s="31"/>
      <c r="BI4334" s="31"/>
    </row>
    <row r="4335" spans="58:61" x14ac:dyDescent="0.25">
      <c r="BF4335" s="31"/>
      <c r="BG4335" s="31"/>
      <c r="BH4335" s="31"/>
      <c r="BI4335" s="31"/>
    </row>
    <row r="4336" spans="58:61" x14ac:dyDescent="0.25">
      <c r="BF4336" s="31"/>
      <c r="BG4336" s="31"/>
      <c r="BH4336" s="31"/>
      <c r="BI4336" s="31"/>
    </row>
    <row r="4337" spans="58:61" x14ac:dyDescent="0.25">
      <c r="BF4337" s="31"/>
      <c r="BG4337" s="31"/>
      <c r="BH4337" s="31"/>
      <c r="BI4337" s="31"/>
    </row>
    <row r="4338" spans="58:61" x14ac:dyDescent="0.25">
      <c r="BF4338" s="31"/>
      <c r="BG4338" s="31"/>
      <c r="BH4338" s="31"/>
      <c r="BI4338" s="31"/>
    </row>
    <row r="4339" spans="58:61" x14ac:dyDescent="0.25">
      <c r="BF4339" s="31"/>
      <c r="BG4339" s="31"/>
      <c r="BH4339" s="31"/>
      <c r="BI4339" s="31"/>
    </row>
    <row r="4340" spans="58:61" x14ac:dyDescent="0.25">
      <c r="BF4340" s="31"/>
      <c r="BG4340" s="31"/>
      <c r="BH4340" s="31"/>
      <c r="BI4340" s="31"/>
    </row>
    <row r="4341" spans="58:61" x14ac:dyDescent="0.25">
      <c r="BF4341" s="31"/>
      <c r="BG4341" s="31"/>
      <c r="BH4341" s="31"/>
      <c r="BI4341" s="31"/>
    </row>
    <row r="4342" spans="58:61" x14ac:dyDescent="0.25">
      <c r="BF4342" s="31"/>
      <c r="BG4342" s="31"/>
      <c r="BH4342" s="31"/>
      <c r="BI4342" s="31"/>
    </row>
    <row r="4343" spans="58:61" x14ac:dyDescent="0.25">
      <c r="BF4343" s="31"/>
      <c r="BG4343" s="31"/>
      <c r="BH4343" s="31"/>
      <c r="BI4343" s="31"/>
    </row>
    <row r="4344" spans="58:61" x14ac:dyDescent="0.25">
      <c r="BF4344" s="31"/>
      <c r="BG4344" s="31"/>
      <c r="BH4344" s="31"/>
      <c r="BI4344" s="31"/>
    </row>
    <row r="4345" spans="58:61" x14ac:dyDescent="0.25">
      <c r="BF4345" s="31"/>
      <c r="BG4345" s="31"/>
      <c r="BH4345" s="31"/>
      <c r="BI4345" s="31"/>
    </row>
    <row r="4346" spans="58:61" x14ac:dyDescent="0.25">
      <c r="BF4346" s="31"/>
      <c r="BG4346" s="31"/>
      <c r="BH4346" s="31"/>
      <c r="BI4346" s="31"/>
    </row>
    <row r="4347" spans="58:61" x14ac:dyDescent="0.25">
      <c r="BF4347" s="31"/>
      <c r="BG4347" s="31"/>
      <c r="BH4347" s="31"/>
      <c r="BI4347" s="31"/>
    </row>
    <row r="4348" spans="58:61" x14ac:dyDescent="0.25">
      <c r="BF4348" s="31"/>
      <c r="BG4348" s="31"/>
      <c r="BH4348" s="31"/>
      <c r="BI4348" s="31"/>
    </row>
    <row r="4349" spans="58:61" x14ac:dyDescent="0.25">
      <c r="BF4349" s="31"/>
      <c r="BG4349" s="31"/>
      <c r="BH4349" s="31"/>
      <c r="BI4349" s="31"/>
    </row>
    <row r="4350" spans="58:61" x14ac:dyDescent="0.25">
      <c r="BF4350" s="31"/>
      <c r="BG4350" s="31"/>
      <c r="BH4350" s="31"/>
      <c r="BI4350" s="31"/>
    </row>
    <row r="4351" spans="58:61" x14ac:dyDescent="0.25">
      <c r="BF4351" s="31"/>
      <c r="BG4351" s="31"/>
      <c r="BH4351" s="31"/>
      <c r="BI4351" s="31"/>
    </row>
    <row r="4352" spans="58:61" x14ac:dyDescent="0.25">
      <c r="BF4352" s="31"/>
      <c r="BG4352" s="31"/>
      <c r="BH4352" s="31"/>
      <c r="BI4352" s="31"/>
    </row>
    <row r="4353" spans="58:61" x14ac:dyDescent="0.25">
      <c r="BF4353" s="31"/>
      <c r="BG4353" s="31"/>
      <c r="BH4353" s="31"/>
      <c r="BI4353" s="31"/>
    </row>
    <row r="4354" spans="58:61" x14ac:dyDescent="0.25">
      <c r="BF4354" s="31"/>
      <c r="BG4354" s="31"/>
      <c r="BH4354" s="31"/>
      <c r="BI4354" s="31"/>
    </row>
    <row r="4355" spans="58:61" x14ac:dyDescent="0.25">
      <c r="BF4355" s="31"/>
      <c r="BG4355" s="31"/>
      <c r="BH4355" s="31"/>
      <c r="BI4355" s="31"/>
    </row>
    <row r="4356" spans="58:61" x14ac:dyDescent="0.25">
      <c r="BF4356" s="31"/>
      <c r="BG4356" s="31"/>
      <c r="BH4356" s="31"/>
      <c r="BI4356" s="31"/>
    </row>
    <row r="4357" spans="58:61" x14ac:dyDescent="0.25">
      <c r="BF4357" s="31"/>
      <c r="BG4357" s="31"/>
      <c r="BH4357" s="31"/>
      <c r="BI4357" s="31"/>
    </row>
    <row r="4358" spans="58:61" x14ac:dyDescent="0.25">
      <c r="BF4358" s="31"/>
      <c r="BG4358" s="31"/>
      <c r="BH4358" s="31"/>
      <c r="BI4358" s="31"/>
    </row>
    <row r="4359" spans="58:61" x14ac:dyDescent="0.25">
      <c r="BF4359" s="31"/>
      <c r="BG4359" s="31"/>
      <c r="BH4359" s="31"/>
      <c r="BI4359" s="31"/>
    </row>
    <row r="4360" spans="58:61" x14ac:dyDescent="0.25">
      <c r="BF4360" s="31"/>
      <c r="BG4360" s="31"/>
      <c r="BH4360" s="31"/>
      <c r="BI4360" s="31"/>
    </row>
    <row r="4361" spans="58:61" x14ac:dyDescent="0.25">
      <c r="BF4361" s="31"/>
      <c r="BG4361" s="31"/>
      <c r="BH4361" s="31"/>
      <c r="BI4361" s="31"/>
    </row>
    <row r="4362" spans="58:61" x14ac:dyDescent="0.25">
      <c r="BF4362" s="31"/>
      <c r="BG4362" s="31"/>
      <c r="BH4362" s="31"/>
      <c r="BI4362" s="31"/>
    </row>
    <row r="4363" spans="58:61" x14ac:dyDescent="0.25">
      <c r="BF4363" s="31"/>
      <c r="BG4363" s="31"/>
      <c r="BH4363" s="31"/>
      <c r="BI4363" s="31"/>
    </row>
    <row r="4364" spans="58:61" x14ac:dyDescent="0.25">
      <c r="BF4364" s="31"/>
      <c r="BG4364" s="31"/>
      <c r="BH4364" s="31"/>
      <c r="BI4364" s="31"/>
    </row>
    <row r="4365" spans="58:61" x14ac:dyDescent="0.25">
      <c r="BF4365" s="31"/>
      <c r="BG4365" s="31"/>
      <c r="BH4365" s="31"/>
      <c r="BI4365" s="31"/>
    </row>
    <row r="4366" spans="58:61" x14ac:dyDescent="0.25">
      <c r="BF4366" s="31"/>
      <c r="BG4366" s="31"/>
      <c r="BH4366" s="31"/>
      <c r="BI4366" s="31"/>
    </row>
    <row r="4367" spans="58:61" x14ac:dyDescent="0.25">
      <c r="BF4367" s="31"/>
      <c r="BG4367" s="31"/>
      <c r="BH4367" s="31"/>
      <c r="BI4367" s="31"/>
    </row>
    <row r="4368" spans="58:61" x14ac:dyDescent="0.25">
      <c r="BF4368" s="31"/>
      <c r="BG4368" s="31"/>
      <c r="BH4368" s="31"/>
      <c r="BI4368" s="31"/>
    </row>
    <row r="4369" spans="58:61" x14ac:dyDescent="0.25">
      <c r="BF4369" s="31"/>
      <c r="BG4369" s="31"/>
      <c r="BH4369" s="31"/>
      <c r="BI4369" s="31"/>
    </row>
    <row r="4370" spans="58:61" x14ac:dyDescent="0.25">
      <c r="BF4370" s="31"/>
      <c r="BG4370" s="31"/>
      <c r="BH4370" s="31"/>
      <c r="BI4370" s="31"/>
    </row>
    <row r="4371" spans="58:61" x14ac:dyDescent="0.25">
      <c r="BF4371" s="31"/>
      <c r="BG4371" s="31"/>
      <c r="BH4371" s="31"/>
      <c r="BI4371" s="31"/>
    </row>
    <row r="4372" spans="58:61" x14ac:dyDescent="0.25">
      <c r="BF4372" s="31"/>
      <c r="BG4372" s="31"/>
      <c r="BH4372" s="31"/>
      <c r="BI4372" s="31"/>
    </row>
    <row r="4373" spans="58:61" x14ac:dyDescent="0.25">
      <c r="BF4373" s="31"/>
      <c r="BG4373" s="31"/>
      <c r="BH4373" s="31"/>
      <c r="BI4373" s="31"/>
    </row>
    <row r="4374" spans="58:61" x14ac:dyDescent="0.25">
      <c r="BF4374" s="31"/>
      <c r="BG4374" s="31"/>
      <c r="BH4374" s="31"/>
      <c r="BI4374" s="31"/>
    </row>
    <row r="4375" spans="58:61" x14ac:dyDescent="0.25">
      <c r="BF4375" s="31"/>
      <c r="BG4375" s="31"/>
      <c r="BH4375" s="31"/>
      <c r="BI4375" s="31"/>
    </row>
    <row r="4376" spans="58:61" x14ac:dyDescent="0.25">
      <c r="BF4376" s="31"/>
      <c r="BG4376" s="31"/>
      <c r="BH4376" s="31"/>
      <c r="BI4376" s="31"/>
    </row>
    <row r="4377" spans="58:61" x14ac:dyDescent="0.25">
      <c r="BF4377" s="31"/>
      <c r="BG4377" s="31"/>
      <c r="BH4377" s="31"/>
      <c r="BI4377" s="31"/>
    </row>
    <row r="4378" spans="58:61" x14ac:dyDescent="0.25">
      <c r="BF4378" s="31"/>
      <c r="BG4378" s="31"/>
      <c r="BH4378" s="31"/>
      <c r="BI4378" s="31"/>
    </row>
    <row r="4379" spans="58:61" x14ac:dyDescent="0.25">
      <c r="BF4379" s="31"/>
      <c r="BG4379" s="31"/>
      <c r="BH4379" s="31"/>
      <c r="BI4379" s="31"/>
    </row>
    <row r="4380" spans="58:61" x14ac:dyDescent="0.25">
      <c r="BF4380" s="31"/>
      <c r="BG4380" s="31"/>
      <c r="BH4380" s="31"/>
      <c r="BI4380" s="31"/>
    </row>
    <row r="4381" spans="58:61" x14ac:dyDescent="0.25">
      <c r="BF4381" s="31"/>
      <c r="BG4381" s="31"/>
      <c r="BH4381" s="31"/>
      <c r="BI4381" s="31"/>
    </row>
    <row r="4382" spans="58:61" x14ac:dyDescent="0.25">
      <c r="BF4382" s="31"/>
      <c r="BG4382" s="31"/>
      <c r="BH4382" s="31"/>
      <c r="BI4382" s="31"/>
    </row>
    <row r="4383" spans="58:61" x14ac:dyDescent="0.25">
      <c r="BF4383" s="31"/>
      <c r="BG4383" s="31"/>
      <c r="BH4383" s="31"/>
      <c r="BI4383" s="31"/>
    </row>
    <row r="4384" spans="58:61" x14ac:dyDescent="0.25">
      <c r="BF4384" s="31"/>
      <c r="BG4384" s="31"/>
      <c r="BH4384" s="31"/>
      <c r="BI4384" s="31"/>
    </row>
    <row r="4385" spans="58:61" x14ac:dyDescent="0.25">
      <c r="BF4385" s="31"/>
      <c r="BG4385" s="31"/>
      <c r="BH4385" s="31"/>
      <c r="BI4385" s="31"/>
    </row>
    <row r="4386" spans="58:61" x14ac:dyDescent="0.25">
      <c r="BF4386" s="31"/>
      <c r="BG4386" s="31"/>
      <c r="BH4386" s="31"/>
      <c r="BI4386" s="31"/>
    </row>
    <row r="4387" spans="58:61" x14ac:dyDescent="0.25">
      <c r="BF4387" s="31"/>
      <c r="BG4387" s="31"/>
      <c r="BH4387" s="31"/>
      <c r="BI4387" s="31"/>
    </row>
    <row r="4388" spans="58:61" x14ac:dyDescent="0.25">
      <c r="BF4388" s="31"/>
      <c r="BG4388" s="31"/>
      <c r="BH4388" s="31"/>
      <c r="BI4388" s="31"/>
    </row>
    <row r="4389" spans="58:61" x14ac:dyDescent="0.25">
      <c r="BF4389" s="31"/>
      <c r="BG4389" s="31"/>
      <c r="BH4389" s="31"/>
      <c r="BI4389" s="31"/>
    </row>
    <row r="4390" spans="58:61" x14ac:dyDescent="0.25">
      <c r="BF4390" s="31"/>
      <c r="BG4390" s="31"/>
      <c r="BH4390" s="31"/>
      <c r="BI4390" s="31"/>
    </row>
    <row r="4391" spans="58:61" x14ac:dyDescent="0.25">
      <c r="BF4391" s="31"/>
      <c r="BG4391" s="31"/>
      <c r="BH4391" s="31"/>
      <c r="BI4391" s="31"/>
    </row>
    <row r="4392" spans="58:61" x14ac:dyDescent="0.25">
      <c r="BF4392" s="31"/>
      <c r="BG4392" s="31"/>
      <c r="BH4392" s="31"/>
      <c r="BI4392" s="31"/>
    </row>
    <row r="4393" spans="58:61" x14ac:dyDescent="0.25">
      <c r="BF4393" s="31"/>
      <c r="BG4393" s="31"/>
      <c r="BH4393" s="31"/>
      <c r="BI4393" s="31"/>
    </row>
    <row r="4394" spans="58:61" x14ac:dyDescent="0.25">
      <c r="BF4394" s="31"/>
      <c r="BG4394" s="31"/>
      <c r="BH4394" s="31"/>
      <c r="BI4394" s="31"/>
    </row>
    <row r="4395" spans="58:61" x14ac:dyDescent="0.25">
      <c r="BF4395" s="31"/>
      <c r="BG4395" s="31"/>
      <c r="BH4395" s="31"/>
      <c r="BI4395" s="31"/>
    </row>
    <row r="4396" spans="58:61" x14ac:dyDescent="0.25">
      <c r="BF4396" s="31"/>
      <c r="BG4396" s="31"/>
      <c r="BH4396" s="31"/>
      <c r="BI4396" s="31"/>
    </row>
    <row r="4397" spans="58:61" x14ac:dyDescent="0.25">
      <c r="BF4397" s="31"/>
      <c r="BG4397" s="31"/>
      <c r="BH4397" s="31"/>
      <c r="BI4397" s="31"/>
    </row>
    <row r="4398" spans="58:61" x14ac:dyDescent="0.25">
      <c r="BF4398" s="31"/>
      <c r="BG4398" s="31"/>
      <c r="BH4398" s="31"/>
      <c r="BI4398" s="31"/>
    </row>
    <row r="4399" spans="58:61" x14ac:dyDescent="0.25">
      <c r="BF4399" s="31"/>
      <c r="BG4399" s="31"/>
      <c r="BH4399" s="31"/>
      <c r="BI4399" s="31"/>
    </row>
    <row r="4400" spans="58:61" x14ac:dyDescent="0.25">
      <c r="BF4400" s="31"/>
      <c r="BG4400" s="31"/>
      <c r="BH4400" s="31"/>
      <c r="BI4400" s="31"/>
    </row>
    <row r="4401" spans="58:61" x14ac:dyDescent="0.25">
      <c r="BF4401" s="31"/>
      <c r="BG4401" s="31"/>
      <c r="BH4401" s="31"/>
      <c r="BI4401" s="31"/>
    </row>
    <row r="4402" spans="58:61" x14ac:dyDescent="0.25">
      <c r="BF4402" s="31"/>
      <c r="BG4402" s="31"/>
      <c r="BH4402" s="31"/>
      <c r="BI4402" s="31"/>
    </row>
    <row r="4403" spans="58:61" x14ac:dyDescent="0.25">
      <c r="BF4403" s="31"/>
      <c r="BG4403" s="31"/>
      <c r="BH4403" s="31"/>
      <c r="BI4403" s="31"/>
    </row>
    <row r="4404" spans="58:61" x14ac:dyDescent="0.25">
      <c r="BF4404" s="31"/>
      <c r="BG4404" s="31"/>
      <c r="BH4404" s="31"/>
      <c r="BI4404" s="31"/>
    </row>
    <row r="4405" spans="58:61" x14ac:dyDescent="0.25">
      <c r="BF4405" s="31"/>
      <c r="BG4405" s="31"/>
      <c r="BH4405" s="31"/>
      <c r="BI4405" s="31"/>
    </row>
    <row r="4406" spans="58:61" x14ac:dyDescent="0.25">
      <c r="BF4406" s="31"/>
      <c r="BG4406" s="31"/>
      <c r="BH4406" s="31"/>
      <c r="BI4406" s="31"/>
    </row>
    <row r="4407" spans="58:61" x14ac:dyDescent="0.25">
      <c r="BF4407" s="31"/>
      <c r="BG4407" s="31"/>
      <c r="BH4407" s="31"/>
      <c r="BI4407" s="31"/>
    </row>
    <row r="4408" spans="58:61" x14ac:dyDescent="0.25">
      <c r="BF4408" s="31"/>
      <c r="BG4408" s="31"/>
      <c r="BH4408" s="31"/>
      <c r="BI4408" s="31"/>
    </row>
    <row r="4409" spans="58:61" x14ac:dyDescent="0.25">
      <c r="BF4409" s="31"/>
      <c r="BG4409" s="31"/>
      <c r="BH4409" s="31"/>
      <c r="BI4409" s="31"/>
    </row>
    <row r="4410" spans="58:61" x14ac:dyDescent="0.25">
      <c r="BF4410" s="31"/>
      <c r="BG4410" s="31"/>
      <c r="BH4410" s="31"/>
      <c r="BI4410" s="31"/>
    </row>
    <row r="4411" spans="58:61" x14ac:dyDescent="0.25">
      <c r="BF4411" s="31"/>
      <c r="BG4411" s="31"/>
      <c r="BH4411" s="31"/>
      <c r="BI4411" s="31"/>
    </row>
    <row r="4412" spans="58:61" x14ac:dyDescent="0.25">
      <c r="BF4412" s="31"/>
      <c r="BG4412" s="31"/>
      <c r="BH4412" s="31"/>
      <c r="BI4412" s="31"/>
    </row>
    <row r="4413" spans="58:61" x14ac:dyDescent="0.25">
      <c r="BF4413" s="31"/>
      <c r="BG4413" s="31"/>
      <c r="BH4413" s="31"/>
      <c r="BI4413" s="31"/>
    </row>
    <row r="4414" spans="58:61" x14ac:dyDescent="0.25">
      <c r="BF4414" s="31"/>
      <c r="BG4414" s="31"/>
      <c r="BH4414" s="31"/>
      <c r="BI4414" s="31"/>
    </row>
    <row r="4415" spans="58:61" x14ac:dyDescent="0.25">
      <c r="BF4415" s="31"/>
      <c r="BG4415" s="31"/>
      <c r="BH4415" s="31"/>
      <c r="BI4415" s="31"/>
    </row>
    <row r="4416" spans="58:61" x14ac:dyDescent="0.25">
      <c r="BF4416" s="31"/>
      <c r="BG4416" s="31"/>
      <c r="BH4416" s="31"/>
      <c r="BI4416" s="31"/>
    </row>
    <row r="4417" spans="58:61" x14ac:dyDescent="0.25">
      <c r="BF4417" s="31"/>
      <c r="BG4417" s="31"/>
      <c r="BH4417" s="31"/>
      <c r="BI4417" s="31"/>
    </row>
    <row r="4418" spans="58:61" x14ac:dyDescent="0.25">
      <c r="BF4418" s="31"/>
      <c r="BG4418" s="31"/>
      <c r="BH4418" s="31"/>
      <c r="BI4418" s="31"/>
    </row>
    <row r="4419" spans="58:61" x14ac:dyDescent="0.25">
      <c r="BF4419" s="31"/>
      <c r="BG4419" s="31"/>
      <c r="BH4419" s="31"/>
      <c r="BI4419" s="31"/>
    </row>
    <row r="4420" spans="58:61" x14ac:dyDescent="0.25">
      <c r="BF4420" s="31"/>
      <c r="BG4420" s="31"/>
      <c r="BH4420" s="31"/>
      <c r="BI4420" s="31"/>
    </row>
    <row r="4421" spans="58:61" x14ac:dyDescent="0.25">
      <c r="BF4421" s="31"/>
      <c r="BG4421" s="31"/>
      <c r="BH4421" s="31"/>
      <c r="BI4421" s="31"/>
    </row>
    <row r="4422" spans="58:61" x14ac:dyDescent="0.25">
      <c r="BF4422" s="31"/>
      <c r="BG4422" s="31"/>
      <c r="BH4422" s="31"/>
      <c r="BI4422" s="31"/>
    </row>
    <row r="4423" spans="58:61" x14ac:dyDescent="0.25">
      <c r="BF4423" s="31"/>
      <c r="BG4423" s="31"/>
      <c r="BH4423" s="31"/>
      <c r="BI4423" s="31"/>
    </row>
    <row r="4424" spans="58:61" x14ac:dyDescent="0.25">
      <c r="BF4424" s="31"/>
      <c r="BG4424" s="31"/>
      <c r="BH4424" s="31"/>
      <c r="BI4424" s="31"/>
    </row>
    <row r="4425" spans="58:61" x14ac:dyDescent="0.25">
      <c r="BF4425" s="31"/>
      <c r="BG4425" s="31"/>
      <c r="BH4425" s="31"/>
      <c r="BI4425" s="31"/>
    </row>
    <row r="4426" spans="58:61" x14ac:dyDescent="0.25">
      <c r="BF4426" s="31"/>
      <c r="BG4426" s="31"/>
      <c r="BH4426" s="31"/>
      <c r="BI4426" s="31"/>
    </row>
    <row r="4427" spans="58:61" x14ac:dyDescent="0.25">
      <c r="BF4427" s="31"/>
      <c r="BG4427" s="31"/>
      <c r="BH4427" s="31"/>
      <c r="BI4427" s="31"/>
    </row>
    <row r="4428" spans="58:61" x14ac:dyDescent="0.25">
      <c r="BF4428" s="31"/>
      <c r="BG4428" s="31"/>
      <c r="BH4428" s="31"/>
      <c r="BI4428" s="31"/>
    </row>
    <row r="4429" spans="58:61" x14ac:dyDescent="0.25">
      <c r="BF4429" s="31"/>
      <c r="BG4429" s="31"/>
      <c r="BH4429" s="31"/>
      <c r="BI4429" s="31"/>
    </row>
    <row r="4430" spans="58:61" x14ac:dyDescent="0.25">
      <c r="BF4430" s="31"/>
      <c r="BG4430" s="31"/>
      <c r="BH4430" s="31"/>
      <c r="BI4430" s="31"/>
    </row>
    <row r="4431" spans="58:61" x14ac:dyDescent="0.25">
      <c r="BF4431" s="31"/>
      <c r="BG4431" s="31"/>
      <c r="BH4431" s="31"/>
      <c r="BI4431" s="31"/>
    </row>
    <row r="4432" spans="58:61" x14ac:dyDescent="0.25">
      <c r="BF4432" s="31"/>
      <c r="BG4432" s="31"/>
      <c r="BH4432" s="31"/>
      <c r="BI4432" s="31"/>
    </row>
    <row r="4433" spans="58:61" x14ac:dyDescent="0.25">
      <c r="BF4433" s="31"/>
      <c r="BG4433" s="31"/>
      <c r="BH4433" s="31"/>
      <c r="BI4433" s="31"/>
    </row>
    <row r="4434" spans="58:61" x14ac:dyDescent="0.25">
      <c r="BF4434" s="31"/>
      <c r="BG4434" s="31"/>
      <c r="BH4434" s="31"/>
      <c r="BI4434" s="31"/>
    </row>
    <row r="4435" spans="58:61" x14ac:dyDescent="0.25">
      <c r="BF4435" s="31"/>
      <c r="BG4435" s="31"/>
      <c r="BH4435" s="31"/>
      <c r="BI4435" s="31"/>
    </row>
    <row r="4436" spans="58:61" x14ac:dyDescent="0.25">
      <c r="BF4436" s="31"/>
      <c r="BG4436" s="31"/>
      <c r="BH4436" s="31"/>
      <c r="BI4436" s="31"/>
    </row>
    <row r="4437" spans="58:61" x14ac:dyDescent="0.25">
      <c r="BF4437" s="31"/>
      <c r="BG4437" s="31"/>
      <c r="BH4437" s="31"/>
      <c r="BI4437" s="31"/>
    </row>
    <row r="4438" spans="58:61" x14ac:dyDescent="0.25">
      <c r="BF4438" s="31"/>
      <c r="BG4438" s="31"/>
      <c r="BH4438" s="31"/>
      <c r="BI4438" s="31"/>
    </row>
    <row r="4439" spans="58:61" x14ac:dyDescent="0.25">
      <c r="BF4439" s="31"/>
      <c r="BG4439" s="31"/>
      <c r="BH4439" s="31"/>
      <c r="BI4439" s="31"/>
    </row>
    <row r="4440" spans="58:61" x14ac:dyDescent="0.25">
      <c r="BF4440" s="31"/>
      <c r="BG4440" s="31"/>
      <c r="BH4440" s="31"/>
      <c r="BI4440" s="31"/>
    </row>
    <row r="4441" spans="58:61" x14ac:dyDescent="0.25">
      <c r="BF4441" s="31"/>
      <c r="BG4441" s="31"/>
      <c r="BH4441" s="31"/>
      <c r="BI4441" s="31"/>
    </row>
    <row r="4442" spans="58:61" x14ac:dyDescent="0.25">
      <c r="BF4442" s="31"/>
      <c r="BG4442" s="31"/>
      <c r="BH4442" s="31"/>
      <c r="BI4442" s="31"/>
    </row>
    <row r="4443" spans="58:61" x14ac:dyDescent="0.25">
      <c r="BF4443" s="31"/>
      <c r="BG4443" s="31"/>
      <c r="BH4443" s="31"/>
      <c r="BI4443" s="31"/>
    </row>
    <row r="4444" spans="58:61" x14ac:dyDescent="0.25">
      <c r="BF4444" s="31"/>
      <c r="BG4444" s="31"/>
      <c r="BH4444" s="31"/>
      <c r="BI4444" s="31"/>
    </row>
    <row r="4445" spans="58:61" x14ac:dyDescent="0.25">
      <c r="BF4445" s="31"/>
      <c r="BG4445" s="31"/>
      <c r="BH4445" s="31"/>
      <c r="BI4445" s="31"/>
    </row>
    <row r="4446" spans="58:61" x14ac:dyDescent="0.25">
      <c r="BF4446" s="31"/>
      <c r="BG4446" s="31"/>
      <c r="BH4446" s="31"/>
      <c r="BI4446" s="31"/>
    </row>
    <row r="4447" spans="58:61" x14ac:dyDescent="0.25">
      <c r="BF4447" s="31"/>
      <c r="BG4447" s="31"/>
      <c r="BH4447" s="31"/>
      <c r="BI4447" s="31"/>
    </row>
    <row r="4448" spans="58:61" x14ac:dyDescent="0.25">
      <c r="BF4448" s="31"/>
      <c r="BG4448" s="31"/>
      <c r="BH4448" s="31"/>
      <c r="BI4448" s="31"/>
    </row>
    <row r="4449" spans="58:61" x14ac:dyDescent="0.25">
      <c r="BF4449" s="31"/>
      <c r="BG4449" s="31"/>
      <c r="BH4449" s="31"/>
      <c r="BI4449" s="31"/>
    </row>
    <row r="4450" spans="58:61" x14ac:dyDescent="0.25">
      <c r="BF4450" s="31"/>
      <c r="BG4450" s="31"/>
      <c r="BH4450" s="31"/>
      <c r="BI4450" s="31"/>
    </row>
    <row r="4451" spans="58:61" x14ac:dyDescent="0.25">
      <c r="BF4451" s="31"/>
      <c r="BG4451" s="31"/>
      <c r="BH4451" s="31"/>
      <c r="BI4451" s="31"/>
    </row>
    <row r="4452" spans="58:61" x14ac:dyDescent="0.25">
      <c r="BF4452" s="31"/>
      <c r="BG4452" s="31"/>
      <c r="BH4452" s="31"/>
      <c r="BI4452" s="31"/>
    </row>
    <row r="4453" spans="58:61" x14ac:dyDescent="0.25">
      <c r="BF4453" s="31"/>
      <c r="BG4453" s="31"/>
      <c r="BH4453" s="31"/>
      <c r="BI4453" s="31"/>
    </row>
    <row r="4454" spans="58:61" x14ac:dyDescent="0.25">
      <c r="BF4454" s="31"/>
      <c r="BG4454" s="31"/>
      <c r="BH4454" s="31"/>
      <c r="BI4454" s="31"/>
    </row>
    <row r="4455" spans="58:61" x14ac:dyDescent="0.25">
      <c r="BF4455" s="31"/>
      <c r="BG4455" s="31"/>
      <c r="BH4455" s="31"/>
      <c r="BI4455" s="31"/>
    </row>
    <row r="4456" spans="58:61" x14ac:dyDescent="0.25">
      <c r="BF4456" s="31"/>
      <c r="BG4456" s="31"/>
      <c r="BH4456" s="31"/>
      <c r="BI4456" s="31"/>
    </row>
    <row r="4457" spans="58:61" x14ac:dyDescent="0.25">
      <c r="BF4457" s="31"/>
      <c r="BG4457" s="31"/>
      <c r="BH4457" s="31"/>
      <c r="BI4457" s="31"/>
    </row>
    <row r="4458" spans="58:61" x14ac:dyDescent="0.25">
      <c r="BF4458" s="31"/>
      <c r="BG4458" s="31"/>
      <c r="BH4458" s="31"/>
      <c r="BI4458" s="31"/>
    </row>
    <row r="4459" spans="58:61" x14ac:dyDescent="0.25">
      <c r="BF4459" s="31"/>
      <c r="BG4459" s="31"/>
      <c r="BH4459" s="31"/>
      <c r="BI4459" s="31"/>
    </row>
    <row r="4460" spans="58:61" x14ac:dyDescent="0.25">
      <c r="BF4460" s="31"/>
      <c r="BG4460" s="31"/>
      <c r="BH4460" s="31"/>
      <c r="BI4460" s="31"/>
    </row>
    <row r="4461" spans="58:61" x14ac:dyDescent="0.25">
      <c r="BF4461" s="31"/>
      <c r="BG4461" s="31"/>
      <c r="BH4461" s="31"/>
      <c r="BI4461" s="31"/>
    </row>
    <row r="4462" spans="58:61" x14ac:dyDescent="0.25">
      <c r="BF4462" s="31"/>
      <c r="BG4462" s="31"/>
      <c r="BH4462" s="31"/>
      <c r="BI4462" s="31"/>
    </row>
    <row r="4463" spans="58:61" x14ac:dyDescent="0.25">
      <c r="BF4463" s="31"/>
      <c r="BG4463" s="31"/>
      <c r="BH4463" s="31"/>
      <c r="BI4463" s="31"/>
    </row>
    <row r="4464" spans="58:61" x14ac:dyDescent="0.25">
      <c r="BF4464" s="31"/>
      <c r="BG4464" s="31"/>
      <c r="BH4464" s="31"/>
      <c r="BI4464" s="31"/>
    </row>
    <row r="4465" spans="58:61" x14ac:dyDescent="0.25">
      <c r="BF4465" s="31"/>
      <c r="BG4465" s="31"/>
      <c r="BH4465" s="31"/>
      <c r="BI4465" s="31"/>
    </row>
    <row r="4466" spans="58:61" x14ac:dyDescent="0.25">
      <c r="BF4466" s="31"/>
      <c r="BG4466" s="31"/>
      <c r="BH4466" s="31"/>
      <c r="BI4466" s="31"/>
    </row>
    <row r="4467" spans="58:61" x14ac:dyDescent="0.25">
      <c r="BF4467" s="31"/>
      <c r="BG4467" s="31"/>
      <c r="BH4467" s="31"/>
      <c r="BI4467" s="31"/>
    </row>
    <row r="4468" spans="58:61" x14ac:dyDescent="0.25">
      <c r="BF4468" s="31"/>
      <c r="BG4468" s="31"/>
      <c r="BH4468" s="31"/>
      <c r="BI4468" s="31"/>
    </row>
    <row r="4469" spans="58:61" x14ac:dyDescent="0.25">
      <c r="BF4469" s="31"/>
      <c r="BG4469" s="31"/>
      <c r="BH4469" s="31"/>
      <c r="BI4469" s="31"/>
    </row>
    <row r="4470" spans="58:61" x14ac:dyDescent="0.25">
      <c r="BF4470" s="31"/>
      <c r="BG4470" s="31"/>
      <c r="BH4470" s="31"/>
      <c r="BI4470" s="31"/>
    </row>
    <row r="4471" spans="58:61" x14ac:dyDescent="0.25">
      <c r="BF4471" s="31"/>
      <c r="BG4471" s="31"/>
      <c r="BH4471" s="31"/>
      <c r="BI4471" s="31"/>
    </row>
    <row r="4472" spans="58:61" x14ac:dyDescent="0.25">
      <c r="BF4472" s="31"/>
      <c r="BG4472" s="31"/>
      <c r="BH4472" s="31"/>
      <c r="BI4472" s="31"/>
    </row>
    <row r="4473" spans="58:61" x14ac:dyDescent="0.25">
      <c r="BF4473" s="31"/>
      <c r="BG4473" s="31"/>
      <c r="BH4473" s="31"/>
      <c r="BI4473" s="31"/>
    </row>
    <row r="4474" spans="58:61" x14ac:dyDescent="0.25">
      <c r="BF4474" s="31"/>
      <c r="BG4474" s="31"/>
      <c r="BH4474" s="31"/>
      <c r="BI4474" s="31"/>
    </row>
    <row r="4475" spans="58:61" x14ac:dyDescent="0.25">
      <c r="BF4475" s="31"/>
      <c r="BG4475" s="31"/>
      <c r="BH4475" s="31"/>
      <c r="BI4475" s="31"/>
    </row>
    <row r="4476" spans="58:61" x14ac:dyDescent="0.25">
      <c r="BF4476" s="31"/>
      <c r="BG4476" s="31"/>
      <c r="BH4476" s="31"/>
      <c r="BI4476" s="31"/>
    </row>
    <row r="4477" spans="58:61" x14ac:dyDescent="0.25">
      <c r="BF4477" s="31"/>
      <c r="BG4477" s="31"/>
      <c r="BH4477" s="31"/>
      <c r="BI4477" s="31"/>
    </row>
    <row r="4478" spans="58:61" x14ac:dyDescent="0.25">
      <c r="BF4478" s="31"/>
      <c r="BG4478" s="31"/>
      <c r="BH4478" s="31"/>
      <c r="BI4478" s="31"/>
    </row>
    <row r="4479" spans="58:61" x14ac:dyDescent="0.25">
      <c r="BF4479" s="31"/>
      <c r="BG4479" s="31"/>
      <c r="BH4479" s="31"/>
      <c r="BI4479" s="31"/>
    </row>
    <row r="4480" spans="58:61" x14ac:dyDescent="0.25">
      <c r="BF4480" s="31"/>
      <c r="BG4480" s="31"/>
      <c r="BH4480" s="31"/>
      <c r="BI4480" s="31"/>
    </row>
    <row r="4481" spans="58:61" x14ac:dyDescent="0.25">
      <c r="BF4481" s="31"/>
      <c r="BG4481" s="31"/>
      <c r="BH4481" s="31"/>
      <c r="BI4481" s="31"/>
    </row>
    <row r="4482" spans="58:61" x14ac:dyDescent="0.25">
      <c r="BF4482" s="31"/>
      <c r="BG4482" s="31"/>
      <c r="BH4482" s="31"/>
      <c r="BI4482" s="31"/>
    </row>
    <row r="4483" spans="58:61" x14ac:dyDescent="0.25">
      <c r="BF4483" s="31"/>
      <c r="BG4483" s="31"/>
      <c r="BH4483" s="31"/>
      <c r="BI4483" s="31"/>
    </row>
    <row r="4484" spans="58:61" x14ac:dyDescent="0.25">
      <c r="BF4484" s="31"/>
      <c r="BG4484" s="31"/>
      <c r="BH4484" s="31"/>
      <c r="BI4484" s="31"/>
    </row>
    <row r="4485" spans="58:61" x14ac:dyDescent="0.25">
      <c r="BF4485" s="31"/>
      <c r="BG4485" s="31"/>
      <c r="BH4485" s="31"/>
      <c r="BI4485" s="31"/>
    </row>
    <row r="4486" spans="58:61" x14ac:dyDescent="0.25">
      <c r="BF4486" s="31"/>
      <c r="BG4486" s="31"/>
      <c r="BH4486" s="31"/>
      <c r="BI4486" s="31"/>
    </row>
    <row r="4487" spans="58:61" x14ac:dyDescent="0.25">
      <c r="BF4487" s="31"/>
      <c r="BG4487" s="31"/>
      <c r="BH4487" s="31"/>
      <c r="BI4487" s="31"/>
    </row>
    <row r="4488" spans="58:61" x14ac:dyDescent="0.25">
      <c r="BF4488" s="31"/>
      <c r="BG4488" s="31"/>
      <c r="BH4488" s="31"/>
      <c r="BI4488" s="31"/>
    </row>
    <row r="4489" spans="58:61" x14ac:dyDescent="0.25">
      <c r="BF4489" s="31"/>
      <c r="BG4489" s="31"/>
      <c r="BH4489" s="31"/>
      <c r="BI4489" s="31"/>
    </row>
    <row r="4490" spans="58:61" x14ac:dyDescent="0.25">
      <c r="BF4490" s="31"/>
      <c r="BG4490" s="31"/>
      <c r="BH4490" s="31"/>
      <c r="BI4490" s="31"/>
    </row>
    <row r="4491" spans="58:61" x14ac:dyDescent="0.25">
      <c r="BF4491" s="31"/>
      <c r="BG4491" s="31"/>
      <c r="BH4491" s="31"/>
      <c r="BI4491" s="31"/>
    </row>
    <row r="4492" spans="58:61" x14ac:dyDescent="0.25">
      <c r="BF4492" s="31"/>
      <c r="BG4492" s="31"/>
      <c r="BH4492" s="31"/>
      <c r="BI4492" s="31"/>
    </row>
    <row r="4493" spans="58:61" x14ac:dyDescent="0.25">
      <c r="BF4493" s="31"/>
      <c r="BG4493" s="31"/>
      <c r="BH4493" s="31"/>
      <c r="BI4493" s="31"/>
    </row>
    <row r="4494" spans="58:61" x14ac:dyDescent="0.25">
      <c r="BF4494" s="31"/>
      <c r="BG4494" s="31"/>
      <c r="BH4494" s="31"/>
      <c r="BI4494" s="31"/>
    </row>
    <row r="4495" spans="58:61" x14ac:dyDescent="0.25">
      <c r="BF4495" s="31"/>
      <c r="BG4495" s="31"/>
      <c r="BH4495" s="31"/>
      <c r="BI4495" s="31"/>
    </row>
    <row r="4496" spans="58:61" x14ac:dyDescent="0.25">
      <c r="BF4496" s="31"/>
      <c r="BG4496" s="31"/>
      <c r="BH4496" s="31"/>
      <c r="BI4496" s="31"/>
    </row>
    <row r="4497" spans="58:61" x14ac:dyDescent="0.25">
      <c r="BF4497" s="31"/>
      <c r="BG4497" s="31"/>
      <c r="BH4497" s="31"/>
      <c r="BI4497" s="31"/>
    </row>
    <row r="4498" spans="58:61" x14ac:dyDescent="0.25">
      <c r="BF4498" s="31"/>
      <c r="BG4498" s="31"/>
      <c r="BH4498" s="31"/>
      <c r="BI4498" s="31"/>
    </row>
    <row r="4499" spans="58:61" x14ac:dyDescent="0.25">
      <c r="BF4499" s="31"/>
      <c r="BG4499" s="31"/>
      <c r="BH4499" s="31"/>
      <c r="BI4499" s="31"/>
    </row>
    <row r="4500" spans="58:61" x14ac:dyDescent="0.25">
      <c r="BF4500" s="31"/>
      <c r="BG4500" s="31"/>
      <c r="BH4500" s="31"/>
      <c r="BI4500" s="31"/>
    </row>
    <row r="4501" spans="58:61" x14ac:dyDescent="0.25">
      <c r="BF4501" s="31"/>
      <c r="BG4501" s="31"/>
      <c r="BH4501" s="31"/>
      <c r="BI4501" s="31"/>
    </row>
    <row r="4502" spans="58:61" x14ac:dyDescent="0.25">
      <c r="BF4502" s="31"/>
      <c r="BG4502" s="31"/>
      <c r="BH4502" s="31"/>
      <c r="BI4502" s="31"/>
    </row>
    <row r="4503" spans="58:61" x14ac:dyDescent="0.25">
      <c r="BF4503" s="31"/>
      <c r="BG4503" s="31"/>
      <c r="BH4503" s="31"/>
      <c r="BI4503" s="31"/>
    </row>
    <row r="4504" spans="58:61" x14ac:dyDescent="0.25">
      <c r="BF4504" s="31"/>
      <c r="BG4504" s="31"/>
      <c r="BH4504" s="31"/>
      <c r="BI4504" s="31"/>
    </row>
    <row r="4505" spans="58:61" x14ac:dyDescent="0.25">
      <c r="BF4505" s="31"/>
      <c r="BG4505" s="31"/>
      <c r="BH4505" s="31"/>
      <c r="BI4505" s="31"/>
    </row>
    <row r="4506" spans="58:61" x14ac:dyDescent="0.25">
      <c r="BF4506" s="31"/>
      <c r="BG4506" s="31"/>
      <c r="BH4506" s="31"/>
      <c r="BI4506" s="31"/>
    </row>
    <row r="4507" spans="58:61" x14ac:dyDescent="0.25">
      <c r="BF4507" s="31"/>
      <c r="BG4507" s="31"/>
      <c r="BH4507" s="31"/>
      <c r="BI4507" s="31"/>
    </row>
    <row r="4508" spans="58:61" x14ac:dyDescent="0.25">
      <c r="BF4508" s="31"/>
      <c r="BG4508" s="31"/>
      <c r="BH4508" s="31"/>
      <c r="BI4508" s="31"/>
    </row>
    <row r="4509" spans="58:61" x14ac:dyDescent="0.25">
      <c r="BF4509" s="31"/>
      <c r="BG4509" s="31"/>
      <c r="BH4509" s="31"/>
      <c r="BI4509" s="31"/>
    </row>
    <row r="4510" spans="58:61" x14ac:dyDescent="0.25">
      <c r="BF4510" s="31"/>
      <c r="BG4510" s="31"/>
      <c r="BH4510" s="31"/>
      <c r="BI4510" s="31"/>
    </row>
    <row r="4511" spans="58:61" x14ac:dyDescent="0.25">
      <c r="BF4511" s="31"/>
      <c r="BG4511" s="31"/>
      <c r="BH4511" s="31"/>
      <c r="BI4511" s="31"/>
    </row>
    <row r="4512" spans="58:61" x14ac:dyDescent="0.25">
      <c r="BF4512" s="31"/>
      <c r="BG4512" s="31"/>
      <c r="BH4512" s="31"/>
      <c r="BI4512" s="31"/>
    </row>
    <row r="4513" spans="58:61" x14ac:dyDescent="0.25">
      <c r="BF4513" s="31"/>
      <c r="BG4513" s="31"/>
      <c r="BH4513" s="31"/>
      <c r="BI4513" s="31"/>
    </row>
    <row r="4514" spans="58:61" x14ac:dyDescent="0.25">
      <c r="BF4514" s="31"/>
      <c r="BG4514" s="31"/>
      <c r="BH4514" s="31"/>
      <c r="BI4514" s="31"/>
    </row>
    <row r="4515" spans="58:61" x14ac:dyDescent="0.25">
      <c r="BF4515" s="31"/>
      <c r="BG4515" s="31"/>
      <c r="BH4515" s="31"/>
      <c r="BI4515" s="31"/>
    </row>
    <row r="4516" spans="58:61" x14ac:dyDescent="0.25">
      <c r="BF4516" s="31"/>
      <c r="BG4516" s="31"/>
      <c r="BH4516" s="31"/>
      <c r="BI4516" s="31"/>
    </row>
    <row r="4517" spans="58:61" x14ac:dyDescent="0.25">
      <c r="BF4517" s="31"/>
      <c r="BG4517" s="31"/>
      <c r="BH4517" s="31"/>
      <c r="BI4517" s="31"/>
    </row>
    <row r="4518" spans="58:61" x14ac:dyDescent="0.25">
      <c r="BF4518" s="31"/>
      <c r="BG4518" s="31"/>
      <c r="BH4518" s="31"/>
      <c r="BI4518" s="31"/>
    </row>
    <row r="4519" spans="58:61" x14ac:dyDescent="0.25">
      <c r="BF4519" s="31"/>
      <c r="BG4519" s="31"/>
      <c r="BH4519" s="31"/>
      <c r="BI4519" s="31"/>
    </row>
    <row r="4520" spans="58:61" x14ac:dyDescent="0.25">
      <c r="BF4520" s="31"/>
      <c r="BG4520" s="31"/>
      <c r="BH4520" s="31"/>
      <c r="BI4520" s="31"/>
    </row>
    <row r="4521" spans="58:61" x14ac:dyDescent="0.25">
      <c r="BF4521" s="31"/>
      <c r="BG4521" s="31"/>
      <c r="BH4521" s="31"/>
      <c r="BI4521" s="31"/>
    </row>
    <row r="4522" spans="58:61" x14ac:dyDescent="0.25">
      <c r="BF4522" s="31"/>
      <c r="BG4522" s="31"/>
      <c r="BH4522" s="31"/>
      <c r="BI4522" s="31"/>
    </row>
    <row r="4523" spans="58:61" x14ac:dyDescent="0.25">
      <c r="BF4523" s="31"/>
      <c r="BG4523" s="31"/>
      <c r="BH4523" s="31"/>
      <c r="BI4523" s="31"/>
    </row>
    <row r="4524" spans="58:61" x14ac:dyDescent="0.25">
      <c r="BF4524" s="31"/>
      <c r="BG4524" s="31"/>
      <c r="BH4524" s="31"/>
      <c r="BI4524" s="31"/>
    </row>
    <row r="4525" spans="58:61" x14ac:dyDescent="0.25">
      <c r="BF4525" s="31"/>
      <c r="BG4525" s="31"/>
      <c r="BH4525" s="31"/>
      <c r="BI4525" s="31"/>
    </row>
    <row r="4526" spans="58:61" x14ac:dyDescent="0.25">
      <c r="BF4526" s="31"/>
      <c r="BG4526" s="31"/>
      <c r="BH4526" s="31"/>
      <c r="BI4526" s="31"/>
    </row>
    <row r="4527" spans="58:61" x14ac:dyDescent="0.25">
      <c r="BF4527" s="31"/>
      <c r="BG4527" s="31"/>
      <c r="BH4527" s="31"/>
      <c r="BI4527" s="31"/>
    </row>
    <row r="4528" spans="58:61" x14ac:dyDescent="0.25">
      <c r="BF4528" s="31"/>
      <c r="BG4528" s="31"/>
      <c r="BH4528" s="31"/>
      <c r="BI4528" s="31"/>
    </row>
    <row r="4529" spans="58:61" x14ac:dyDescent="0.25">
      <c r="BF4529" s="31"/>
      <c r="BG4529" s="31"/>
      <c r="BH4529" s="31"/>
      <c r="BI4529" s="31"/>
    </row>
    <row r="4530" spans="58:61" x14ac:dyDescent="0.25">
      <c r="BF4530" s="31"/>
      <c r="BG4530" s="31"/>
      <c r="BH4530" s="31"/>
      <c r="BI4530" s="31"/>
    </row>
    <row r="4531" spans="58:61" x14ac:dyDescent="0.25">
      <c r="BF4531" s="31"/>
      <c r="BG4531" s="31"/>
      <c r="BH4531" s="31"/>
      <c r="BI4531" s="31"/>
    </row>
    <row r="4532" spans="58:61" x14ac:dyDescent="0.25">
      <c r="BF4532" s="31"/>
      <c r="BG4532" s="31"/>
      <c r="BH4532" s="31"/>
      <c r="BI4532" s="31"/>
    </row>
    <row r="4533" spans="58:61" x14ac:dyDescent="0.25">
      <c r="BF4533" s="31"/>
      <c r="BG4533" s="31"/>
      <c r="BH4533" s="31"/>
      <c r="BI4533" s="31"/>
    </row>
    <row r="4534" spans="58:61" x14ac:dyDescent="0.25">
      <c r="BF4534" s="31"/>
      <c r="BG4534" s="31"/>
      <c r="BH4534" s="31"/>
      <c r="BI4534" s="31"/>
    </row>
    <row r="4535" spans="58:61" x14ac:dyDescent="0.25">
      <c r="BF4535" s="31"/>
      <c r="BG4535" s="31"/>
      <c r="BH4535" s="31"/>
      <c r="BI4535" s="31"/>
    </row>
    <row r="4536" spans="58:61" x14ac:dyDescent="0.25">
      <c r="BF4536" s="31"/>
      <c r="BG4536" s="31"/>
      <c r="BH4536" s="31"/>
      <c r="BI4536" s="31"/>
    </row>
    <row r="4537" spans="58:61" x14ac:dyDescent="0.25">
      <c r="BF4537" s="31"/>
      <c r="BG4537" s="31"/>
      <c r="BH4537" s="31"/>
      <c r="BI4537" s="31"/>
    </row>
    <row r="4538" spans="58:61" x14ac:dyDescent="0.25">
      <c r="BF4538" s="31"/>
      <c r="BG4538" s="31"/>
      <c r="BH4538" s="31"/>
      <c r="BI4538" s="31"/>
    </row>
    <row r="4539" spans="58:61" x14ac:dyDescent="0.25">
      <c r="BF4539" s="31"/>
      <c r="BG4539" s="31"/>
      <c r="BH4539" s="31"/>
      <c r="BI4539" s="31"/>
    </row>
    <row r="4540" spans="58:61" x14ac:dyDescent="0.25">
      <c r="BF4540" s="31"/>
      <c r="BG4540" s="31"/>
      <c r="BH4540" s="31"/>
      <c r="BI4540" s="31"/>
    </row>
    <row r="4541" spans="58:61" x14ac:dyDescent="0.25">
      <c r="BF4541" s="31"/>
      <c r="BG4541" s="31"/>
      <c r="BH4541" s="31"/>
      <c r="BI4541" s="31"/>
    </row>
    <row r="4542" spans="58:61" x14ac:dyDescent="0.25">
      <c r="BF4542" s="31"/>
      <c r="BG4542" s="31"/>
      <c r="BH4542" s="31"/>
      <c r="BI4542" s="31"/>
    </row>
    <row r="4543" spans="58:61" x14ac:dyDescent="0.25">
      <c r="BF4543" s="31"/>
      <c r="BG4543" s="31"/>
      <c r="BH4543" s="31"/>
      <c r="BI4543" s="31"/>
    </row>
    <row r="4544" spans="58:61" x14ac:dyDescent="0.25">
      <c r="BF4544" s="31"/>
      <c r="BG4544" s="31"/>
      <c r="BH4544" s="31"/>
      <c r="BI4544" s="31"/>
    </row>
    <row r="4545" spans="58:61" x14ac:dyDescent="0.25">
      <c r="BF4545" s="31"/>
      <c r="BG4545" s="31"/>
      <c r="BH4545" s="31"/>
      <c r="BI4545" s="31"/>
    </row>
    <row r="4546" spans="58:61" x14ac:dyDescent="0.25">
      <c r="BF4546" s="31"/>
      <c r="BG4546" s="31"/>
      <c r="BH4546" s="31"/>
      <c r="BI4546" s="31"/>
    </row>
    <row r="4547" spans="58:61" x14ac:dyDescent="0.25">
      <c r="BF4547" s="31"/>
      <c r="BG4547" s="31"/>
      <c r="BH4547" s="31"/>
      <c r="BI4547" s="31"/>
    </row>
    <row r="4548" spans="58:61" x14ac:dyDescent="0.25">
      <c r="BF4548" s="31"/>
      <c r="BG4548" s="31"/>
      <c r="BH4548" s="31"/>
      <c r="BI4548" s="31"/>
    </row>
    <row r="4549" spans="58:61" x14ac:dyDescent="0.25">
      <c r="BF4549" s="31"/>
      <c r="BG4549" s="31"/>
      <c r="BH4549" s="31"/>
      <c r="BI4549" s="31"/>
    </row>
    <row r="4550" spans="58:61" x14ac:dyDescent="0.25">
      <c r="BF4550" s="31"/>
      <c r="BG4550" s="31"/>
      <c r="BH4550" s="31"/>
      <c r="BI4550" s="31"/>
    </row>
    <row r="4551" spans="58:61" x14ac:dyDescent="0.25">
      <c r="BF4551" s="31"/>
      <c r="BG4551" s="31"/>
      <c r="BH4551" s="31"/>
      <c r="BI4551" s="31"/>
    </row>
    <row r="4552" spans="58:61" x14ac:dyDescent="0.25">
      <c r="BF4552" s="31"/>
      <c r="BG4552" s="31"/>
      <c r="BH4552" s="31"/>
      <c r="BI4552" s="31"/>
    </row>
    <row r="4553" spans="58:61" x14ac:dyDescent="0.25">
      <c r="BF4553" s="31"/>
      <c r="BG4553" s="31"/>
      <c r="BH4553" s="31"/>
      <c r="BI4553" s="31"/>
    </row>
    <row r="4554" spans="58:61" x14ac:dyDescent="0.25">
      <c r="BF4554" s="31"/>
      <c r="BG4554" s="31"/>
      <c r="BH4554" s="31"/>
      <c r="BI4554" s="31"/>
    </row>
    <row r="4555" spans="58:61" x14ac:dyDescent="0.25">
      <c r="BF4555" s="31"/>
      <c r="BG4555" s="31"/>
      <c r="BH4555" s="31"/>
      <c r="BI4555" s="31"/>
    </row>
    <row r="4556" spans="58:61" x14ac:dyDescent="0.25">
      <c r="BF4556" s="31"/>
      <c r="BG4556" s="31"/>
      <c r="BH4556" s="31"/>
      <c r="BI4556" s="31"/>
    </row>
    <row r="4557" spans="58:61" x14ac:dyDescent="0.25">
      <c r="BF4557" s="31"/>
      <c r="BG4557" s="31"/>
      <c r="BH4557" s="31"/>
      <c r="BI4557" s="31"/>
    </row>
    <row r="4558" spans="58:61" x14ac:dyDescent="0.25">
      <c r="BF4558" s="31"/>
      <c r="BG4558" s="31"/>
      <c r="BH4558" s="31"/>
      <c r="BI4558" s="31"/>
    </row>
    <row r="4559" spans="58:61" x14ac:dyDescent="0.25">
      <c r="BF4559" s="31"/>
      <c r="BG4559" s="31"/>
      <c r="BH4559" s="31"/>
      <c r="BI4559" s="31"/>
    </row>
    <row r="4560" spans="58:61" x14ac:dyDescent="0.25">
      <c r="BF4560" s="31"/>
      <c r="BG4560" s="31"/>
      <c r="BH4560" s="31"/>
      <c r="BI4560" s="31"/>
    </row>
    <row r="4561" spans="58:61" x14ac:dyDescent="0.25">
      <c r="BF4561" s="31"/>
      <c r="BG4561" s="31"/>
      <c r="BH4561" s="31"/>
      <c r="BI4561" s="31"/>
    </row>
    <row r="4562" spans="58:61" x14ac:dyDescent="0.25">
      <c r="BF4562" s="31"/>
      <c r="BG4562" s="31"/>
      <c r="BH4562" s="31"/>
      <c r="BI4562" s="31"/>
    </row>
    <row r="4563" spans="58:61" x14ac:dyDescent="0.25">
      <c r="BF4563" s="31"/>
      <c r="BG4563" s="31"/>
      <c r="BH4563" s="31"/>
      <c r="BI4563" s="31"/>
    </row>
    <row r="4564" spans="58:61" x14ac:dyDescent="0.25">
      <c r="BF4564" s="31"/>
      <c r="BG4564" s="31"/>
      <c r="BH4564" s="31"/>
      <c r="BI4564" s="31"/>
    </row>
    <row r="4565" spans="58:61" x14ac:dyDescent="0.25">
      <c r="BF4565" s="31"/>
      <c r="BG4565" s="31"/>
      <c r="BH4565" s="31"/>
      <c r="BI4565" s="31"/>
    </row>
    <row r="4566" spans="58:61" x14ac:dyDescent="0.25">
      <c r="BF4566" s="31"/>
      <c r="BG4566" s="31"/>
      <c r="BH4566" s="31"/>
      <c r="BI4566" s="31"/>
    </row>
    <row r="4567" spans="58:61" x14ac:dyDescent="0.25">
      <c r="BF4567" s="31"/>
      <c r="BG4567" s="31"/>
      <c r="BH4567" s="31"/>
      <c r="BI4567" s="31"/>
    </row>
    <row r="4568" spans="58:61" x14ac:dyDescent="0.25">
      <c r="BF4568" s="31"/>
      <c r="BG4568" s="31"/>
      <c r="BH4568" s="31"/>
      <c r="BI4568" s="31"/>
    </row>
    <row r="4569" spans="58:61" x14ac:dyDescent="0.25">
      <c r="BF4569" s="31"/>
      <c r="BG4569" s="31"/>
      <c r="BH4569" s="31"/>
      <c r="BI4569" s="31"/>
    </row>
    <row r="4570" spans="58:61" x14ac:dyDescent="0.25">
      <c r="BF4570" s="31"/>
      <c r="BG4570" s="31"/>
      <c r="BH4570" s="31"/>
      <c r="BI4570" s="31"/>
    </row>
    <row r="4571" spans="58:61" x14ac:dyDescent="0.25">
      <c r="BF4571" s="31"/>
      <c r="BG4571" s="31"/>
      <c r="BH4571" s="31"/>
      <c r="BI4571" s="31"/>
    </row>
    <row r="4572" spans="58:61" x14ac:dyDescent="0.25">
      <c r="BF4572" s="31"/>
      <c r="BG4572" s="31"/>
      <c r="BH4572" s="31"/>
      <c r="BI4572" s="31"/>
    </row>
    <row r="4573" spans="58:61" x14ac:dyDescent="0.25">
      <c r="BF4573" s="31"/>
      <c r="BG4573" s="31"/>
      <c r="BH4573" s="31"/>
      <c r="BI4573" s="31"/>
    </row>
    <row r="4574" spans="58:61" x14ac:dyDescent="0.25">
      <c r="BF4574" s="31"/>
      <c r="BG4574" s="31"/>
      <c r="BH4574" s="31"/>
      <c r="BI4574" s="31"/>
    </row>
    <row r="4575" spans="58:61" x14ac:dyDescent="0.25">
      <c r="BF4575" s="31"/>
      <c r="BG4575" s="31"/>
      <c r="BH4575" s="31"/>
      <c r="BI4575" s="31"/>
    </row>
    <row r="4576" spans="58:61" x14ac:dyDescent="0.25">
      <c r="BF4576" s="31"/>
      <c r="BG4576" s="31"/>
      <c r="BH4576" s="31"/>
      <c r="BI4576" s="31"/>
    </row>
    <row r="4577" spans="58:61" x14ac:dyDescent="0.25">
      <c r="BF4577" s="31"/>
      <c r="BG4577" s="31"/>
      <c r="BH4577" s="31"/>
      <c r="BI4577" s="31"/>
    </row>
    <row r="4578" spans="58:61" x14ac:dyDescent="0.25">
      <c r="BF4578" s="31"/>
      <c r="BG4578" s="31"/>
      <c r="BH4578" s="31"/>
      <c r="BI4578" s="31"/>
    </row>
    <row r="4579" spans="58:61" x14ac:dyDescent="0.25">
      <c r="BF4579" s="31"/>
      <c r="BG4579" s="31"/>
      <c r="BH4579" s="31"/>
      <c r="BI4579" s="31"/>
    </row>
    <row r="4580" spans="58:61" x14ac:dyDescent="0.25">
      <c r="BF4580" s="31"/>
      <c r="BG4580" s="31"/>
      <c r="BH4580" s="31"/>
      <c r="BI4580" s="31"/>
    </row>
    <row r="4581" spans="58:61" x14ac:dyDescent="0.25">
      <c r="BF4581" s="31"/>
      <c r="BG4581" s="31"/>
      <c r="BH4581" s="31"/>
      <c r="BI4581" s="31"/>
    </row>
    <row r="4582" spans="58:61" x14ac:dyDescent="0.25">
      <c r="BF4582" s="31"/>
      <c r="BG4582" s="31"/>
      <c r="BH4582" s="31"/>
      <c r="BI4582" s="31"/>
    </row>
    <row r="4583" spans="58:61" x14ac:dyDescent="0.25">
      <c r="BF4583" s="31"/>
      <c r="BG4583" s="31"/>
      <c r="BH4583" s="31"/>
      <c r="BI4583" s="31"/>
    </row>
    <row r="4584" spans="58:61" x14ac:dyDescent="0.25">
      <c r="BF4584" s="31"/>
      <c r="BG4584" s="31"/>
      <c r="BH4584" s="31"/>
      <c r="BI4584" s="31"/>
    </row>
    <row r="4585" spans="58:61" x14ac:dyDescent="0.25">
      <c r="BF4585" s="31"/>
      <c r="BG4585" s="31"/>
      <c r="BH4585" s="31"/>
      <c r="BI4585" s="31"/>
    </row>
    <row r="4586" spans="58:61" x14ac:dyDescent="0.25">
      <c r="BF4586" s="31"/>
      <c r="BG4586" s="31"/>
      <c r="BH4586" s="31"/>
      <c r="BI4586" s="31"/>
    </row>
    <row r="4587" spans="58:61" x14ac:dyDescent="0.25">
      <c r="BF4587" s="31"/>
      <c r="BG4587" s="31"/>
      <c r="BH4587" s="31"/>
      <c r="BI4587" s="31"/>
    </row>
    <row r="4588" spans="58:61" x14ac:dyDescent="0.25">
      <c r="BF4588" s="31"/>
      <c r="BG4588" s="31"/>
      <c r="BH4588" s="31"/>
      <c r="BI4588" s="31"/>
    </row>
    <row r="4589" spans="58:61" x14ac:dyDescent="0.25">
      <c r="BF4589" s="31"/>
      <c r="BG4589" s="31"/>
      <c r="BH4589" s="31"/>
      <c r="BI4589" s="31"/>
    </row>
    <row r="4590" spans="58:61" x14ac:dyDescent="0.25">
      <c r="BF4590" s="31"/>
      <c r="BG4590" s="31"/>
      <c r="BH4590" s="31"/>
      <c r="BI4590" s="31"/>
    </row>
    <row r="4591" spans="58:61" x14ac:dyDescent="0.25">
      <c r="BF4591" s="31"/>
      <c r="BG4591" s="31"/>
      <c r="BH4591" s="31"/>
      <c r="BI4591" s="31"/>
    </row>
    <row r="4592" spans="58:61" x14ac:dyDescent="0.25">
      <c r="BF4592" s="31"/>
      <c r="BG4592" s="31"/>
      <c r="BH4592" s="31"/>
      <c r="BI4592" s="31"/>
    </row>
    <row r="4593" spans="58:61" x14ac:dyDescent="0.25">
      <c r="BF4593" s="31"/>
      <c r="BG4593" s="31"/>
      <c r="BH4593" s="31"/>
      <c r="BI4593" s="31"/>
    </row>
    <row r="4594" spans="58:61" x14ac:dyDescent="0.25">
      <c r="BF4594" s="31"/>
      <c r="BG4594" s="31"/>
      <c r="BH4594" s="31"/>
      <c r="BI4594" s="31"/>
    </row>
    <row r="4595" spans="58:61" x14ac:dyDescent="0.25">
      <c r="BF4595" s="31"/>
      <c r="BG4595" s="31"/>
      <c r="BH4595" s="31"/>
      <c r="BI4595" s="31"/>
    </row>
    <row r="4596" spans="58:61" x14ac:dyDescent="0.25">
      <c r="BF4596" s="31"/>
      <c r="BG4596" s="31"/>
      <c r="BH4596" s="31"/>
      <c r="BI4596" s="31"/>
    </row>
    <row r="4597" spans="58:61" x14ac:dyDescent="0.25">
      <c r="BF4597" s="31"/>
      <c r="BG4597" s="31"/>
      <c r="BH4597" s="31"/>
      <c r="BI4597" s="31"/>
    </row>
    <row r="4598" spans="58:61" x14ac:dyDescent="0.25">
      <c r="BF4598" s="31"/>
      <c r="BG4598" s="31"/>
      <c r="BH4598" s="31"/>
      <c r="BI4598" s="31"/>
    </row>
    <row r="4599" spans="58:61" x14ac:dyDescent="0.25">
      <c r="BF4599" s="31"/>
      <c r="BG4599" s="31"/>
      <c r="BH4599" s="31"/>
      <c r="BI4599" s="31"/>
    </row>
    <row r="4600" spans="58:61" x14ac:dyDescent="0.25">
      <c r="BF4600" s="31"/>
      <c r="BG4600" s="31"/>
      <c r="BH4600" s="31"/>
      <c r="BI4600" s="31"/>
    </row>
    <row r="4601" spans="58:61" x14ac:dyDescent="0.25">
      <c r="BF4601" s="31"/>
      <c r="BG4601" s="31"/>
      <c r="BH4601" s="31"/>
      <c r="BI4601" s="31"/>
    </row>
    <row r="4602" spans="58:61" x14ac:dyDescent="0.25">
      <c r="BF4602" s="31"/>
      <c r="BG4602" s="31"/>
      <c r="BH4602" s="31"/>
      <c r="BI4602" s="31"/>
    </row>
    <row r="4603" spans="58:61" x14ac:dyDescent="0.25">
      <c r="BF4603" s="31"/>
      <c r="BG4603" s="31"/>
      <c r="BH4603" s="31"/>
      <c r="BI4603" s="31"/>
    </row>
    <row r="4604" spans="58:61" x14ac:dyDescent="0.25">
      <c r="BF4604" s="31"/>
      <c r="BG4604" s="31"/>
      <c r="BH4604" s="31"/>
      <c r="BI4604" s="31"/>
    </row>
    <row r="4605" spans="58:61" x14ac:dyDescent="0.25">
      <c r="BF4605" s="31"/>
      <c r="BG4605" s="31"/>
      <c r="BH4605" s="31"/>
      <c r="BI4605" s="31"/>
    </row>
    <row r="4606" spans="58:61" x14ac:dyDescent="0.25">
      <c r="BF4606" s="31"/>
      <c r="BG4606" s="31"/>
      <c r="BH4606" s="31"/>
      <c r="BI4606" s="31"/>
    </row>
    <row r="4607" spans="58:61" x14ac:dyDescent="0.25">
      <c r="BF4607" s="31"/>
      <c r="BG4607" s="31"/>
      <c r="BH4607" s="31"/>
      <c r="BI4607" s="31"/>
    </row>
    <row r="4608" spans="58:61" x14ac:dyDescent="0.25">
      <c r="BF4608" s="31"/>
      <c r="BG4608" s="31"/>
      <c r="BH4608" s="31"/>
      <c r="BI4608" s="31"/>
    </row>
    <row r="4609" spans="58:61" x14ac:dyDescent="0.25">
      <c r="BF4609" s="31"/>
      <c r="BG4609" s="31"/>
      <c r="BH4609" s="31"/>
      <c r="BI4609" s="31"/>
    </row>
    <row r="4610" spans="58:61" x14ac:dyDescent="0.25">
      <c r="BF4610" s="31"/>
      <c r="BG4610" s="31"/>
      <c r="BH4610" s="31"/>
      <c r="BI4610" s="31"/>
    </row>
    <row r="4611" spans="58:61" x14ac:dyDescent="0.25">
      <c r="BF4611" s="31"/>
      <c r="BG4611" s="31"/>
      <c r="BH4611" s="31"/>
      <c r="BI4611" s="31"/>
    </row>
    <row r="4612" spans="58:61" x14ac:dyDescent="0.25">
      <c r="BF4612" s="31"/>
      <c r="BG4612" s="31"/>
      <c r="BH4612" s="31"/>
      <c r="BI4612" s="31"/>
    </row>
    <row r="4613" spans="58:61" x14ac:dyDescent="0.25">
      <c r="BF4613" s="31"/>
      <c r="BG4613" s="31"/>
      <c r="BH4613" s="31"/>
      <c r="BI4613" s="31"/>
    </row>
    <row r="4614" spans="58:61" x14ac:dyDescent="0.25">
      <c r="BF4614" s="31"/>
      <c r="BG4614" s="31"/>
      <c r="BH4614" s="31"/>
      <c r="BI4614" s="31"/>
    </row>
    <row r="4615" spans="58:61" x14ac:dyDescent="0.25">
      <c r="BF4615" s="31"/>
      <c r="BG4615" s="31"/>
      <c r="BH4615" s="31"/>
      <c r="BI4615" s="31"/>
    </row>
    <row r="4616" spans="58:61" x14ac:dyDescent="0.25">
      <c r="BF4616" s="31"/>
      <c r="BG4616" s="31"/>
      <c r="BH4616" s="31"/>
      <c r="BI4616" s="31"/>
    </row>
    <row r="4617" spans="58:61" x14ac:dyDescent="0.25">
      <c r="BF4617" s="31"/>
      <c r="BG4617" s="31"/>
      <c r="BH4617" s="31"/>
      <c r="BI4617" s="31"/>
    </row>
    <row r="4618" spans="58:61" x14ac:dyDescent="0.25">
      <c r="BF4618" s="31"/>
      <c r="BG4618" s="31"/>
      <c r="BH4618" s="31"/>
      <c r="BI4618" s="31"/>
    </row>
    <row r="4619" spans="58:61" x14ac:dyDescent="0.25">
      <c r="BF4619" s="31"/>
      <c r="BG4619" s="31"/>
      <c r="BH4619" s="31"/>
      <c r="BI4619" s="31"/>
    </row>
    <row r="4620" spans="58:61" x14ac:dyDescent="0.25">
      <c r="BF4620" s="31"/>
      <c r="BG4620" s="31"/>
      <c r="BH4620" s="31"/>
      <c r="BI4620" s="31"/>
    </row>
    <row r="4621" spans="58:61" x14ac:dyDescent="0.25">
      <c r="BF4621" s="31"/>
      <c r="BG4621" s="31"/>
      <c r="BH4621" s="31"/>
      <c r="BI4621" s="31"/>
    </row>
    <row r="4622" spans="58:61" x14ac:dyDescent="0.25">
      <c r="BF4622" s="31"/>
      <c r="BG4622" s="31"/>
      <c r="BH4622" s="31"/>
      <c r="BI4622" s="31"/>
    </row>
    <row r="4623" spans="58:61" x14ac:dyDescent="0.25">
      <c r="BF4623" s="31"/>
      <c r="BG4623" s="31"/>
      <c r="BH4623" s="31"/>
      <c r="BI4623" s="31"/>
    </row>
    <row r="4624" spans="58:61" x14ac:dyDescent="0.25">
      <c r="BF4624" s="31"/>
      <c r="BG4624" s="31"/>
      <c r="BH4624" s="31"/>
      <c r="BI4624" s="31"/>
    </row>
    <row r="4625" spans="58:61" x14ac:dyDescent="0.25">
      <c r="BF4625" s="31"/>
      <c r="BG4625" s="31"/>
      <c r="BH4625" s="31"/>
      <c r="BI4625" s="31"/>
    </row>
    <row r="4626" spans="58:61" x14ac:dyDescent="0.25">
      <c r="BF4626" s="31"/>
      <c r="BG4626" s="31"/>
      <c r="BH4626" s="31"/>
      <c r="BI4626" s="31"/>
    </row>
    <row r="4627" spans="58:61" x14ac:dyDescent="0.25">
      <c r="BF4627" s="31"/>
      <c r="BG4627" s="31"/>
      <c r="BH4627" s="31"/>
      <c r="BI4627" s="31"/>
    </row>
    <row r="4628" spans="58:61" x14ac:dyDescent="0.25">
      <c r="BF4628" s="31"/>
      <c r="BG4628" s="31"/>
      <c r="BH4628" s="31"/>
      <c r="BI4628" s="31"/>
    </row>
    <row r="4629" spans="58:61" x14ac:dyDescent="0.25">
      <c r="BF4629" s="31"/>
      <c r="BG4629" s="31"/>
      <c r="BH4629" s="31"/>
      <c r="BI4629" s="31"/>
    </row>
    <row r="4630" spans="58:61" x14ac:dyDescent="0.25">
      <c r="BF4630" s="31"/>
      <c r="BG4630" s="31"/>
      <c r="BH4630" s="31"/>
      <c r="BI4630" s="31"/>
    </row>
    <row r="4631" spans="58:61" x14ac:dyDescent="0.25">
      <c r="BF4631" s="31"/>
      <c r="BG4631" s="31"/>
      <c r="BH4631" s="31"/>
      <c r="BI4631" s="31"/>
    </row>
    <row r="4632" spans="58:61" x14ac:dyDescent="0.25">
      <c r="BF4632" s="31"/>
      <c r="BG4632" s="31"/>
      <c r="BH4632" s="31"/>
      <c r="BI4632" s="31"/>
    </row>
    <row r="4633" spans="58:61" x14ac:dyDescent="0.25">
      <c r="BF4633" s="31"/>
      <c r="BG4633" s="31"/>
      <c r="BH4633" s="31"/>
      <c r="BI4633" s="31"/>
    </row>
    <row r="4634" spans="58:61" x14ac:dyDescent="0.25">
      <c r="BF4634" s="31"/>
      <c r="BG4634" s="31"/>
      <c r="BH4634" s="31"/>
      <c r="BI4634" s="31"/>
    </row>
    <row r="4635" spans="58:61" x14ac:dyDescent="0.25">
      <c r="BF4635" s="31"/>
      <c r="BG4635" s="31"/>
      <c r="BH4635" s="31"/>
      <c r="BI4635" s="31"/>
    </row>
    <row r="4636" spans="58:61" x14ac:dyDescent="0.25">
      <c r="BF4636" s="31"/>
      <c r="BG4636" s="31"/>
      <c r="BH4636" s="31"/>
      <c r="BI4636" s="31"/>
    </row>
    <row r="4637" spans="58:61" x14ac:dyDescent="0.25">
      <c r="BF4637" s="31"/>
      <c r="BG4637" s="31"/>
      <c r="BH4637" s="31"/>
      <c r="BI4637" s="31"/>
    </row>
    <row r="4638" spans="58:61" x14ac:dyDescent="0.25">
      <c r="BF4638" s="31"/>
      <c r="BG4638" s="31"/>
      <c r="BH4638" s="31"/>
      <c r="BI4638" s="31"/>
    </row>
    <row r="4639" spans="58:61" x14ac:dyDescent="0.25">
      <c r="BF4639" s="31"/>
      <c r="BG4639" s="31"/>
      <c r="BH4639" s="31"/>
      <c r="BI4639" s="31"/>
    </row>
    <row r="4640" spans="58:61" x14ac:dyDescent="0.25">
      <c r="BF4640" s="31"/>
      <c r="BG4640" s="31"/>
      <c r="BH4640" s="31"/>
      <c r="BI4640" s="31"/>
    </row>
    <row r="4641" spans="58:61" x14ac:dyDescent="0.25">
      <c r="BF4641" s="31"/>
      <c r="BG4641" s="31"/>
      <c r="BH4641" s="31"/>
      <c r="BI4641" s="31"/>
    </row>
    <row r="4642" spans="58:61" x14ac:dyDescent="0.25">
      <c r="BF4642" s="31"/>
      <c r="BG4642" s="31"/>
      <c r="BH4642" s="31"/>
      <c r="BI4642" s="31"/>
    </row>
    <row r="4643" spans="58:61" x14ac:dyDescent="0.25">
      <c r="BF4643" s="31"/>
      <c r="BG4643" s="31"/>
      <c r="BH4643" s="31"/>
      <c r="BI4643" s="31"/>
    </row>
    <row r="4644" spans="58:61" x14ac:dyDescent="0.25">
      <c r="BF4644" s="31"/>
      <c r="BG4644" s="31"/>
      <c r="BH4644" s="31"/>
      <c r="BI4644" s="31"/>
    </row>
    <row r="4645" spans="58:61" x14ac:dyDescent="0.25">
      <c r="BF4645" s="31"/>
      <c r="BG4645" s="31"/>
      <c r="BH4645" s="31"/>
      <c r="BI4645" s="31"/>
    </row>
    <row r="4646" spans="58:61" x14ac:dyDescent="0.25">
      <c r="BF4646" s="31"/>
      <c r="BG4646" s="31"/>
      <c r="BH4646" s="31"/>
      <c r="BI4646" s="31"/>
    </row>
    <row r="4647" spans="58:61" x14ac:dyDescent="0.25">
      <c r="BF4647" s="31"/>
      <c r="BG4647" s="31"/>
      <c r="BH4647" s="31"/>
      <c r="BI4647" s="31"/>
    </row>
    <row r="4648" spans="58:61" x14ac:dyDescent="0.25">
      <c r="BF4648" s="31"/>
      <c r="BG4648" s="31"/>
      <c r="BH4648" s="31"/>
      <c r="BI4648" s="31"/>
    </row>
    <row r="4649" spans="58:61" x14ac:dyDescent="0.25">
      <c r="BF4649" s="31"/>
      <c r="BG4649" s="31"/>
      <c r="BH4649" s="31"/>
      <c r="BI4649" s="31"/>
    </row>
    <row r="4650" spans="58:61" x14ac:dyDescent="0.25">
      <c r="BF4650" s="31"/>
      <c r="BG4650" s="31"/>
      <c r="BH4650" s="31"/>
      <c r="BI4650" s="31"/>
    </row>
    <row r="4651" spans="58:61" x14ac:dyDescent="0.25">
      <c r="BF4651" s="31"/>
      <c r="BG4651" s="31"/>
      <c r="BH4651" s="31"/>
      <c r="BI4651" s="31"/>
    </row>
    <row r="4652" spans="58:61" x14ac:dyDescent="0.25">
      <c r="BF4652" s="31"/>
      <c r="BG4652" s="31"/>
      <c r="BH4652" s="31"/>
      <c r="BI4652" s="31"/>
    </row>
    <row r="4653" spans="58:61" x14ac:dyDescent="0.25">
      <c r="BF4653" s="31"/>
      <c r="BG4653" s="31"/>
      <c r="BH4653" s="31"/>
      <c r="BI4653" s="31"/>
    </row>
    <row r="4654" spans="58:61" x14ac:dyDescent="0.25">
      <c r="BF4654" s="31"/>
      <c r="BG4654" s="31"/>
      <c r="BH4654" s="31"/>
      <c r="BI4654" s="31"/>
    </row>
    <row r="4655" spans="58:61" x14ac:dyDescent="0.25">
      <c r="BF4655" s="31"/>
      <c r="BG4655" s="31"/>
      <c r="BH4655" s="31"/>
      <c r="BI4655" s="31"/>
    </row>
    <row r="4656" spans="58:61" x14ac:dyDescent="0.25">
      <c r="BF4656" s="31"/>
      <c r="BG4656" s="31"/>
      <c r="BH4656" s="31"/>
      <c r="BI4656" s="31"/>
    </row>
    <row r="4657" spans="58:61" x14ac:dyDescent="0.25">
      <c r="BF4657" s="31"/>
      <c r="BG4657" s="31"/>
      <c r="BH4657" s="31"/>
      <c r="BI4657" s="31"/>
    </row>
    <row r="4658" spans="58:61" x14ac:dyDescent="0.25">
      <c r="BF4658" s="31"/>
      <c r="BG4658" s="31"/>
      <c r="BH4658" s="31"/>
      <c r="BI4658" s="31"/>
    </row>
    <row r="4659" spans="58:61" x14ac:dyDescent="0.25">
      <c r="BF4659" s="31"/>
      <c r="BG4659" s="31"/>
      <c r="BH4659" s="31"/>
      <c r="BI4659" s="31"/>
    </row>
    <row r="4660" spans="58:61" x14ac:dyDescent="0.25">
      <c r="BF4660" s="31"/>
      <c r="BG4660" s="31"/>
      <c r="BH4660" s="31"/>
      <c r="BI4660" s="31"/>
    </row>
    <row r="4661" spans="58:61" x14ac:dyDescent="0.25">
      <c r="BF4661" s="31"/>
      <c r="BG4661" s="31"/>
      <c r="BH4661" s="31"/>
      <c r="BI4661" s="31"/>
    </row>
    <row r="4662" spans="58:61" x14ac:dyDescent="0.25">
      <c r="BF4662" s="31"/>
      <c r="BG4662" s="31"/>
      <c r="BH4662" s="31"/>
      <c r="BI4662" s="31"/>
    </row>
    <row r="4663" spans="58:61" x14ac:dyDescent="0.25">
      <c r="BF4663" s="31"/>
      <c r="BG4663" s="31"/>
      <c r="BH4663" s="31"/>
      <c r="BI4663" s="31"/>
    </row>
    <row r="4664" spans="58:61" x14ac:dyDescent="0.25">
      <c r="BF4664" s="31"/>
      <c r="BG4664" s="31"/>
      <c r="BH4664" s="31"/>
      <c r="BI4664" s="31"/>
    </row>
    <row r="4665" spans="58:61" x14ac:dyDescent="0.25">
      <c r="BF4665" s="31"/>
      <c r="BG4665" s="31"/>
      <c r="BH4665" s="31"/>
      <c r="BI4665" s="31"/>
    </row>
    <row r="4666" spans="58:61" x14ac:dyDescent="0.25">
      <c r="BF4666" s="31"/>
      <c r="BG4666" s="31"/>
      <c r="BH4666" s="31"/>
      <c r="BI4666" s="31"/>
    </row>
    <row r="4667" spans="58:61" x14ac:dyDescent="0.25">
      <c r="BF4667" s="31"/>
      <c r="BG4667" s="31"/>
      <c r="BH4667" s="31"/>
      <c r="BI4667" s="31"/>
    </row>
    <row r="4668" spans="58:61" x14ac:dyDescent="0.25">
      <c r="BF4668" s="31"/>
      <c r="BG4668" s="31"/>
      <c r="BH4668" s="31"/>
      <c r="BI4668" s="31"/>
    </row>
    <row r="4669" spans="58:61" x14ac:dyDescent="0.25">
      <c r="BF4669" s="31"/>
      <c r="BG4669" s="31"/>
      <c r="BH4669" s="31"/>
      <c r="BI4669" s="31"/>
    </row>
    <row r="4670" spans="58:61" x14ac:dyDescent="0.25">
      <c r="BF4670" s="31"/>
      <c r="BG4670" s="31"/>
      <c r="BH4670" s="31"/>
      <c r="BI4670" s="31"/>
    </row>
    <row r="4671" spans="58:61" x14ac:dyDescent="0.25">
      <c r="BF4671" s="31"/>
      <c r="BG4671" s="31"/>
      <c r="BH4671" s="31"/>
      <c r="BI4671" s="31"/>
    </row>
    <row r="4672" spans="58:61" x14ac:dyDescent="0.25">
      <c r="BF4672" s="31"/>
      <c r="BG4672" s="31"/>
      <c r="BH4672" s="31"/>
      <c r="BI4672" s="31"/>
    </row>
    <row r="4673" spans="58:61" x14ac:dyDescent="0.25">
      <c r="BF4673" s="31"/>
      <c r="BG4673" s="31"/>
      <c r="BH4673" s="31"/>
      <c r="BI4673" s="31"/>
    </row>
    <row r="4674" spans="58:61" x14ac:dyDescent="0.25">
      <c r="BF4674" s="31"/>
      <c r="BG4674" s="31"/>
      <c r="BH4674" s="31"/>
      <c r="BI4674" s="31"/>
    </row>
    <row r="4675" spans="58:61" x14ac:dyDescent="0.25">
      <c r="BF4675" s="31"/>
      <c r="BG4675" s="31"/>
      <c r="BH4675" s="31"/>
      <c r="BI4675" s="31"/>
    </row>
    <row r="4676" spans="58:61" x14ac:dyDescent="0.25">
      <c r="BF4676" s="31"/>
      <c r="BG4676" s="31"/>
      <c r="BH4676" s="31"/>
      <c r="BI4676" s="31"/>
    </row>
    <row r="4677" spans="58:61" x14ac:dyDescent="0.25">
      <c r="BF4677" s="31"/>
      <c r="BG4677" s="31"/>
      <c r="BH4677" s="31"/>
      <c r="BI4677" s="31"/>
    </row>
    <row r="4678" spans="58:61" x14ac:dyDescent="0.25">
      <c r="BF4678" s="31"/>
      <c r="BG4678" s="31"/>
      <c r="BH4678" s="31"/>
      <c r="BI4678" s="31"/>
    </row>
    <row r="4679" spans="58:61" x14ac:dyDescent="0.25">
      <c r="BF4679" s="31"/>
      <c r="BG4679" s="31"/>
      <c r="BH4679" s="31"/>
      <c r="BI4679" s="31"/>
    </row>
    <row r="4680" spans="58:61" x14ac:dyDescent="0.25">
      <c r="BF4680" s="31"/>
      <c r="BG4680" s="31"/>
      <c r="BH4680" s="31"/>
      <c r="BI4680" s="31"/>
    </row>
    <row r="4681" spans="58:61" x14ac:dyDescent="0.25">
      <c r="BF4681" s="31"/>
      <c r="BG4681" s="31"/>
      <c r="BH4681" s="31"/>
      <c r="BI4681" s="31"/>
    </row>
    <row r="4682" spans="58:61" x14ac:dyDescent="0.25">
      <c r="BF4682" s="31"/>
      <c r="BG4682" s="31"/>
      <c r="BH4682" s="31"/>
      <c r="BI4682" s="31"/>
    </row>
    <row r="4683" spans="58:61" x14ac:dyDescent="0.25">
      <c r="BF4683" s="31"/>
      <c r="BG4683" s="31"/>
      <c r="BH4683" s="31"/>
      <c r="BI4683" s="31"/>
    </row>
    <row r="4684" spans="58:61" x14ac:dyDescent="0.25">
      <c r="BF4684" s="31"/>
      <c r="BG4684" s="31"/>
      <c r="BH4684" s="31"/>
      <c r="BI4684" s="31"/>
    </row>
    <row r="4685" spans="58:61" x14ac:dyDescent="0.25">
      <c r="BF4685" s="31"/>
      <c r="BG4685" s="31"/>
      <c r="BH4685" s="31"/>
      <c r="BI4685" s="31"/>
    </row>
    <row r="4686" spans="58:61" x14ac:dyDescent="0.25">
      <c r="BF4686" s="31"/>
      <c r="BG4686" s="31"/>
      <c r="BH4686" s="31"/>
      <c r="BI4686" s="31"/>
    </row>
    <row r="4687" spans="58:61" x14ac:dyDescent="0.25">
      <c r="BF4687" s="31"/>
      <c r="BG4687" s="31"/>
      <c r="BH4687" s="31"/>
      <c r="BI4687" s="31"/>
    </row>
    <row r="4688" spans="58:61" x14ac:dyDescent="0.25">
      <c r="BF4688" s="31"/>
      <c r="BG4688" s="31"/>
      <c r="BH4688" s="31"/>
      <c r="BI4688" s="31"/>
    </row>
    <row r="4689" spans="58:61" x14ac:dyDescent="0.25">
      <c r="BF4689" s="31"/>
      <c r="BG4689" s="31"/>
      <c r="BH4689" s="31"/>
      <c r="BI4689" s="31"/>
    </row>
    <row r="4690" spans="58:61" x14ac:dyDescent="0.25">
      <c r="BF4690" s="31"/>
      <c r="BG4690" s="31"/>
      <c r="BH4690" s="31"/>
      <c r="BI4690" s="31"/>
    </row>
    <row r="4691" spans="58:61" x14ac:dyDescent="0.25">
      <c r="BF4691" s="31"/>
      <c r="BG4691" s="31"/>
      <c r="BH4691" s="31"/>
      <c r="BI4691" s="31"/>
    </row>
    <row r="4692" spans="58:61" x14ac:dyDescent="0.25">
      <c r="BF4692" s="31"/>
      <c r="BG4692" s="31"/>
      <c r="BH4692" s="31"/>
      <c r="BI4692" s="31"/>
    </row>
    <row r="4693" spans="58:61" x14ac:dyDescent="0.25">
      <c r="BF4693" s="31"/>
      <c r="BG4693" s="31"/>
      <c r="BH4693" s="31"/>
      <c r="BI4693" s="31"/>
    </row>
    <row r="4694" spans="58:61" x14ac:dyDescent="0.25">
      <c r="BF4694" s="31"/>
      <c r="BG4694" s="31"/>
      <c r="BH4694" s="31"/>
      <c r="BI4694" s="31"/>
    </row>
    <row r="4695" spans="58:61" x14ac:dyDescent="0.25">
      <c r="BF4695" s="31"/>
      <c r="BG4695" s="31"/>
      <c r="BH4695" s="31"/>
      <c r="BI4695" s="31"/>
    </row>
    <row r="4696" spans="58:61" x14ac:dyDescent="0.25">
      <c r="BF4696" s="31"/>
      <c r="BG4696" s="31"/>
      <c r="BH4696" s="31"/>
      <c r="BI4696" s="31"/>
    </row>
    <row r="4697" spans="58:61" x14ac:dyDescent="0.25">
      <c r="BF4697" s="31"/>
      <c r="BG4697" s="31"/>
      <c r="BH4697" s="31"/>
      <c r="BI4697" s="31"/>
    </row>
    <row r="4698" spans="58:61" x14ac:dyDescent="0.25">
      <c r="BF4698" s="31"/>
      <c r="BG4698" s="31"/>
      <c r="BH4698" s="31"/>
      <c r="BI4698" s="31"/>
    </row>
    <row r="4699" spans="58:61" x14ac:dyDescent="0.25">
      <c r="BF4699" s="31"/>
      <c r="BG4699" s="31"/>
      <c r="BH4699" s="31"/>
      <c r="BI4699" s="31"/>
    </row>
    <row r="4700" spans="58:61" x14ac:dyDescent="0.25">
      <c r="BF4700" s="31"/>
      <c r="BG4700" s="31"/>
      <c r="BH4700" s="31"/>
      <c r="BI4700" s="31"/>
    </row>
    <row r="4701" spans="58:61" x14ac:dyDescent="0.25">
      <c r="BF4701" s="31"/>
      <c r="BG4701" s="31"/>
      <c r="BH4701" s="31"/>
      <c r="BI4701" s="31"/>
    </row>
    <row r="4702" spans="58:61" x14ac:dyDescent="0.25">
      <c r="BF4702" s="31"/>
      <c r="BG4702" s="31"/>
      <c r="BH4702" s="31"/>
      <c r="BI4702" s="31"/>
    </row>
    <row r="4703" spans="58:61" x14ac:dyDescent="0.25">
      <c r="BF4703" s="31"/>
      <c r="BG4703" s="31"/>
      <c r="BH4703" s="31"/>
      <c r="BI4703" s="31"/>
    </row>
    <row r="4704" spans="58:61" x14ac:dyDescent="0.25">
      <c r="BF4704" s="31"/>
      <c r="BG4704" s="31"/>
      <c r="BH4704" s="31"/>
      <c r="BI4704" s="31"/>
    </row>
    <row r="4705" spans="58:61" x14ac:dyDescent="0.25">
      <c r="BF4705" s="31"/>
      <c r="BG4705" s="31"/>
      <c r="BH4705" s="31"/>
      <c r="BI4705" s="31"/>
    </row>
    <row r="4706" spans="58:61" x14ac:dyDescent="0.25">
      <c r="BF4706" s="31"/>
      <c r="BG4706" s="31"/>
      <c r="BH4706" s="31"/>
      <c r="BI4706" s="31"/>
    </row>
    <row r="4707" spans="58:61" x14ac:dyDescent="0.25">
      <c r="BF4707" s="31"/>
      <c r="BG4707" s="31"/>
      <c r="BH4707" s="31"/>
      <c r="BI4707" s="31"/>
    </row>
    <row r="4708" spans="58:61" x14ac:dyDescent="0.25">
      <c r="BF4708" s="31"/>
      <c r="BG4708" s="31"/>
      <c r="BH4708" s="31"/>
      <c r="BI4708" s="31"/>
    </row>
    <row r="4709" spans="58:61" x14ac:dyDescent="0.25">
      <c r="BF4709" s="31"/>
      <c r="BG4709" s="31"/>
      <c r="BH4709" s="31"/>
      <c r="BI4709" s="31"/>
    </row>
    <row r="4710" spans="58:61" x14ac:dyDescent="0.25">
      <c r="BF4710" s="31"/>
      <c r="BG4710" s="31"/>
      <c r="BH4710" s="31"/>
      <c r="BI4710" s="31"/>
    </row>
    <row r="4711" spans="58:61" x14ac:dyDescent="0.25">
      <c r="BF4711" s="31"/>
      <c r="BG4711" s="31"/>
      <c r="BH4711" s="31"/>
      <c r="BI4711" s="31"/>
    </row>
    <row r="4712" spans="58:61" x14ac:dyDescent="0.25">
      <c r="BF4712" s="31"/>
      <c r="BG4712" s="31"/>
      <c r="BH4712" s="31"/>
      <c r="BI4712" s="31"/>
    </row>
    <row r="4713" spans="58:61" x14ac:dyDescent="0.25">
      <c r="BF4713" s="31"/>
      <c r="BG4713" s="31"/>
      <c r="BH4713" s="31"/>
      <c r="BI4713" s="31"/>
    </row>
    <row r="4714" spans="58:61" x14ac:dyDescent="0.25">
      <c r="BF4714" s="31"/>
      <c r="BG4714" s="31"/>
      <c r="BH4714" s="31"/>
      <c r="BI4714" s="31"/>
    </row>
    <row r="4715" spans="58:61" x14ac:dyDescent="0.25">
      <c r="BF4715" s="31"/>
      <c r="BG4715" s="31"/>
      <c r="BH4715" s="31"/>
      <c r="BI4715" s="31"/>
    </row>
    <row r="4716" spans="58:61" x14ac:dyDescent="0.25">
      <c r="BF4716" s="31"/>
      <c r="BG4716" s="31"/>
      <c r="BH4716" s="31"/>
      <c r="BI4716" s="31"/>
    </row>
    <row r="4717" spans="58:61" x14ac:dyDescent="0.25">
      <c r="BF4717" s="31"/>
      <c r="BG4717" s="31"/>
      <c r="BH4717" s="31"/>
      <c r="BI4717" s="31"/>
    </row>
    <row r="4718" spans="58:61" x14ac:dyDescent="0.25">
      <c r="BF4718" s="31"/>
      <c r="BG4718" s="31"/>
      <c r="BH4718" s="31"/>
      <c r="BI4718" s="31"/>
    </row>
    <row r="4719" spans="58:61" x14ac:dyDescent="0.25">
      <c r="BF4719" s="31"/>
      <c r="BG4719" s="31"/>
      <c r="BH4719" s="31"/>
      <c r="BI4719" s="31"/>
    </row>
    <row r="4720" spans="58:61" x14ac:dyDescent="0.25">
      <c r="BF4720" s="31"/>
      <c r="BG4720" s="31"/>
      <c r="BH4720" s="31"/>
      <c r="BI4720" s="31"/>
    </row>
    <row r="4721" spans="58:61" x14ac:dyDescent="0.25">
      <c r="BF4721" s="31"/>
      <c r="BG4721" s="31"/>
      <c r="BH4721" s="31"/>
      <c r="BI4721" s="31"/>
    </row>
    <row r="4722" spans="58:61" x14ac:dyDescent="0.25">
      <c r="BF4722" s="31"/>
      <c r="BG4722" s="31"/>
      <c r="BH4722" s="31"/>
      <c r="BI4722" s="31"/>
    </row>
    <row r="4723" spans="58:61" x14ac:dyDescent="0.25">
      <c r="BF4723" s="31"/>
      <c r="BG4723" s="31"/>
      <c r="BH4723" s="31"/>
      <c r="BI4723" s="31"/>
    </row>
    <row r="4724" spans="58:61" x14ac:dyDescent="0.25">
      <c r="BF4724" s="31"/>
      <c r="BG4724" s="31"/>
      <c r="BH4724" s="31"/>
      <c r="BI4724" s="31"/>
    </row>
    <row r="4725" spans="58:61" x14ac:dyDescent="0.25">
      <c r="BF4725" s="31"/>
      <c r="BG4725" s="31"/>
      <c r="BH4725" s="31"/>
      <c r="BI4725" s="31"/>
    </row>
    <row r="4726" spans="58:61" x14ac:dyDescent="0.25">
      <c r="BF4726" s="31"/>
      <c r="BG4726" s="31"/>
      <c r="BH4726" s="31"/>
      <c r="BI4726" s="31"/>
    </row>
    <row r="4727" spans="58:61" x14ac:dyDescent="0.25">
      <c r="BF4727" s="31"/>
      <c r="BG4727" s="31"/>
      <c r="BH4727" s="31"/>
      <c r="BI4727" s="31"/>
    </row>
    <row r="4728" spans="58:61" x14ac:dyDescent="0.25">
      <c r="BF4728" s="31"/>
      <c r="BG4728" s="31"/>
      <c r="BH4728" s="31"/>
      <c r="BI4728" s="31"/>
    </row>
    <row r="4729" spans="58:61" x14ac:dyDescent="0.25">
      <c r="BF4729" s="31"/>
      <c r="BG4729" s="31"/>
      <c r="BH4729" s="31"/>
      <c r="BI4729" s="31"/>
    </row>
    <row r="4730" spans="58:61" x14ac:dyDescent="0.25">
      <c r="BF4730" s="31"/>
      <c r="BG4730" s="31"/>
      <c r="BH4730" s="31"/>
      <c r="BI4730" s="31"/>
    </row>
    <row r="4731" spans="58:61" x14ac:dyDescent="0.25">
      <c r="BF4731" s="31"/>
      <c r="BG4731" s="31"/>
      <c r="BH4731" s="31"/>
      <c r="BI4731" s="31"/>
    </row>
    <row r="4732" spans="58:61" x14ac:dyDescent="0.25">
      <c r="BF4732" s="31"/>
      <c r="BG4732" s="31"/>
      <c r="BH4732" s="31"/>
      <c r="BI4732" s="31"/>
    </row>
    <row r="4733" spans="58:61" x14ac:dyDescent="0.25">
      <c r="BF4733" s="31"/>
      <c r="BG4733" s="31"/>
      <c r="BH4733" s="31"/>
      <c r="BI4733" s="31"/>
    </row>
    <row r="4734" spans="58:61" x14ac:dyDescent="0.25">
      <c r="BF4734" s="31"/>
      <c r="BG4734" s="31"/>
      <c r="BH4734" s="31"/>
      <c r="BI4734" s="31"/>
    </row>
    <row r="4735" spans="58:61" x14ac:dyDescent="0.25">
      <c r="BF4735" s="31"/>
      <c r="BG4735" s="31"/>
      <c r="BH4735" s="31"/>
      <c r="BI4735" s="31"/>
    </row>
    <row r="4736" spans="58:61" x14ac:dyDescent="0.25">
      <c r="BF4736" s="31"/>
      <c r="BG4736" s="31"/>
      <c r="BH4736" s="31"/>
      <c r="BI4736" s="31"/>
    </row>
    <row r="4737" spans="58:61" x14ac:dyDescent="0.25">
      <c r="BF4737" s="31"/>
      <c r="BG4737" s="31"/>
      <c r="BH4737" s="31"/>
      <c r="BI4737" s="31"/>
    </row>
    <row r="4738" spans="58:61" x14ac:dyDescent="0.25">
      <c r="BF4738" s="31"/>
      <c r="BG4738" s="31"/>
      <c r="BH4738" s="31"/>
      <c r="BI4738" s="31"/>
    </row>
    <row r="4739" spans="58:61" x14ac:dyDescent="0.25">
      <c r="BF4739" s="31"/>
      <c r="BG4739" s="31"/>
      <c r="BH4739" s="31"/>
      <c r="BI4739" s="31"/>
    </row>
    <row r="4740" spans="58:61" x14ac:dyDescent="0.25">
      <c r="BF4740" s="31"/>
      <c r="BG4740" s="31"/>
      <c r="BH4740" s="31"/>
      <c r="BI4740" s="31"/>
    </row>
    <row r="4741" spans="58:61" x14ac:dyDescent="0.25">
      <c r="BF4741" s="31"/>
      <c r="BG4741" s="31"/>
      <c r="BH4741" s="31"/>
      <c r="BI4741" s="31"/>
    </row>
    <row r="4742" spans="58:61" x14ac:dyDescent="0.25">
      <c r="BF4742" s="31"/>
      <c r="BG4742" s="31"/>
      <c r="BH4742" s="31"/>
      <c r="BI4742" s="31"/>
    </row>
    <row r="4743" spans="58:61" x14ac:dyDescent="0.25">
      <c r="BF4743" s="31"/>
      <c r="BG4743" s="31"/>
      <c r="BH4743" s="31"/>
      <c r="BI4743" s="31"/>
    </row>
    <row r="4744" spans="58:61" x14ac:dyDescent="0.25">
      <c r="BF4744" s="31"/>
      <c r="BG4744" s="31"/>
      <c r="BH4744" s="31"/>
      <c r="BI4744" s="31"/>
    </row>
    <row r="4745" spans="58:61" x14ac:dyDescent="0.25">
      <c r="BF4745" s="31"/>
      <c r="BG4745" s="31"/>
      <c r="BH4745" s="31"/>
      <c r="BI4745" s="31"/>
    </row>
    <row r="4746" spans="58:61" x14ac:dyDescent="0.25">
      <c r="BF4746" s="31"/>
      <c r="BG4746" s="31"/>
      <c r="BH4746" s="31"/>
      <c r="BI4746" s="31"/>
    </row>
    <row r="4747" spans="58:61" x14ac:dyDescent="0.25">
      <c r="BF4747" s="31"/>
      <c r="BG4747" s="31"/>
      <c r="BH4747" s="31"/>
      <c r="BI4747" s="31"/>
    </row>
    <row r="4748" spans="58:61" x14ac:dyDescent="0.25">
      <c r="BF4748" s="31"/>
      <c r="BG4748" s="31"/>
      <c r="BH4748" s="31"/>
      <c r="BI4748" s="31"/>
    </row>
    <row r="4749" spans="58:61" x14ac:dyDescent="0.25">
      <c r="BF4749" s="31"/>
      <c r="BG4749" s="31"/>
      <c r="BH4749" s="31"/>
      <c r="BI4749" s="31"/>
    </row>
    <row r="4750" spans="58:61" x14ac:dyDescent="0.25">
      <c r="BF4750" s="31"/>
      <c r="BG4750" s="31"/>
      <c r="BH4750" s="31"/>
      <c r="BI4750" s="31"/>
    </row>
    <row r="4751" spans="58:61" x14ac:dyDescent="0.25">
      <c r="BF4751" s="31"/>
      <c r="BG4751" s="31"/>
      <c r="BH4751" s="31"/>
      <c r="BI4751" s="31"/>
    </row>
    <row r="4752" spans="58:61" x14ac:dyDescent="0.25">
      <c r="BF4752" s="31"/>
      <c r="BG4752" s="31"/>
      <c r="BH4752" s="31"/>
      <c r="BI4752" s="31"/>
    </row>
    <row r="4753" spans="58:61" x14ac:dyDescent="0.25">
      <c r="BF4753" s="31"/>
      <c r="BG4753" s="31"/>
      <c r="BH4753" s="31"/>
      <c r="BI4753" s="31"/>
    </row>
    <row r="4754" spans="58:61" x14ac:dyDescent="0.25">
      <c r="BF4754" s="31"/>
      <c r="BG4754" s="31"/>
      <c r="BH4754" s="31"/>
      <c r="BI4754" s="31"/>
    </row>
    <row r="4755" spans="58:61" x14ac:dyDescent="0.25">
      <c r="BF4755" s="31"/>
      <c r="BG4755" s="31"/>
      <c r="BH4755" s="31"/>
      <c r="BI4755" s="31"/>
    </row>
    <row r="4756" spans="58:61" x14ac:dyDescent="0.25">
      <c r="BF4756" s="31"/>
      <c r="BG4756" s="31"/>
      <c r="BH4756" s="31"/>
      <c r="BI4756" s="31"/>
    </row>
    <row r="4757" spans="58:61" x14ac:dyDescent="0.25">
      <c r="BF4757" s="31"/>
      <c r="BG4757" s="31"/>
      <c r="BH4757" s="31"/>
      <c r="BI4757" s="31"/>
    </row>
    <row r="4758" spans="58:61" x14ac:dyDescent="0.25">
      <c r="BF4758" s="31"/>
      <c r="BG4758" s="31"/>
      <c r="BH4758" s="31"/>
      <c r="BI4758" s="31"/>
    </row>
    <row r="4759" spans="58:61" x14ac:dyDescent="0.25">
      <c r="BF4759" s="31"/>
      <c r="BG4759" s="31"/>
      <c r="BH4759" s="31"/>
      <c r="BI4759" s="31"/>
    </row>
    <row r="4760" spans="58:61" x14ac:dyDescent="0.25">
      <c r="BF4760" s="31"/>
      <c r="BG4760" s="31"/>
      <c r="BH4760" s="31"/>
      <c r="BI4760" s="31"/>
    </row>
    <row r="4761" spans="58:61" x14ac:dyDescent="0.25">
      <c r="BF4761" s="31"/>
      <c r="BG4761" s="31"/>
      <c r="BH4761" s="31"/>
      <c r="BI4761" s="31"/>
    </row>
    <row r="4762" spans="58:61" x14ac:dyDescent="0.25">
      <c r="BF4762" s="31"/>
      <c r="BG4762" s="31"/>
      <c r="BH4762" s="31"/>
      <c r="BI4762" s="31"/>
    </row>
    <row r="4763" spans="58:61" x14ac:dyDescent="0.25">
      <c r="BF4763" s="31"/>
      <c r="BG4763" s="31"/>
      <c r="BH4763" s="31"/>
      <c r="BI4763" s="31"/>
    </row>
    <row r="4764" spans="58:61" x14ac:dyDescent="0.25">
      <c r="BF4764" s="31"/>
      <c r="BG4764" s="31"/>
      <c r="BH4764" s="31"/>
      <c r="BI4764" s="31"/>
    </row>
    <row r="4765" spans="58:61" x14ac:dyDescent="0.25">
      <c r="BF4765" s="31"/>
      <c r="BG4765" s="31"/>
      <c r="BH4765" s="31"/>
      <c r="BI4765" s="31"/>
    </row>
    <row r="4766" spans="58:61" x14ac:dyDescent="0.25">
      <c r="BF4766" s="31"/>
      <c r="BG4766" s="31"/>
      <c r="BH4766" s="31"/>
      <c r="BI4766" s="31"/>
    </row>
    <row r="4767" spans="58:61" x14ac:dyDescent="0.25">
      <c r="BF4767" s="31"/>
      <c r="BG4767" s="31"/>
      <c r="BH4767" s="31"/>
      <c r="BI4767" s="31"/>
    </row>
    <row r="4768" spans="58:61" x14ac:dyDescent="0.25">
      <c r="BF4768" s="31"/>
      <c r="BG4768" s="31"/>
      <c r="BH4768" s="31"/>
      <c r="BI4768" s="31"/>
    </row>
    <row r="4769" spans="58:61" x14ac:dyDescent="0.25">
      <c r="BF4769" s="31"/>
      <c r="BG4769" s="31"/>
      <c r="BH4769" s="31"/>
      <c r="BI4769" s="31"/>
    </row>
    <row r="4770" spans="58:61" x14ac:dyDescent="0.25">
      <c r="BF4770" s="31"/>
      <c r="BG4770" s="31"/>
      <c r="BH4770" s="31"/>
      <c r="BI4770" s="31"/>
    </row>
    <row r="4771" spans="58:61" x14ac:dyDescent="0.25">
      <c r="BF4771" s="31"/>
      <c r="BG4771" s="31"/>
      <c r="BH4771" s="31"/>
      <c r="BI4771" s="31"/>
    </row>
    <row r="4772" spans="58:61" x14ac:dyDescent="0.25">
      <c r="BF4772" s="31"/>
      <c r="BG4772" s="31"/>
      <c r="BH4772" s="31"/>
      <c r="BI4772" s="31"/>
    </row>
    <row r="4773" spans="58:61" x14ac:dyDescent="0.25">
      <c r="BF4773" s="31"/>
      <c r="BG4773" s="31"/>
      <c r="BH4773" s="31"/>
      <c r="BI4773" s="31"/>
    </row>
    <row r="4774" spans="58:61" x14ac:dyDescent="0.25">
      <c r="BF4774" s="31"/>
      <c r="BG4774" s="31"/>
      <c r="BH4774" s="31"/>
      <c r="BI4774" s="31"/>
    </row>
    <row r="4775" spans="58:61" x14ac:dyDescent="0.25">
      <c r="BF4775" s="31"/>
      <c r="BG4775" s="31"/>
      <c r="BH4775" s="31"/>
      <c r="BI4775" s="31"/>
    </row>
    <row r="4776" spans="58:61" x14ac:dyDescent="0.25">
      <c r="BF4776" s="31"/>
      <c r="BG4776" s="31"/>
      <c r="BH4776" s="31"/>
      <c r="BI4776" s="31"/>
    </row>
    <row r="4777" spans="58:61" x14ac:dyDescent="0.25">
      <c r="BF4777" s="31"/>
      <c r="BG4777" s="31"/>
      <c r="BH4777" s="31"/>
      <c r="BI4777" s="31"/>
    </row>
    <row r="4778" spans="58:61" x14ac:dyDescent="0.25">
      <c r="BF4778" s="31"/>
      <c r="BG4778" s="31"/>
      <c r="BH4778" s="31"/>
      <c r="BI4778" s="31"/>
    </row>
    <row r="4779" spans="58:61" x14ac:dyDescent="0.25">
      <c r="BF4779" s="31"/>
      <c r="BG4779" s="31"/>
      <c r="BH4779" s="31"/>
      <c r="BI4779" s="31"/>
    </row>
    <row r="4780" spans="58:61" x14ac:dyDescent="0.25">
      <c r="BF4780" s="31"/>
      <c r="BG4780" s="31"/>
      <c r="BH4780" s="31"/>
      <c r="BI4780" s="31"/>
    </row>
    <row r="4781" spans="58:61" x14ac:dyDescent="0.25">
      <c r="BF4781" s="31"/>
      <c r="BG4781" s="31"/>
      <c r="BH4781" s="31"/>
      <c r="BI4781" s="31"/>
    </row>
    <row r="4782" spans="58:61" x14ac:dyDescent="0.25">
      <c r="BF4782" s="31"/>
      <c r="BG4782" s="31"/>
      <c r="BH4782" s="31"/>
      <c r="BI4782" s="31"/>
    </row>
    <row r="4783" spans="58:61" x14ac:dyDescent="0.25">
      <c r="BF4783" s="31"/>
      <c r="BG4783" s="31"/>
      <c r="BH4783" s="31"/>
      <c r="BI4783" s="31"/>
    </row>
    <row r="4784" spans="58:61" x14ac:dyDescent="0.25">
      <c r="BF4784" s="31"/>
      <c r="BG4784" s="31"/>
      <c r="BH4784" s="31"/>
      <c r="BI4784" s="31"/>
    </row>
    <row r="4785" spans="58:61" x14ac:dyDescent="0.25">
      <c r="BF4785" s="31"/>
      <c r="BG4785" s="31"/>
      <c r="BH4785" s="31"/>
      <c r="BI4785" s="31"/>
    </row>
    <row r="4786" spans="58:61" x14ac:dyDescent="0.25">
      <c r="BF4786" s="31"/>
      <c r="BG4786" s="31"/>
      <c r="BH4786" s="31"/>
      <c r="BI4786" s="31"/>
    </row>
    <row r="4787" spans="58:61" x14ac:dyDescent="0.25">
      <c r="BF4787" s="31"/>
      <c r="BG4787" s="31"/>
      <c r="BH4787" s="31"/>
      <c r="BI4787" s="31"/>
    </row>
    <row r="4788" spans="58:61" x14ac:dyDescent="0.25">
      <c r="BF4788" s="31"/>
      <c r="BG4788" s="31"/>
      <c r="BH4788" s="31"/>
      <c r="BI4788" s="31"/>
    </row>
    <row r="4789" spans="58:61" x14ac:dyDescent="0.25">
      <c r="BF4789" s="31"/>
      <c r="BG4789" s="31"/>
      <c r="BH4789" s="31"/>
      <c r="BI4789" s="31"/>
    </row>
    <row r="4790" spans="58:61" x14ac:dyDescent="0.25">
      <c r="BF4790" s="31"/>
      <c r="BG4790" s="31"/>
      <c r="BH4790" s="31"/>
      <c r="BI4790" s="31"/>
    </row>
    <row r="4791" spans="58:61" x14ac:dyDescent="0.25">
      <c r="BF4791" s="31"/>
      <c r="BG4791" s="31"/>
      <c r="BH4791" s="31"/>
      <c r="BI4791" s="31"/>
    </row>
    <row r="4792" spans="58:61" x14ac:dyDescent="0.25">
      <c r="BF4792" s="31"/>
      <c r="BG4792" s="31"/>
      <c r="BH4792" s="31"/>
      <c r="BI4792" s="31"/>
    </row>
    <row r="4793" spans="58:61" x14ac:dyDescent="0.25">
      <c r="BF4793" s="31"/>
      <c r="BG4793" s="31"/>
      <c r="BH4793" s="31"/>
      <c r="BI4793" s="31"/>
    </row>
    <row r="4794" spans="58:61" x14ac:dyDescent="0.25">
      <c r="BF4794" s="31"/>
      <c r="BG4794" s="31"/>
      <c r="BH4794" s="31"/>
      <c r="BI4794" s="31"/>
    </row>
    <row r="4795" spans="58:61" x14ac:dyDescent="0.25">
      <c r="BF4795" s="31"/>
      <c r="BG4795" s="31"/>
      <c r="BH4795" s="31"/>
      <c r="BI4795" s="31"/>
    </row>
    <row r="4796" spans="58:61" x14ac:dyDescent="0.25">
      <c r="BF4796" s="31"/>
      <c r="BG4796" s="31"/>
      <c r="BH4796" s="31"/>
      <c r="BI4796" s="31"/>
    </row>
    <row r="4797" spans="58:61" x14ac:dyDescent="0.25">
      <c r="BF4797" s="31"/>
      <c r="BG4797" s="31"/>
      <c r="BH4797" s="31"/>
      <c r="BI4797" s="31"/>
    </row>
    <row r="4798" spans="58:61" x14ac:dyDescent="0.25">
      <c r="BF4798" s="31"/>
      <c r="BG4798" s="31"/>
      <c r="BH4798" s="31"/>
      <c r="BI4798" s="31"/>
    </row>
    <row r="4799" spans="58:61" x14ac:dyDescent="0.25">
      <c r="BF4799" s="31"/>
      <c r="BG4799" s="31"/>
      <c r="BH4799" s="31"/>
      <c r="BI4799" s="31"/>
    </row>
    <row r="4800" spans="58:61" x14ac:dyDescent="0.25">
      <c r="BF4800" s="31"/>
      <c r="BG4800" s="31"/>
      <c r="BH4800" s="31"/>
      <c r="BI4800" s="31"/>
    </row>
    <row r="4801" spans="58:61" x14ac:dyDescent="0.25">
      <c r="BF4801" s="31"/>
      <c r="BG4801" s="31"/>
      <c r="BH4801" s="31"/>
      <c r="BI4801" s="31"/>
    </row>
    <row r="4802" spans="58:61" x14ac:dyDescent="0.25">
      <c r="BF4802" s="31"/>
      <c r="BG4802" s="31"/>
      <c r="BH4802" s="31"/>
      <c r="BI4802" s="31"/>
    </row>
    <row r="4803" spans="58:61" x14ac:dyDescent="0.25">
      <c r="BF4803" s="31"/>
      <c r="BG4803" s="31"/>
      <c r="BH4803" s="31"/>
      <c r="BI4803" s="31"/>
    </row>
    <row r="4804" spans="58:61" x14ac:dyDescent="0.25">
      <c r="BF4804" s="31"/>
      <c r="BG4804" s="31"/>
      <c r="BH4804" s="31"/>
      <c r="BI4804" s="31"/>
    </row>
    <row r="4805" spans="58:61" x14ac:dyDescent="0.25">
      <c r="BF4805" s="31"/>
      <c r="BG4805" s="31"/>
      <c r="BH4805" s="31"/>
      <c r="BI4805" s="31"/>
    </row>
    <row r="4806" spans="58:61" x14ac:dyDescent="0.25">
      <c r="BF4806" s="31"/>
      <c r="BG4806" s="31"/>
      <c r="BH4806" s="31"/>
      <c r="BI4806" s="31"/>
    </row>
    <row r="4807" spans="58:61" x14ac:dyDescent="0.25">
      <c r="BF4807" s="31"/>
      <c r="BG4807" s="31"/>
      <c r="BH4807" s="31"/>
      <c r="BI4807" s="31"/>
    </row>
    <row r="4808" spans="58:61" x14ac:dyDescent="0.25">
      <c r="BF4808" s="31"/>
      <c r="BG4808" s="31"/>
      <c r="BH4808" s="31"/>
      <c r="BI4808" s="31"/>
    </row>
    <row r="4809" spans="58:61" x14ac:dyDescent="0.25">
      <c r="BF4809" s="31"/>
      <c r="BG4809" s="31"/>
      <c r="BH4809" s="31"/>
      <c r="BI4809" s="31"/>
    </row>
    <row r="4810" spans="58:61" x14ac:dyDescent="0.25">
      <c r="BF4810" s="31"/>
      <c r="BG4810" s="31"/>
      <c r="BH4810" s="31"/>
      <c r="BI4810" s="31"/>
    </row>
    <row r="4811" spans="58:61" x14ac:dyDescent="0.25">
      <c r="BF4811" s="31"/>
      <c r="BG4811" s="31"/>
      <c r="BH4811" s="31"/>
      <c r="BI4811" s="31"/>
    </row>
    <row r="4812" spans="58:61" x14ac:dyDescent="0.25">
      <c r="BF4812" s="31"/>
      <c r="BG4812" s="31"/>
      <c r="BH4812" s="31"/>
      <c r="BI4812" s="31"/>
    </row>
    <row r="4813" spans="58:61" x14ac:dyDescent="0.25">
      <c r="BF4813" s="31"/>
      <c r="BG4813" s="31"/>
      <c r="BH4813" s="31"/>
      <c r="BI4813" s="31"/>
    </row>
    <row r="4814" spans="58:61" x14ac:dyDescent="0.25">
      <c r="BF4814" s="31"/>
      <c r="BG4814" s="31"/>
      <c r="BH4814" s="31"/>
      <c r="BI4814" s="31"/>
    </row>
    <row r="4815" spans="58:61" x14ac:dyDescent="0.25">
      <c r="BF4815" s="31"/>
      <c r="BG4815" s="31"/>
      <c r="BH4815" s="31"/>
      <c r="BI4815" s="31"/>
    </row>
    <row r="4816" spans="58:61" x14ac:dyDescent="0.25">
      <c r="BF4816" s="31"/>
      <c r="BG4816" s="31"/>
      <c r="BH4816" s="31"/>
      <c r="BI4816" s="31"/>
    </row>
    <row r="4817" spans="58:61" x14ac:dyDescent="0.25">
      <c r="BF4817" s="31"/>
      <c r="BG4817" s="31"/>
      <c r="BH4817" s="31"/>
      <c r="BI4817" s="31"/>
    </row>
    <row r="4818" spans="58:61" x14ac:dyDescent="0.25">
      <c r="BF4818" s="31"/>
      <c r="BG4818" s="31"/>
      <c r="BH4818" s="31"/>
      <c r="BI4818" s="31"/>
    </row>
    <row r="4819" spans="58:61" x14ac:dyDescent="0.25">
      <c r="BF4819" s="31"/>
      <c r="BG4819" s="31"/>
      <c r="BH4819" s="31"/>
      <c r="BI4819" s="31"/>
    </row>
    <row r="4820" spans="58:61" x14ac:dyDescent="0.25">
      <c r="BF4820" s="31"/>
      <c r="BG4820" s="31"/>
      <c r="BH4820" s="31"/>
      <c r="BI4820" s="31"/>
    </row>
    <row r="4821" spans="58:61" x14ac:dyDescent="0.25">
      <c r="BF4821" s="31"/>
      <c r="BG4821" s="31"/>
      <c r="BH4821" s="31"/>
      <c r="BI4821" s="31"/>
    </row>
    <row r="4822" spans="58:61" x14ac:dyDescent="0.25">
      <c r="BF4822" s="31"/>
      <c r="BG4822" s="31"/>
      <c r="BH4822" s="31"/>
      <c r="BI4822" s="31"/>
    </row>
    <row r="4823" spans="58:61" x14ac:dyDescent="0.25">
      <c r="BF4823" s="31"/>
      <c r="BG4823" s="31"/>
      <c r="BH4823" s="31"/>
      <c r="BI4823" s="31"/>
    </row>
    <row r="4824" spans="58:61" x14ac:dyDescent="0.25">
      <c r="BF4824" s="31"/>
      <c r="BG4824" s="31"/>
      <c r="BH4824" s="31"/>
      <c r="BI4824" s="31"/>
    </row>
    <row r="4825" spans="58:61" x14ac:dyDescent="0.25">
      <c r="BF4825" s="31"/>
      <c r="BG4825" s="31"/>
      <c r="BH4825" s="31"/>
      <c r="BI4825" s="31"/>
    </row>
    <row r="4826" spans="58:61" x14ac:dyDescent="0.25">
      <c r="BF4826" s="31"/>
      <c r="BG4826" s="31"/>
      <c r="BH4826" s="31"/>
      <c r="BI4826" s="31"/>
    </row>
    <row r="4827" spans="58:61" x14ac:dyDescent="0.25">
      <c r="BF4827" s="31"/>
      <c r="BG4827" s="31"/>
      <c r="BH4827" s="31"/>
      <c r="BI4827" s="31"/>
    </row>
    <row r="4828" spans="58:61" x14ac:dyDescent="0.25">
      <c r="BF4828" s="31"/>
      <c r="BG4828" s="31"/>
      <c r="BH4828" s="31"/>
      <c r="BI4828" s="31"/>
    </row>
    <row r="4829" spans="58:61" x14ac:dyDescent="0.25">
      <c r="BF4829" s="31"/>
      <c r="BG4829" s="31"/>
      <c r="BH4829" s="31"/>
      <c r="BI4829" s="31"/>
    </row>
    <row r="4830" spans="58:61" x14ac:dyDescent="0.25">
      <c r="BF4830" s="31"/>
      <c r="BG4830" s="31"/>
      <c r="BH4830" s="31"/>
      <c r="BI4830" s="31"/>
    </row>
    <row r="4831" spans="58:61" x14ac:dyDescent="0.25">
      <c r="BF4831" s="31"/>
      <c r="BG4831" s="31"/>
      <c r="BH4831" s="31"/>
      <c r="BI4831" s="31"/>
    </row>
    <row r="4832" spans="58:61" x14ac:dyDescent="0.25">
      <c r="BF4832" s="31"/>
      <c r="BG4832" s="31"/>
      <c r="BH4832" s="31"/>
      <c r="BI4832" s="31"/>
    </row>
    <row r="4833" spans="58:61" x14ac:dyDescent="0.25">
      <c r="BF4833" s="31"/>
      <c r="BG4833" s="31"/>
      <c r="BH4833" s="31"/>
      <c r="BI4833" s="31"/>
    </row>
    <row r="4834" spans="58:61" x14ac:dyDescent="0.25">
      <c r="BF4834" s="31"/>
      <c r="BG4834" s="31"/>
      <c r="BH4834" s="31"/>
      <c r="BI4834" s="31"/>
    </row>
    <row r="4835" spans="58:61" x14ac:dyDescent="0.25">
      <c r="BF4835" s="31"/>
      <c r="BG4835" s="31"/>
      <c r="BH4835" s="31"/>
      <c r="BI4835" s="31"/>
    </row>
    <row r="4836" spans="58:61" x14ac:dyDescent="0.25">
      <c r="BF4836" s="31"/>
      <c r="BG4836" s="31"/>
      <c r="BH4836" s="31"/>
      <c r="BI4836" s="31"/>
    </row>
    <row r="4837" spans="58:61" x14ac:dyDescent="0.25">
      <c r="BF4837" s="31"/>
      <c r="BG4837" s="31"/>
      <c r="BH4837" s="31"/>
      <c r="BI4837" s="31"/>
    </row>
    <row r="4838" spans="58:61" x14ac:dyDescent="0.25">
      <c r="BF4838" s="31"/>
      <c r="BG4838" s="31"/>
      <c r="BH4838" s="31"/>
      <c r="BI4838" s="31"/>
    </row>
    <row r="4839" spans="58:61" x14ac:dyDescent="0.25">
      <c r="BF4839" s="31"/>
      <c r="BG4839" s="31"/>
      <c r="BH4839" s="31"/>
      <c r="BI4839" s="31"/>
    </row>
    <row r="4840" spans="58:61" x14ac:dyDescent="0.25">
      <c r="BF4840" s="31"/>
      <c r="BG4840" s="31"/>
      <c r="BH4840" s="31"/>
      <c r="BI4840" s="31"/>
    </row>
    <row r="4841" spans="58:61" x14ac:dyDescent="0.25">
      <c r="BF4841" s="31"/>
      <c r="BG4841" s="31"/>
      <c r="BH4841" s="31"/>
      <c r="BI4841" s="31"/>
    </row>
    <row r="4842" spans="58:61" x14ac:dyDescent="0.25">
      <c r="BF4842" s="31"/>
      <c r="BG4842" s="31"/>
      <c r="BH4842" s="31"/>
      <c r="BI4842" s="31"/>
    </row>
    <row r="4843" spans="58:61" x14ac:dyDescent="0.25">
      <c r="BF4843" s="31"/>
      <c r="BG4843" s="31"/>
      <c r="BH4843" s="31"/>
      <c r="BI4843" s="31"/>
    </row>
    <row r="4844" spans="58:61" x14ac:dyDescent="0.25">
      <c r="BF4844" s="31"/>
      <c r="BG4844" s="31"/>
      <c r="BH4844" s="31"/>
      <c r="BI4844" s="31"/>
    </row>
    <row r="4845" spans="58:61" x14ac:dyDescent="0.25">
      <c r="BF4845" s="31"/>
      <c r="BG4845" s="31"/>
      <c r="BH4845" s="31"/>
      <c r="BI4845" s="31"/>
    </row>
    <row r="4846" spans="58:61" x14ac:dyDescent="0.25">
      <c r="BF4846" s="31"/>
      <c r="BG4846" s="31"/>
      <c r="BH4846" s="31"/>
      <c r="BI4846" s="31"/>
    </row>
    <row r="4847" spans="58:61" x14ac:dyDescent="0.25">
      <c r="BF4847" s="31"/>
      <c r="BG4847" s="31"/>
      <c r="BH4847" s="31"/>
      <c r="BI4847" s="31"/>
    </row>
    <row r="4848" spans="58:61" x14ac:dyDescent="0.25">
      <c r="BF4848" s="31"/>
      <c r="BG4848" s="31"/>
      <c r="BH4848" s="31"/>
      <c r="BI4848" s="31"/>
    </row>
    <row r="4849" spans="58:61" x14ac:dyDescent="0.25">
      <c r="BF4849" s="31"/>
      <c r="BG4849" s="31"/>
      <c r="BH4849" s="31"/>
      <c r="BI4849" s="31"/>
    </row>
    <row r="4850" spans="58:61" x14ac:dyDescent="0.25">
      <c r="BF4850" s="31"/>
      <c r="BG4850" s="31"/>
      <c r="BH4850" s="31"/>
      <c r="BI4850" s="31"/>
    </row>
    <row r="4851" spans="58:61" x14ac:dyDescent="0.25">
      <c r="BF4851" s="31"/>
      <c r="BG4851" s="31"/>
      <c r="BH4851" s="31"/>
      <c r="BI4851" s="31"/>
    </row>
    <row r="4852" spans="58:61" x14ac:dyDescent="0.25">
      <c r="BF4852" s="31"/>
      <c r="BG4852" s="31"/>
      <c r="BH4852" s="31"/>
      <c r="BI4852" s="31"/>
    </row>
    <row r="4853" spans="58:61" x14ac:dyDescent="0.25">
      <c r="BF4853" s="31"/>
      <c r="BG4853" s="31"/>
      <c r="BH4853" s="31"/>
      <c r="BI4853" s="31"/>
    </row>
    <row r="4854" spans="58:61" x14ac:dyDescent="0.25">
      <c r="BF4854" s="31"/>
      <c r="BG4854" s="31"/>
      <c r="BH4854" s="31"/>
      <c r="BI4854" s="31"/>
    </row>
    <row r="4855" spans="58:61" x14ac:dyDescent="0.25">
      <c r="BF4855" s="31"/>
      <c r="BG4855" s="31"/>
      <c r="BH4855" s="31"/>
      <c r="BI4855" s="31"/>
    </row>
    <row r="4856" spans="58:61" x14ac:dyDescent="0.25">
      <c r="BF4856" s="31"/>
      <c r="BG4856" s="31"/>
      <c r="BH4856" s="31"/>
      <c r="BI4856" s="31"/>
    </row>
    <row r="4857" spans="58:61" x14ac:dyDescent="0.25">
      <c r="BF4857" s="31"/>
      <c r="BG4857" s="31"/>
      <c r="BH4857" s="31"/>
      <c r="BI4857" s="31"/>
    </row>
    <row r="4858" spans="58:61" x14ac:dyDescent="0.25">
      <c r="BF4858" s="31"/>
      <c r="BG4858" s="31"/>
      <c r="BH4858" s="31"/>
      <c r="BI4858" s="31"/>
    </row>
    <row r="4859" spans="58:61" x14ac:dyDescent="0.25">
      <c r="BF4859" s="31"/>
      <c r="BG4859" s="31"/>
      <c r="BH4859" s="31"/>
      <c r="BI4859" s="31"/>
    </row>
    <row r="4860" spans="58:61" x14ac:dyDescent="0.25">
      <c r="BF4860" s="31"/>
      <c r="BG4860" s="31"/>
      <c r="BH4860" s="31"/>
      <c r="BI4860" s="31"/>
    </row>
    <row r="4861" spans="58:61" x14ac:dyDescent="0.25">
      <c r="BF4861" s="31"/>
      <c r="BG4861" s="31"/>
      <c r="BH4861" s="31"/>
      <c r="BI4861" s="31"/>
    </row>
    <row r="4862" spans="58:61" x14ac:dyDescent="0.25">
      <c r="BF4862" s="31"/>
      <c r="BG4862" s="31"/>
      <c r="BH4862" s="31"/>
      <c r="BI4862" s="31"/>
    </row>
    <row r="4863" spans="58:61" x14ac:dyDescent="0.25">
      <c r="BF4863" s="31"/>
      <c r="BG4863" s="31"/>
      <c r="BH4863" s="31"/>
      <c r="BI4863" s="31"/>
    </row>
    <row r="4864" spans="58:61" x14ac:dyDescent="0.25">
      <c r="BF4864" s="31"/>
      <c r="BG4864" s="31"/>
      <c r="BH4864" s="31"/>
      <c r="BI4864" s="31"/>
    </row>
    <row r="4865" spans="58:61" x14ac:dyDescent="0.25">
      <c r="BF4865" s="31"/>
      <c r="BG4865" s="31"/>
      <c r="BH4865" s="31"/>
      <c r="BI4865" s="31"/>
    </row>
    <row r="4866" spans="58:61" x14ac:dyDescent="0.25">
      <c r="BF4866" s="31"/>
      <c r="BG4866" s="31"/>
      <c r="BH4866" s="31"/>
      <c r="BI4866" s="31"/>
    </row>
    <row r="4867" spans="58:61" x14ac:dyDescent="0.25">
      <c r="BF4867" s="31"/>
      <c r="BG4867" s="31"/>
      <c r="BH4867" s="31"/>
      <c r="BI4867" s="31"/>
    </row>
    <row r="4868" spans="58:61" x14ac:dyDescent="0.25">
      <c r="BF4868" s="31"/>
      <c r="BG4868" s="31"/>
      <c r="BH4868" s="31"/>
      <c r="BI4868" s="31"/>
    </row>
    <row r="4869" spans="58:61" x14ac:dyDescent="0.25">
      <c r="BF4869" s="31"/>
      <c r="BG4869" s="31"/>
      <c r="BH4869" s="31"/>
      <c r="BI4869" s="31"/>
    </row>
    <row r="4870" spans="58:61" x14ac:dyDescent="0.25">
      <c r="BF4870" s="31"/>
      <c r="BG4870" s="31"/>
      <c r="BH4870" s="31"/>
      <c r="BI4870" s="31"/>
    </row>
    <row r="4871" spans="58:61" x14ac:dyDescent="0.25">
      <c r="BF4871" s="31"/>
      <c r="BG4871" s="31"/>
      <c r="BH4871" s="31"/>
      <c r="BI4871" s="31"/>
    </row>
    <row r="4872" spans="58:61" x14ac:dyDescent="0.25">
      <c r="BF4872" s="31"/>
      <c r="BG4872" s="31"/>
      <c r="BH4872" s="31"/>
      <c r="BI4872" s="31"/>
    </row>
    <row r="4873" spans="58:61" x14ac:dyDescent="0.25">
      <c r="BF4873" s="31"/>
      <c r="BG4873" s="31"/>
      <c r="BH4873" s="31"/>
      <c r="BI4873" s="31"/>
    </row>
    <row r="4874" spans="58:61" x14ac:dyDescent="0.25">
      <c r="BF4874" s="31"/>
      <c r="BG4874" s="31"/>
      <c r="BH4874" s="31"/>
      <c r="BI4874" s="31"/>
    </row>
    <row r="4875" spans="58:61" x14ac:dyDescent="0.25">
      <c r="BF4875" s="31"/>
      <c r="BG4875" s="31"/>
      <c r="BH4875" s="31"/>
      <c r="BI4875" s="31"/>
    </row>
    <row r="4876" spans="58:61" x14ac:dyDescent="0.25">
      <c r="BF4876" s="31"/>
      <c r="BG4876" s="31"/>
      <c r="BH4876" s="31"/>
      <c r="BI4876" s="31"/>
    </row>
    <row r="4877" spans="58:61" x14ac:dyDescent="0.25">
      <c r="BF4877" s="31"/>
      <c r="BG4877" s="31"/>
      <c r="BH4877" s="31"/>
      <c r="BI4877" s="31"/>
    </row>
    <row r="4878" spans="58:61" x14ac:dyDescent="0.25">
      <c r="BF4878" s="31"/>
      <c r="BG4878" s="31"/>
      <c r="BH4878" s="31"/>
      <c r="BI4878" s="31"/>
    </row>
    <row r="4879" spans="58:61" x14ac:dyDescent="0.25">
      <c r="BF4879" s="31"/>
      <c r="BG4879" s="31"/>
      <c r="BH4879" s="31"/>
      <c r="BI4879" s="31"/>
    </row>
    <row r="4880" spans="58:61" x14ac:dyDescent="0.25">
      <c r="BF4880" s="31"/>
      <c r="BG4880" s="31"/>
      <c r="BH4880" s="31"/>
      <c r="BI4880" s="31"/>
    </row>
    <row r="4881" spans="58:61" x14ac:dyDescent="0.25">
      <c r="BF4881" s="31"/>
      <c r="BG4881" s="31"/>
      <c r="BH4881" s="31"/>
      <c r="BI4881" s="31"/>
    </row>
    <row r="4882" spans="58:61" x14ac:dyDescent="0.25">
      <c r="BF4882" s="31"/>
      <c r="BG4882" s="31"/>
      <c r="BH4882" s="31"/>
      <c r="BI4882" s="31"/>
    </row>
    <row r="4883" spans="58:61" x14ac:dyDescent="0.25">
      <c r="BF4883" s="31"/>
      <c r="BG4883" s="31"/>
      <c r="BH4883" s="31"/>
      <c r="BI4883" s="31"/>
    </row>
    <row r="4884" spans="58:61" x14ac:dyDescent="0.25">
      <c r="BF4884" s="31"/>
      <c r="BG4884" s="31"/>
      <c r="BH4884" s="31"/>
      <c r="BI4884" s="31"/>
    </row>
    <row r="4885" spans="58:61" x14ac:dyDescent="0.25">
      <c r="BF4885" s="31"/>
      <c r="BG4885" s="31"/>
      <c r="BH4885" s="31"/>
      <c r="BI4885" s="31"/>
    </row>
    <row r="4886" spans="58:61" x14ac:dyDescent="0.25">
      <c r="BF4886" s="31"/>
      <c r="BG4886" s="31"/>
      <c r="BH4886" s="31"/>
      <c r="BI4886" s="31"/>
    </row>
    <row r="4887" spans="58:61" x14ac:dyDescent="0.25">
      <c r="BF4887" s="31"/>
      <c r="BG4887" s="31"/>
      <c r="BH4887" s="31"/>
      <c r="BI4887" s="31"/>
    </row>
    <row r="4888" spans="58:61" x14ac:dyDescent="0.25">
      <c r="BF4888" s="31"/>
      <c r="BG4888" s="31"/>
      <c r="BH4888" s="31"/>
      <c r="BI4888" s="31"/>
    </row>
    <row r="4889" spans="58:61" x14ac:dyDescent="0.25">
      <c r="BF4889" s="31"/>
      <c r="BG4889" s="31"/>
      <c r="BH4889" s="31"/>
      <c r="BI4889" s="31"/>
    </row>
    <row r="4890" spans="58:61" x14ac:dyDescent="0.25">
      <c r="BF4890" s="31"/>
      <c r="BG4890" s="31"/>
      <c r="BH4890" s="31"/>
      <c r="BI4890" s="31"/>
    </row>
    <row r="4891" spans="58:61" x14ac:dyDescent="0.25">
      <c r="BF4891" s="31"/>
      <c r="BG4891" s="31"/>
      <c r="BH4891" s="31"/>
      <c r="BI4891" s="31"/>
    </row>
    <row r="4892" spans="58:61" x14ac:dyDescent="0.25">
      <c r="BF4892" s="31"/>
      <c r="BG4892" s="31"/>
      <c r="BH4892" s="31"/>
      <c r="BI4892" s="31"/>
    </row>
    <row r="4893" spans="58:61" x14ac:dyDescent="0.25">
      <c r="BF4893" s="31"/>
      <c r="BG4893" s="31"/>
      <c r="BH4893" s="31"/>
      <c r="BI4893" s="31"/>
    </row>
    <row r="4894" spans="58:61" x14ac:dyDescent="0.25">
      <c r="BF4894" s="31"/>
      <c r="BG4894" s="31"/>
      <c r="BH4894" s="31"/>
      <c r="BI4894" s="31"/>
    </row>
    <row r="4895" spans="58:61" x14ac:dyDescent="0.25">
      <c r="BF4895" s="31"/>
      <c r="BG4895" s="31"/>
      <c r="BH4895" s="31"/>
      <c r="BI4895" s="31"/>
    </row>
    <row r="4896" spans="58:61" x14ac:dyDescent="0.25">
      <c r="BF4896" s="31"/>
      <c r="BG4896" s="31"/>
      <c r="BH4896" s="31"/>
      <c r="BI4896" s="31"/>
    </row>
    <row r="4897" spans="58:61" x14ac:dyDescent="0.25">
      <c r="BF4897" s="31"/>
      <c r="BG4897" s="31"/>
      <c r="BH4897" s="31"/>
      <c r="BI4897" s="31"/>
    </row>
    <row r="4898" spans="58:61" x14ac:dyDescent="0.25">
      <c r="BF4898" s="31"/>
      <c r="BG4898" s="31"/>
      <c r="BH4898" s="31"/>
      <c r="BI4898" s="31"/>
    </row>
    <row r="4899" spans="58:61" x14ac:dyDescent="0.25">
      <c r="BF4899" s="31"/>
      <c r="BG4899" s="31"/>
      <c r="BH4899" s="31"/>
      <c r="BI4899" s="31"/>
    </row>
    <row r="4900" spans="58:61" x14ac:dyDescent="0.25">
      <c r="BF4900" s="31"/>
      <c r="BG4900" s="31"/>
      <c r="BH4900" s="31"/>
      <c r="BI4900" s="31"/>
    </row>
    <row r="4901" spans="58:61" x14ac:dyDescent="0.25">
      <c r="BF4901" s="31"/>
      <c r="BG4901" s="31"/>
      <c r="BH4901" s="31"/>
      <c r="BI4901" s="31"/>
    </row>
    <row r="4902" spans="58:61" x14ac:dyDescent="0.25">
      <c r="BF4902" s="31"/>
      <c r="BG4902" s="31"/>
      <c r="BH4902" s="31"/>
      <c r="BI4902" s="31"/>
    </row>
    <row r="4903" spans="58:61" x14ac:dyDescent="0.25">
      <c r="BF4903" s="31"/>
      <c r="BG4903" s="31"/>
      <c r="BH4903" s="31"/>
      <c r="BI4903" s="31"/>
    </row>
    <row r="4904" spans="58:61" x14ac:dyDescent="0.25">
      <c r="BF4904" s="31"/>
      <c r="BG4904" s="31"/>
      <c r="BH4904" s="31"/>
      <c r="BI4904" s="31"/>
    </row>
    <row r="4905" spans="58:61" x14ac:dyDescent="0.25">
      <c r="BF4905" s="31"/>
      <c r="BG4905" s="31"/>
      <c r="BH4905" s="31"/>
      <c r="BI4905" s="31"/>
    </row>
    <row r="4906" spans="58:61" x14ac:dyDescent="0.25">
      <c r="BF4906" s="31"/>
      <c r="BG4906" s="31"/>
      <c r="BH4906" s="31"/>
      <c r="BI4906" s="31"/>
    </row>
    <row r="4907" spans="58:61" x14ac:dyDescent="0.25">
      <c r="BF4907" s="31"/>
      <c r="BG4907" s="31"/>
      <c r="BH4907" s="31"/>
      <c r="BI4907" s="31"/>
    </row>
    <row r="4908" spans="58:61" x14ac:dyDescent="0.25">
      <c r="BF4908" s="31"/>
      <c r="BG4908" s="31"/>
      <c r="BH4908" s="31"/>
      <c r="BI4908" s="31"/>
    </row>
    <row r="4909" spans="58:61" x14ac:dyDescent="0.25">
      <c r="BF4909" s="31"/>
      <c r="BG4909" s="31"/>
      <c r="BH4909" s="31"/>
      <c r="BI4909" s="31"/>
    </row>
    <row r="4910" spans="58:61" x14ac:dyDescent="0.25">
      <c r="BF4910" s="31"/>
      <c r="BG4910" s="31"/>
      <c r="BH4910" s="31"/>
      <c r="BI4910" s="31"/>
    </row>
    <row r="4911" spans="58:61" x14ac:dyDescent="0.25">
      <c r="BF4911" s="31"/>
      <c r="BG4911" s="31"/>
      <c r="BH4911" s="31"/>
      <c r="BI4911" s="31"/>
    </row>
    <row r="4912" spans="58:61" x14ac:dyDescent="0.25">
      <c r="BF4912" s="31"/>
      <c r="BG4912" s="31"/>
      <c r="BH4912" s="31"/>
      <c r="BI4912" s="31"/>
    </row>
    <row r="4913" spans="58:61" x14ac:dyDescent="0.25">
      <c r="BF4913" s="31"/>
      <c r="BG4913" s="31"/>
      <c r="BH4913" s="31"/>
      <c r="BI4913" s="31"/>
    </row>
    <row r="4914" spans="58:61" x14ac:dyDescent="0.25">
      <c r="BF4914" s="31"/>
      <c r="BG4914" s="31"/>
      <c r="BH4914" s="31"/>
      <c r="BI4914" s="31"/>
    </row>
    <row r="4915" spans="58:61" x14ac:dyDescent="0.25">
      <c r="BF4915" s="31"/>
      <c r="BG4915" s="31"/>
      <c r="BH4915" s="31"/>
      <c r="BI4915" s="31"/>
    </row>
    <row r="4916" spans="58:61" x14ac:dyDescent="0.25">
      <c r="BF4916" s="31"/>
      <c r="BG4916" s="31"/>
      <c r="BH4916" s="31"/>
      <c r="BI4916" s="31"/>
    </row>
    <row r="4917" spans="58:61" x14ac:dyDescent="0.25">
      <c r="BF4917" s="31"/>
      <c r="BG4917" s="31"/>
      <c r="BH4917" s="31"/>
      <c r="BI4917" s="31"/>
    </row>
    <row r="4918" spans="58:61" x14ac:dyDescent="0.25">
      <c r="BF4918" s="31"/>
      <c r="BG4918" s="31"/>
      <c r="BH4918" s="31"/>
      <c r="BI4918" s="31"/>
    </row>
    <row r="4919" spans="58:61" x14ac:dyDescent="0.25">
      <c r="BF4919" s="31"/>
      <c r="BG4919" s="31"/>
      <c r="BH4919" s="31"/>
      <c r="BI4919" s="31"/>
    </row>
    <row r="4920" spans="58:61" x14ac:dyDescent="0.25">
      <c r="BF4920" s="31"/>
      <c r="BG4920" s="31"/>
      <c r="BH4920" s="31"/>
      <c r="BI4920" s="31"/>
    </row>
    <row r="4921" spans="58:61" x14ac:dyDescent="0.25">
      <c r="BF4921" s="31"/>
      <c r="BG4921" s="31"/>
      <c r="BH4921" s="31"/>
      <c r="BI4921" s="31"/>
    </row>
    <row r="4922" spans="58:61" x14ac:dyDescent="0.25">
      <c r="BF4922" s="31"/>
      <c r="BG4922" s="31"/>
      <c r="BH4922" s="31"/>
      <c r="BI4922" s="31"/>
    </row>
    <row r="4923" spans="58:61" x14ac:dyDescent="0.25">
      <c r="BF4923" s="31"/>
      <c r="BG4923" s="31"/>
      <c r="BH4923" s="31"/>
      <c r="BI4923" s="31"/>
    </row>
    <row r="4924" spans="58:61" x14ac:dyDescent="0.25">
      <c r="BF4924" s="31"/>
      <c r="BG4924" s="31"/>
      <c r="BH4924" s="31"/>
      <c r="BI4924" s="31"/>
    </row>
    <row r="4925" spans="58:61" x14ac:dyDescent="0.25">
      <c r="BF4925" s="31"/>
      <c r="BG4925" s="31"/>
      <c r="BH4925" s="31"/>
      <c r="BI4925" s="31"/>
    </row>
    <row r="4926" spans="58:61" x14ac:dyDescent="0.25">
      <c r="BF4926" s="31"/>
      <c r="BG4926" s="31"/>
      <c r="BH4926" s="31"/>
      <c r="BI4926" s="31"/>
    </row>
    <row r="4927" spans="58:61" x14ac:dyDescent="0.25">
      <c r="BF4927" s="31"/>
      <c r="BG4927" s="31"/>
      <c r="BH4927" s="31"/>
      <c r="BI4927" s="31"/>
    </row>
    <row r="4928" spans="58:61" x14ac:dyDescent="0.25">
      <c r="BF4928" s="31"/>
      <c r="BG4928" s="31"/>
      <c r="BH4928" s="31"/>
      <c r="BI4928" s="31"/>
    </row>
    <row r="4929" spans="58:61" x14ac:dyDescent="0.25">
      <c r="BF4929" s="31"/>
      <c r="BG4929" s="31"/>
      <c r="BH4929" s="31"/>
      <c r="BI4929" s="31"/>
    </row>
    <row r="4930" spans="58:61" x14ac:dyDescent="0.25">
      <c r="BF4930" s="31"/>
      <c r="BG4930" s="31"/>
      <c r="BH4930" s="31"/>
      <c r="BI4930" s="31"/>
    </row>
    <row r="4931" spans="58:61" x14ac:dyDescent="0.25">
      <c r="BF4931" s="31"/>
      <c r="BG4931" s="31"/>
      <c r="BH4931" s="31"/>
      <c r="BI4931" s="31"/>
    </row>
    <row r="4932" spans="58:61" x14ac:dyDescent="0.25">
      <c r="BF4932" s="31"/>
      <c r="BG4932" s="31"/>
      <c r="BH4932" s="31"/>
      <c r="BI4932" s="31"/>
    </row>
    <row r="4933" spans="58:61" x14ac:dyDescent="0.25">
      <c r="BF4933" s="31"/>
      <c r="BG4933" s="31"/>
      <c r="BH4933" s="31"/>
      <c r="BI4933" s="31"/>
    </row>
    <row r="4934" spans="58:61" x14ac:dyDescent="0.25">
      <c r="BF4934" s="31"/>
      <c r="BG4934" s="31"/>
      <c r="BH4934" s="31"/>
      <c r="BI4934" s="31"/>
    </row>
    <row r="4935" spans="58:61" x14ac:dyDescent="0.25">
      <c r="BF4935" s="31"/>
      <c r="BG4935" s="31"/>
      <c r="BH4935" s="31"/>
      <c r="BI4935" s="31"/>
    </row>
    <row r="4936" spans="58:61" x14ac:dyDescent="0.25">
      <c r="BF4936" s="31"/>
      <c r="BG4936" s="31"/>
      <c r="BH4936" s="31"/>
      <c r="BI4936" s="31"/>
    </row>
    <row r="4937" spans="58:61" x14ac:dyDescent="0.25">
      <c r="BF4937" s="31"/>
      <c r="BG4937" s="31"/>
      <c r="BH4937" s="31"/>
      <c r="BI4937" s="31"/>
    </row>
    <row r="4938" spans="58:61" x14ac:dyDescent="0.25">
      <c r="BF4938" s="31"/>
      <c r="BG4938" s="31"/>
      <c r="BH4938" s="31"/>
      <c r="BI4938" s="31"/>
    </row>
    <row r="4939" spans="58:61" x14ac:dyDescent="0.25">
      <c r="BF4939" s="31"/>
      <c r="BG4939" s="31"/>
      <c r="BH4939" s="31"/>
      <c r="BI4939" s="31"/>
    </row>
    <row r="4940" spans="58:61" x14ac:dyDescent="0.25">
      <c r="BF4940" s="31"/>
      <c r="BG4940" s="31"/>
      <c r="BH4940" s="31"/>
      <c r="BI4940" s="31"/>
    </row>
    <row r="4941" spans="58:61" x14ac:dyDescent="0.25">
      <c r="BF4941" s="31"/>
      <c r="BG4941" s="31"/>
      <c r="BH4941" s="31"/>
      <c r="BI4941" s="31"/>
    </row>
    <row r="4942" spans="58:61" x14ac:dyDescent="0.25">
      <c r="BF4942" s="31"/>
      <c r="BG4942" s="31"/>
      <c r="BH4942" s="31"/>
      <c r="BI4942" s="31"/>
    </row>
    <row r="4943" spans="58:61" x14ac:dyDescent="0.25">
      <c r="BF4943" s="31"/>
      <c r="BG4943" s="31"/>
      <c r="BH4943" s="31"/>
      <c r="BI4943" s="31"/>
    </row>
    <row r="4944" spans="58:61" x14ac:dyDescent="0.25">
      <c r="BF4944" s="31"/>
      <c r="BG4944" s="31"/>
      <c r="BH4944" s="31"/>
      <c r="BI4944" s="31"/>
    </row>
    <row r="4945" spans="58:61" x14ac:dyDescent="0.25">
      <c r="BF4945" s="31"/>
      <c r="BG4945" s="31"/>
      <c r="BH4945" s="31"/>
      <c r="BI4945" s="31"/>
    </row>
    <row r="4946" spans="58:61" x14ac:dyDescent="0.25">
      <c r="BF4946" s="31"/>
      <c r="BG4946" s="31"/>
      <c r="BH4946" s="31"/>
      <c r="BI4946" s="31"/>
    </row>
    <row r="4947" spans="58:61" x14ac:dyDescent="0.25">
      <c r="BF4947" s="31"/>
      <c r="BG4947" s="31"/>
      <c r="BH4947" s="31"/>
      <c r="BI4947" s="31"/>
    </row>
    <row r="4948" spans="58:61" x14ac:dyDescent="0.25">
      <c r="BF4948" s="31"/>
      <c r="BG4948" s="31"/>
      <c r="BH4948" s="31"/>
      <c r="BI4948" s="31"/>
    </row>
    <row r="4949" spans="58:61" x14ac:dyDescent="0.25">
      <c r="BF4949" s="31"/>
      <c r="BG4949" s="31"/>
      <c r="BH4949" s="31"/>
      <c r="BI4949" s="31"/>
    </row>
    <row r="4950" spans="58:61" x14ac:dyDescent="0.25">
      <c r="BF4950" s="31"/>
      <c r="BG4950" s="31"/>
      <c r="BH4950" s="31"/>
      <c r="BI4950" s="31"/>
    </row>
    <row r="4951" spans="58:61" x14ac:dyDescent="0.25">
      <c r="BF4951" s="31"/>
      <c r="BG4951" s="31"/>
      <c r="BH4951" s="31"/>
      <c r="BI4951" s="31"/>
    </row>
    <row r="4952" spans="58:61" x14ac:dyDescent="0.25">
      <c r="BF4952" s="31"/>
      <c r="BG4952" s="31"/>
      <c r="BH4952" s="31"/>
      <c r="BI4952" s="31"/>
    </row>
    <row r="4953" spans="58:61" x14ac:dyDescent="0.25">
      <c r="BF4953" s="31"/>
      <c r="BG4953" s="31"/>
      <c r="BH4953" s="31"/>
      <c r="BI4953" s="31"/>
    </row>
    <row r="4954" spans="58:61" x14ac:dyDescent="0.25">
      <c r="BF4954" s="31"/>
      <c r="BG4954" s="31"/>
      <c r="BH4954" s="31"/>
      <c r="BI4954" s="31"/>
    </row>
    <row r="4955" spans="58:61" x14ac:dyDescent="0.25">
      <c r="BF4955" s="31"/>
      <c r="BG4955" s="31"/>
      <c r="BH4955" s="31"/>
      <c r="BI4955" s="31"/>
    </row>
    <row r="4956" spans="58:61" x14ac:dyDescent="0.25">
      <c r="BF4956" s="31"/>
      <c r="BG4956" s="31"/>
      <c r="BH4956" s="31"/>
      <c r="BI4956" s="31"/>
    </row>
    <row r="4957" spans="58:61" x14ac:dyDescent="0.25">
      <c r="BF4957" s="31"/>
      <c r="BG4957" s="31"/>
      <c r="BH4957" s="31"/>
      <c r="BI4957" s="31"/>
    </row>
    <row r="4958" spans="58:61" x14ac:dyDescent="0.25">
      <c r="BF4958" s="31"/>
      <c r="BG4958" s="31"/>
      <c r="BH4958" s="31"/>
      <c r="BI4958" s="31"/>
    </row>
    <row r="4959" spans="58:61" x14ac:dyDescent="0.25">
      <c r="BF4959" s="31"/>
      <c r="BG4959" s="31"/>
      <c r="BH4959" s="31"/>
      <c r="BI4959" s="31"/>
    </row>
    <row r="4960" spans="58:61" x14ac:dyDescent="0.25">
      <c r="BF4960" s="31"/>
      <c r="BG4960" s="31"/>
      <c r="BH4960" s="31"/>
      <c r="BI4960" s="31"/>
    </row>
    <row r="4961" spans="58:61" x14ac:dyDescent="0.25">
      <c r="BF4961" s="31"/>
      <c r="BG4961" s="31"/>
      <c r="BH4961" s="31"/>
      <c r="BI4961" s="31"/>
    </row>
    <row r="4962" spans="58:61" x14ac:dyDescent="0.25">
      <c r="BF4962" s="31"/>
      <c r="BG4962" s="31"/>
      <c r="BH4962" s="31"/>
      <c r="BI4962" s="31"/>
    </row>
    <row r="4963" spans="58:61" x14ac:dyDescent="0.25">
      <c r="BF4963" s="31"/>
      <c r="BG4963" s="31"/>
      <c r="BH4963" s="31"/>
      <c r="BI4963" s="31"/>
    </row>
    <row r="4964" spans="58:61" x14ac:dyDescent="0.25">
      <c r="BF4964" s="31"/>
      <c r="BG4964" s="31"/>
      <c r="BH4964" s="31"/>
      <c r="BI4964" s="31"/>
    </row>
    <row r="4965" spans="58:61" x14ac:dyDescent="0.25">
      <c r="BF4965" s="31"/>
      <c r="BG4965" s="31"/>
      <c r="BH4965" s="31"/>
      <c r="BI4965" s="31"/>
    </row>
    <row r="4966" spans="58:61" x14ac:dyDescent="0.25">
      <c r="BF4966" s="31"/>
      <c r="BG4966" s="31"/>
      <c r="BH4966" s="31"/>
      <c r="BI4966" s="31"/>
    </row>
    <row r="4967" spans="58:61" x14ac:dyDescent="0.25">
      <c r="BF4967" s="31"/>
      <c r="BG4967" s="31"/>
      <c r="BH4967" s="31"/>
      <c r="BI4967" s="31"/>
    </row>
    <row r="4968" spans="58:61" x14ac:dyDescent="0.25">
      <c r="BF4968" s="31"/>
      <c r="BG4968" s="31"/>
      <c r="BH4968" s="31"/>
      <c r="BI4968" s="31"/>
    </row>
    <row r="4969" spans="58:61" x14ac:dyDescent="0.25">
      <c r="BF4969" s="31"/>
      <c r="BG4969" s="31"/>
      <c r="BH4969" s="31"/>
      <c r="BI4969" s="31"/>
    </row>
    <row r="4970" spans="58:61" x14ac:dyDescent="0.25">
      <c r="BF4970" s="31"/>
      <c r="BG4970" s="31"/>
      <c r="BH4970" s="31"/>
      <c r="BI4970" s="31"/>
    </row>
    <row r="4971" spans="58:61" x14ac:dyDescent="0.25">
      <c r="BF4971" s="31"/>
      <c r="BG4971" s="31"/>
      <c r="BH4971" s="31"/>
      <c r="BI4971" s="31"/>
    </row>
    <row r="4972" spans="58:61" x14ac:dyDescent="0.25">
      <c r="BF4972" s="31"/>
      <c r="BG4972" s="31"/>
      <c r="BH4972" s="31"/>
      <c r="BI4972" s="31"/>
    </row>
    <row r="4973" spans="58:61" x14ac:dyDescent="0.25">
      <c r="BF4973" s="31"/>
      <c r="BG4973" s="31"/>
      <c r="BH4973" s="31"/>
      <c r="BI4973" s="31"/>
    </row>
    <row r="4974" spans="58:61" x14ac:dyDescent="0.25">
      <c r="BF4974" s="31"/>
      <c r="BG4974" s="31"/>
      <c r="BH4974" s="31"/>
      <c r="BI4974" s="31"/>
    </row>
    <row r="4975" spans="58:61" x14ac:dyDescent="0.25">
      <c r="BF4975" s="31"/>
      <c r="BG4975" s="31"/>
      <c r="BH4975" s="31"/>
      <c r="BI4975" s="31"/>
    </row>
    <row r="4976" spans="58:61" x14ac:dyDescent="0.25">
      <c r="BF4976" s="31"/>
      <c r="BG4976" s="31"/>
      <c r="BH4976" s="31"/>
      <c r="BI4976" s="31"/>
    </row>
    <row r="4977" spans="58:61" x14ac:dyDescent="0.25">
      <c r="BF4977" s="31"/>
      <c r="BG4977" s="31"/>
      <c r="BH4977" s="31"/>
      <c r="BI4977" s="31"/>
    </row>
    <row r="4978" spans="58:61" x14ac:dyDescent="0.25">
      <c r="BF4978" s="31"/>
      <c r="BG4978" s="31"/>
      <c r="BH4978" s="31"/>
      <c r="BI4978" s="31"/>
    </row>
    <row r="4979" spans="58:61" x14ac:dyDescent="0.25">
      <c r="BF4979" s="31"/>
      <c r="BG4979" s="31"/>
      <c r="BH4979" s="31"/>
      <c r="BI4979" s="31"/>
    </row>
    <row r="4980" spans="58:61" x14ac:dyDescent="0.25">
      <c r="BF4980" s="31"/>
      <c r="BG4980" s="31"/>
      <c r="BH4980" s="31"/>
      <c r="BI4980" s="31"/>
    </row>
    <row r="4981" spans="58:61" x14ac:dyDescent="0.25">
      <c r="BF4981" s="31"/>
      <c r="BG4981" s="31"/>
      <c r="BH4981" s="31"/>
      <c r="BI4981" s="31"/>
    </row>
    <row r="4982" spans="58:61" x14ac:dyDescent="0.25">
      <c r="BF4982" s="31"/>
      <c r="BG4982" s="31"/>
      <c r="BH4982" s="31"/>
      <c r="BI4982" s="31"/>
    </row>
    <row r="4983" spans="58:61" x14ac:dyDescent="0.25">
      <c r="BF4983" s="31"/>
      <c r="BG4983" s="31"/>
      <c r="BH4983" s="31"/>
      <c r="BI4983" s="31"/>
    </row>
    <row r="4984" spans="58:61" x14ac:dyDescent="0.25">
      <c r="BF4984" s="31"/>
      <c r="BG4984" s="31"/>
      <c r="BH4984" s="31"/>
      <c r="BI4984" s="31"/>
    </row>
    <row r="4985" spans="58:61" x14ac:dyDescent="0.25">
      <c r="BF4985" s="31"/>
      <c r="BG4985" s="31"/>
      <c r="BH4985" s="31"/>
      <c r="BI4985" s="31"/>
    </row>
    <row r="4986" spans="58:61" x14ac:dyDescent="0.25">
      <c r="BF4986" s="31"/>
      <c r="BG4986" s="31"/>
      <c r="BH4986" s="31"/>
      <c r="BI4986" s="31"/>
    </row>
    <row r="4987" spans="58:61" x14ac:dyDescent="0.25">
      <c r="BF4987" s="31"/>
      <c r="BG4987" s="31"/>
      <c r="BH4987" s="31"/>
      <c r="BI4987" s="31"/>
    </row>
    <row r="4988" spans="58:61" x14ac:dyDescent="0.25">
      <c r="BF4988" s="31"/>
      <c r="BG4988" s="31"/>
      <c r="BH4988" s="31"/>
      <c r="BI4988" s="31"/>
    </row>
    <row r="4989" spans="58:61" x14ac:dyDescent="0.25">
      <c r="BF4989" s="31"/>
      <c r="BG4989" s="31"/>
      <c r="BH4989" s="31"/>
      <c r="BI4989" s="31"/>
    </row>
    <row r="4990" spans="58:61" x14ac:dyDescent="0.25">
      <c r="BF4990" s="31"/>
      <c r="BG4990" s="31"/>
      <c r="BH4990" s="31"/>
      <c r="BI4990" s="31"/>
    </row>
    <row r="4991" spans="58:61" x14ac:dyDescent="0.25">
      <c r="BF4991" s="31"/>
      <c r="BG4991" s="31"/>
      <c r="BH4991" s="31"/>
      <c r="BI4991" s="31"/>
    </row>
    <row r="4992" spans="58:61" x14ac:dyDescent="0.25">
      <c r="BF4992" s="31"/>
      <c r="BG4992" s="31"/>
      <c r="BH4992" s="31"/>
      <c r="BI4992" s="31"/>
    </row>
    <row r="4993" spans="58:61" x14ac:dyDescent="0.25">
      <c r="BF4993" s="31"/>
      <c r="BG4993" s="31"/>
      <c r="BH4993" s="31"/>
      <c r="BI4993" s="31"/>
    </row>
    <row r="4994" spans="58:61" x14ac:dyDescent="0.25">
      <c r="BF4994" s="31"/>
      <c r="BG4994" s="31"/>
      <c r="BH4994" s="31"/>
      <c r="BI4994" s="31"/>
    </row>
    <row r="4995" spans="58:61" x14ac:dyDescent="0.25">
      <c r="BF4995" s="31"/>
      <c r="BG4995" s="31"/>
      <c r="BH4995" s="31"/>
      <c r="BI4995" s="31"/>
    </row>
    <row r="4996" spans="58:61" x14ac:dyDescent="0.25">
      <c r="BF4996" s="31"/>
      <c r="BG4996" s="31"/>
      <c r="BH4996" s="31"/>
      <c r="BI4996" s="31"/>
    </row>
    <row r="4997" spans="58:61" x14ac:dyDescent="0.25">
      <c r="BF4997" s="31"/>
      <c r="BG4997" s="31"/>
      <c r="BH4997" s="31"/>
      <c r="BI4997" s="31"/>
    </row>
    <row r="4998" spans="58:61" x14ac:dyDescent="0.25">
      <c r="BF4998" s="31"/>
      <c r="BG4998" s="31"/>
      <c r="BH4998" s="31"/>
      <c r="BI4998" s="31"/>
    </row>
    <row r="4999" spans="58:61" x14ac:dyDescent="0.25">
      <c r="BF4999" s="31"/>
      <c r="BG4999" s="31"/>
      <c r="BH4999" s="31"/>
      <c r="BI4999" s="31"/>
    </row>
    <row r="5000" spans="58:61" x14ac:dyDescent="0.25">
      <c r="BF5000" s="31"/>
      <c r="BG5000" s="31"/>
      <c r="BH5000" s="31"/>
      <c r="BI5000" s="31"/>
    </row>
    <row r="5001" spans="58:61" x14ac:dyDescent="0.25">
      <c r="BF5001" s="31"/>
      <c r="BG5001" s="31"/>
      <c r="BH5001" s="31"/>
      <c r="BI5001" s="31"/>
    </row>
    <row r="5002" spans="58:61" x14ac:dyDescent="0.25">
      <c r="BF5002" s="31"/>
      <c r="BG5002" s="31"/>
      <c r="BH5002" s="31"/>
      <c r="BI5002" s="31"/>
    </row>
    <row r="5003" spans="58:61" x14ac:dyDescent="0.25">
      <c r="BF5003" s="31"/>
      <c r="BG5003" s="31"/>
      <c r="BH5003" s="31"/>
      <c r="BI5003" s="31"/>
    </row>
    <row r="5004" spans="58:61" x14ac:dyDescent="0.25">
      <c r="BF5004" s="31"/>
      <c r="BG5004" s="31"/>
      <c r="BH5004" s="31"/>
      <c r="BI5004" s="31"/>
    </row>
    <row r="5005" spans="58:61" x14ac:dyDescent="0.25">
      <c r="BF5005" s="31"/>
      <c r="BG5005" s="31"/>
      <c r="BH5005" s="31"/>
      <c r="BI5005" s="31"/>
    </row>
    <row r="5006" spans="58:61" x14ac:dyDescent="0.25">
      <c r="BF5006" s="31"/>
      <c r="BG5006" s="31"/>
      <c r="BH5006" s="31"/>
      <c r="BI5006" s="31"/>
    </row>
    <row r="5007" spans="58:61" x14ac:dyDescent="0.25">
      <c r="BF5007" s="31"/>
      <c r="BG5007" s="31"/>
      <c r="BH5007" s="31"/>
      <c r="BI5007" s="31"/>
    </row>
    <row r="5008" spans="58:61" x14ac:dyDescent="0.25">
      <c r="BF5008" s="31"/>
      <c r="BG5008" s="31"/>
      <c r="BH5008" s="31"/>
      <c r="BI5008" s="31"/>
    </row>
    <row r="5009" spans="58:61" x14ac:dyDescent="0.25">
      <c r="BF5009" s="31"/>
      <c r="BG5009" s="31"/>
      <c r="BH5009" s="31"/>
      <c r="BI5009" s="31"/>
    </row>
    <row r="5010" spans="58:61" x14ac:dyDescent="0.25">
      <c r="BF5010" s="31"/>
      <c r="BG5010" s="31"/>
      <c r="BH5010" s="31"/>
      <c r="BI5010" s="31"/>
    </row>
    <row r="5011" spans="58:61" x14ac:dyDescent="0.25">
      <c r="BF5011" s="31"/>
      <c r="BG5011" s="31"/>
      <c r="BH5011" s="31"/>
      <c r="BI5011" s="31"/>
    </row>
    <row r="5012" spans="58:61" x14ac:dyDescent="0.25">
      <c r="BF5012" s="31"/>
      <c r="BG5012" s="31"/>
      <c r="BH5012" s="31"/>
      <c r="BI5012" s="31"/>
    </row>
    <row r="5013" spans="58:61" x14ac:dyDescent="0.25">
      <c r="BF5013" s="31"/>
      <c r="BG5013" s="31"/>
      <c r="BH5013" s="31"/>
      <c r="BI5013" s="31"/>
    </row>
    <row r="5014" spans="58:61" x14ac:dyDescent="0.25">
      <c r="BF5014" s="31"/>
      <c r="BG5014" s="31"/>
      <c r="BH5014" s="31"/>
      <c r="BI5014" s="31"/>
    </row>
    <row r="5015" spans="58:61" x14ac:dyDescent="0.25">
      <c r="BF5015" s="31"/>
      <c r="BG5015" s="31"/>
      <c r="BH5015" s="31"/>
      <c r="BI5015" s="31"/>
    </row>
    <row r="5016" spans="58:61" x14ac:dyDescent="0.25">
      <c r="BF5016" s="31"/>
      <c r="BG5016" s="31"/>
      <c r="BH5016" s="31"/>
      <c r="BI5016" s="31"/>
    </row>
    <row r="5017" spans="58:61" x14ac:dyDescent="0.25">
      <c r="BF5017" s="31"/>
      <c r="BG5017" s="31"/>
      <c r="BH5017" s="31"/>
      <c r="BI5017" s="31"/>
    </row>
    <row r="5018" spans="58:61" x14ac:dyDescent="0.25">
      <c r="BF5018" s="31"/>
      <c r="BG5018" s="31"/>
      <c r="BH5018" s="31"/>
      <c r="BI5018" s="31"/>
    </row>
    <row r="5019" spans="58:61" x14ac:dyDescent="0.25">
      <c r="BF5019" s="31"/>
      <c r="BG5019" s="31"/>
      <c r="BH5019" s="31"/>
      <c r="BI5019" s="31"/>
    </row>
    <row r="5020" spans="58:61" x14ac:dyDescent="0.25">
      <c r="BF5020" s="31"/>
      <c r="BG5020" s="31"/>
      <c r="BH5020" s="31"/>
      <c r="BI5020" s="31"/>
    </row>
    <row r="5021" spans="58:61" x14ac:dyDescent="0.25">
      <c r="BF5021" s="31"/>
      <c r="BG5021" s="31"/>
      <c r="BH5021" s="31"/>
      <c r="BI5021" s="31"/>
    </row>
    <row r="5022" spans="58:61" x14ac:dyDescent="0.25">
      <c r="BF5022" s="31"/>
      <c r="BG5022" s="31"/>
      <c r="BH5022" s="31"/>
      <c r="BI5022" s="31"/>
    </row>
    <row r="5023" spans="58:61" x14ac:dyDescent="0.25">
      <c r="BF5023" s="31"/>
      <c r="BG5023" s="31"/>
      <c r="BH5023" s="31"/>
      <c r="BI5023" s="31"/>
    </row>
    <row r="5024" spans="58:61" x14ac:dyDescent="0.25">
      <c r="BF5024" s="31"/>
      <c r="BG5024" s="31"/>
      <c r="BH5024" s="31"/>
      <c r="BI5024" s="31"/>
    </row>
    <row r="5025" spans="58:61" x14ac:dyDescent="0.25">
      <c r="BF5025" s="31"/>
      <c r="BG5025" s="31"/>
      <c r="BH5025" s="31"/>
      <c r="BI5025" s="31"/>
    </row>
    <row r="5026" spans="58:61" x14ac:dyDescent="0.25">
      <c r="BF5026" s="31"/>
      <c r="BG5026" s="31"/>
      <c r="BH5026" s="31"/>
      <c r="BI5026" s="31"/>
    </row>
    <row r="5027" spans="58:61" x14ac:dyDescent="0.25">
      <c r="BF5027" s="31"/>
      <c r="BG5027" s="31"/>
      <c r="BH5027" s="31"/>
      <c r="BI5027" s="31"/>
    </row>
    <row r="5028" spans="58:61" x14ac:dyDescent="0.25">
      <c r="BF5028" s="31"/>
      <c r="BG5028" s="31"/>
      <c r="BH5028" s="31"/>
      <c r="BI5028" s="31"/>
    </row>
    <row r="5029" spans="58:61" x14ac:dyDescent="0.25">
      <c r="BF5029" s="31"/>
      <c r="BG5029" s="31"/>
      <c r="BH5029" s="31"/>
      <c r="BI5029" s="31"/>
    </row>
    <row r="5030" spans="58:61" x14ac:dyDescent="0.25">
      <c r="BF5030" s="31"/>
      <c r="BG5030" s="31"/>
      <c r="BH5030" s="31"/>
      <c r="BI5030" s="31"/>
    </row>
    <row r="5031" spans="58:61" x14ac:dyDescent="0.25">
      <c r="BF5031" s="31"/>
      <c r="BG5031" s="31"/>
      <c r="BH5031" s="31"/>
      <c r="BI5031" s="31"/>
    </row>
    <row r="5032" spans="58:61" x14ac:dyDescent="0.25">
      <c r="BF5032" s="31"/>
      <c r="BG5032" s="31"/>
      <c r="BH5032" s="31"/>
      <c r="BI5032" s="31"/>
    </row>
    <row r="5033" spans="58:61" x14ac:dyDescent="0.25">
      <c r="BF5033" s="31"/>
      <c r="BG5033" s="31"/>
      <c r="BH5033" s="31"/>
      <c r="BI5033" s="31"/>
    </row>
    <row r="5034" spans="58:61" x14ac:dyDescent="0.25">
      <c r="BF5034" s="31"/>
      <c r="BG5034" s="31"/>
      <c r="BH5034" s="31"/>
      <c r="BI5034" s="31"/>
    </row>
    <row r="5035" spans="58:61" x14ac:dyDescent="0.25">
      <c r="BF5035" s="31"/>
      <c r="BG5035" s="31"/>
      <c r="BH5035" s="31"/>
      <c r="BI5035" s="31"/>
    </row>
    <row r="5036" spans="58:61" x14ac:dyDescent="0.25">
      <c r="BF5036" s="31"/>
      <c r="BG5036" s="31"/>
      <c r="BH5036" s="31"/>
      <c r="BI5036" s="31"/>
    </row>
    <row r="5037" spans="58:61" x14ac:dyDescent="0.25">
      <c r="BF5037" s="31"/>
      <c r="BG5037" s="31"/>
      <c r="BH5037" s="31"/>
      <c r="BI5037" s="31"/>
    </row>
    <row r="5038" spans="58:61" x14ac:dyDescent="0.25">
      <c r="BF5038" s="31"/>
      <c r="BG5038" s="31"/>
      <c r="BH5038" s="31"/>
      <c r="BI5038" s="31"/>
    </row>
    <row r="5039" spans="58:61" x14ac:dyDescent="0.25">
      <c r="BF5039" s="31"/>
      <c r="BG5039" s="31"/>
      <c r="BH5039" s="31"/>
      <c r="BI5039" s="31"/>
    </row>
    <row r="5040" spans="58:61" x14ac:dyDescent="0.25">
      <c r="BF5040" s="31"/>
      <c r="BG5040" s="31"/>
      <c r="BH5040" s="31"/>
      <c r="BI5040" s="31"/>
    </row>
    <row r="5041" spans="58:61" x14ac:dyDescent="0.25">
      <c r="BF5041" s="31"/>
      <c r="BG5041" s="31"/>
      <c r="BH5041" s="31"/>
      <c r="BI5041" s="31"/>
    </row>
    <row r="5042" spans="58:61" x14ac:dyDescent="0.25">
      <c r="BF5042" s="31"/>
      <c r="BG5042" s="31"/>
      <c r="BH5042" s="31"/>
      <c r="BI5042" s="31"/>
    </row>
    <row r="5043" spans="58:61" x14ac:dyDescent="0.25">
      <c r="BF5043" s="31"/>
      <c r="BG5043" s="31"/>
      <c r="BH5043" s="31"/>
      <c r="BI5043" s="31"/>
    </row>
    <row r="5044" spans="58:61" x14ac:dyDescent="0.25">
      <c r="BF5044" s="31"/>
      <c r="BG5044" s="31"/>
      <c r="BH5044" s="31"/>
      <c r="BI5044" s="31"/>
    </row>
    <row r="5045" spans="58:61" x14ac:dyDescent="0.25">
      <c r="BF5045" s="31"/>
      <c r="BG5045" s="31"/>
      <c r="BH5045" s="31"/>
      <c r="BI5045" s="31"/>
    </row>
    <row r="5046" spans="58:61" x14ac:dyDescent="0.25">
      <c r="BF5046" s="31"/>
      <c r="BG5046" s="31"/>
      <c r="BH5046" s="31"/>
      <c r="BI5046" s="31"/>
    </row>
    <row r="5047" spans="58:61" x14ac:dyDescent="0.25">
      <c r="BF5047" s="31"/>
      <c r="BG5047" s="31"/>
      <c r="BH5047" s="31"/>
      <c r="BI5047" s="31"/>
    </row>
    <row r="5048" spans="58:61" x14ac:dyDescent="0.25">
      <c r="BF5048" s="31"/>
      <c r="BG5048" s="31"/>
      <c r="BH5048" s="31"/>
      <c r="BI5048" s="31"/>
    </row>
    <row r="5049" spans="58:61" x14ac:dyDescent="0.25">
      <c r="BF5049" s="31"/>
      <c r="BG5049" s="31"/>
      <c r="BH5049" s="31"/>
      <c r="BI5049" s="31"/>
    </row>
    <row r="5050" spans="58:61" x14ac:dyDescent="0.25">
      <c r="BF5050" s="31"/>
      <c r="BG5050" s="31"/>
      <c r="BH5050" s="31"/>
      <c r="BI5050" s="31"/>
    </row>
    <row r="5051" spans="58:61" x14ac:dyDescent="0.25">
      <c r="BF5051" s="31"/>
      <c r="BG5051" s="31"/>
      <c r="BH5051" s="31"/>
      <c r="BI5051" s="31"/>
    </row>
    <row r="5052" spans="58:61" x14ac:dyDescent="0.25">
      <c r="BF5052" s="31"/>
      <c r="BG5052" s="31"/>
      <c r="BH5052" s="31"/>
      <c r="BI5052" s="31"/>
    </row>
    <row r="5053" spans="58:61" x14ac:dyDescent="0.25">
      <c r="BF5053" s="31"/>
      <c r="BG5053" s="31"/>
      <c r="BH5053" s="31"/>
      <c r="BI5053" s="31"/>
    </row>
    <row r="5054" spans="58:61" x14ac:dyDescent="0.25">
      <c r="BF5054" s="31"/>
      <c r="BG5054" s="31"/>
      <c r="BH5054" s="31"/>
      <c r="BI5054" s="31"/>
    </row>
    <row r="5055" spans="58:61" x14ac:dyDescent="0.25">
      <c r="BF5055" s="31"/>
      <c r="BG5055" s="31"/>
      <c r="BH5055" s="31"/>
      <c r="BI5055" s="31"/>
    </row>
    <row r="5056" spans="58:61" x14ac:dyDescent="0.25">
      <c r="BF5056" s="31"/>
      <c r="BG5056" s="31"/>
      <c r="BH5056" s="31"/>
      <c r="BI5056" s="31"/>
    </row>
    <row r="5057" spans="58:61" x14ac:dyDescent="0.25">
      <c r="BF5057" s="31"/>
      <c r="BG5057" s="31"/>
      <c r="BH5057" s="31"/>
      <c r="BI5057" s="31"/>
    </row>
    <row r="5058" spans="58:61" x14ac:dyDescent="0.25">
      <c r="BF5058" s="31"/>
      <c r="BG5058" s="31"/>
      <c r="BH5058" s="31"/>
      <c r="BI5058" s="31"/>
    </row>
    <row r="5059" spans="58:61" x14ac:dyDescent="0.25">
      <c r="BF5059" s="31"/>
      <c r="BG5059" s="31"/>
      <c r="BH5059" s="31"/>
      <c r="BI5059" s="31"/>
    </row>
    <row r="5060" spans="58:61" x14ac:dyDescent="0.25">
      <c r="BF5060" s="31"/>
      <c r="BG5060" s="31"/>
      <c r="BH5060" s="31"/>
      <c r="BI5060" s="31"/>
    </row>
    <row r="5061" spans="58:61" x14ac:dyDescent="0.25">
      <c r="BF5061" s="31"/>
      <c r="BG5061" s="31"/>
      <c r="BH5061" s="31"/>
      <c r="BI5061" s="31"/>
    </row>
    <row r="5062" spans="58:61" x14ac:dyDescent="0.25">
      <c r="BF5062" s="31"/>
      <c r="BG5062" s="31"/>
      <c r="BH5062" s="31"/>
      <c r="BI5062" s="31"/>
    </row>
    <row r="5063" spans="58:61" x14ac:dyDescent="0.25">
      <c r="BF5063" s="31"/>
      <c r="BG5063" s="31"/>
      <c r="BH5063" s="31"/>
      <c r="BI5063" s="31"/>
    </row>
    <row r="5064" spans="58:61" x14ac:dyDescent="0.25">
      <c r="BF5064" s="31"/>
      <c r="BG5064" s="31"/>
      <c r="BH5064" s="31"/>
      <c r="BI5064" s="31"/>
    </row>
    <row r="5065" spans="58:61" x14ac:dyDescent="0.25">
      <c r="BF5065" s="31"/>
      <c r="BG5065" s="31"/>
      <c r="BH5065" s="31"/>
      <c r="BI5065" s="31"/>
    </row>
    <row r="5066" spans="58:61" x14ac:dyDescent="0.25">
      <c r="BF5066" s="31"/>
      <c r="BG5066" s="31"/>
      <c r="BH5066" s="31"/>
      <c r="BI5066" s="31"/>
    </row>
    <row r="5067" spans="58:61" x14ac:dyDescent="0.25">
      <c r="BF5067" s="31"/>
      <c r="BG5067" s="31"/>
      <c r="BH5067" s="31"/>
      <c r="BI5067" s="31"/>
    </row>
    <row r="5068" spans="58:61" x14ac:dyDescent="0.25">
      <c r="BF5068" s="31"/>
      <c r="BG5068" s="31"/>
      <c r="BH5068" s="31"/>
      <c r="BI5068" s="31"/>
    </row>
    <row r="5069" spans="58:61" x14ac:dyDescent="0.25">
      <c r="BF5069" s="31"/>
      <c r="BG5069" s="31"/>
      <c r="BH5069" s="31"/>
      <c r="BI5069" s="31"/>
    </row>
    <row r="5070" spans="58:61" x14ac:dyDescent="0.25">
      <c r="BF5070" s="31"/>
      <c r="BG5070" s="31"/>
      <c r="BH5070" s="31"/>
      <c r="BI5070" s="31"/>
    </row>
    <row r="5071" spans="58:61" x14ac:dyDescent="0.25">
      <c r="BF5071" s="31"/>
      <c r="BG5071" s="31"/>
      <c r="BH5071" s="31"/>
      <c r="BI5071" s="31"/>
    </row>
    <row r="5072" spans="58:61" x14ac:dyDescent="0.25">
      <c r="BF5072" s="31"/>
      <c r="BG5072" s="31"/>
      <c r="BH5072" s="31"/>
      <c r="BI5072" s="31"/>
    </row>
    <row r="5073" spans="58:61" x14ac:dyDescent="0.25">
      <c r="BF5073" s="31"/>
      <c r="BG5073" s="31"/>
      <c r="BH5073" s="31"/>
      <c r="BI5073" s="31"/>
    </row>
    <row r="5074" spans="58:61" x14ac:dyDescent="0.25">
      <c r="BF5074" s="31"/>
      <c r="BG5074" s="31"/>
      <c r="BH5074" s="31"/>
      <c r="BI5074" s="31"/>
    </row>
    <row r="5075" spans="58:61" x14ac:dyDescent="0.25">
      <c r="BF5075" s="31"/>
      <c r="BG5075" s="31"/>
      <c r="BH5075" s="31"/>
      <c r="BI5075" s="31"/>
    </row>
    <row r="5076" spans="58:61" x14ac:dyDescent="0.25">
      <c r="BF5076" s="31"/>
      <c r="BG5076" s="31"/>
      <c r="BH5076" s="31"/>
      <c r="BI5076" s="31"/>
    </row>
    <row r="5077" spans="58:61" x14ac:dyDescent="0.25">
      <c r="BF5077" s="31"/>
      <c r="BG5077" s="31"/>
      <c r="BH5077" s="31"/>
      <c r="BI5077" s="31"/>
    </row>
    <row r="5078" spans="58:61" x14ac:dyDescent="0.25">
      <c r="BF5078" s="31"/>
      <c r="BG5078" s="31"/>
      <c r="BH5078" s="31"/>
      <c r="BI5078" s="31"/>
    </row>
    <row r="5079" spans="58:61" x14ac:dyDescent="0.25">
      <c r="BF5079" s="31"/>
      <c r="BG5079" s="31"/>
      <c r="BH5079" s="31"/>
      <c r="BI5079" s="31"/>
    </row>
    <row r="5080" spans="58:61" x14ac:dyDescent="0.25">
      <c r="BF5080" s="31"/>
      <c r="BG5080" s="31"/>
      <c r="BH5080" s="31"/>
      <c r="BI5080" s="31"/>
    </row>
    <row r="5081" spans="58:61" x14ac:dyDescent="0.25">
      <c r="BF5081" s="31"/>
      <c r="BG5081" s="31"/>
      <c r="BH5081" s="31"/>
      <c r="BI5081" s="31"/>
    </row>
    <row r="5082" spans="58:61" x14ac:dyDescent="0.25">
      <c r="BF5082" s="31"/>
      <c r="BG5082" s="31"/>
      <c r="BH5082" s="31"/>
      <c r="BI5082" s="31"/>
    </row>
    <row r="5083" spans="58:61" x14ac:dyDescent="0.25">
      <c r="BF5083" s="31"/>
      <c r="BG5083" s="31"/>
      <c r="BH5083" s="31"/>
      <c r="BI5083" s="31"/>
    </row>
    <row r="5084" spans="58:61" x14ac:dyDescent="0.25">
      <c r="BF5084" s="31"/>
      <c r="BG5084" s="31"/>
      <c r="BH5084" s="31"/>
      <c r="BI5084" s="31"/>
    </row>
    <row r="5085" spans="58:61" x14ac:dyDescent="0.25">
      <c r="BF5085" s="31"/>
      <c r="BG5085" s="31"/>
      <c r="BH5085" s="31"/>
      <c r="BI5085" s="31"/>
    </row>
    <row r="5086" spans="58:61" x14ac:dyDescent="0.25">
      <c r="BF5086" s="31"/>
      <c r="BG5086" s="31"/>
      <c r="BH5086" s="31"/>
      <c r="BI5086" s="31"/>
    </row>
    <row r="5087" spans="58:61" x14ac:dyDescent="0.25">
      <c r="BF5087" s="31"/>
      <c r="BG5087" s="31"/>
      <c r="BH5087" s="31"/>
      <c r="BI5087" s="31"/>
    </row>
    <row r="5088" spans="58:61" x14ac:dyDescent="0.25">
      <c r="BF5088" s="31"/>
      <c r="BG5088" s="31"/>
      <c r="BH5088" s="31"/>
      <c r="BI5088" s="31"/>
    </row>
    <row r="5089" spans="58:61" x14ac:dyDescent="0.25">
      <c r="BF5089" s="31"/>
      <c r="BG5089" s="31"/>
      <c r="BH5089" s="31"/>
      <c r="BI5089" s="31"/>
    </row>
    <row r="5090" spans="58:61" x14ac:dyDescent="0.25">
      <c r="BF5090" s="31"/>
      <c r="BG5090" s="31"/>
      <c r="BH5090" s="31"/>
      <c r="BI5090" s="31"/>
    </row>
    <row r="5091" spans="58:61" x14ac:dyDescent="0.25">
      <c r="BF5091" s="31"/>
      <c r="BG5091" s="31"/>
      <c r="BH5091" s="31"/>
      <c r="BI5091" s="31"/>
    </row>
    <row r="5092" spans="58:61" x14ac:dyDescent="0.25">
      <c r="BF5092" s="31"/>
      <c r="BG5092" s="31"/>
      <c r="BH5092" s="31"/>
      <c r="BI5092" s="31"/>
    </row>
    <row r="5093" spans="58:61" x14ac:dyDescent="0.25">
      <c r="BF5093" s="31"/>
      <c r="BG5093" s="31"/>
      <c r="BH5093" s="31"/>
      <c r="BI5093" s="31"/>
    </row>
    <row r="5094" spans="58:61" x14ac:dyDescent="0.25">
      <c r="BF5094" s="31"/>
      <c r="BG5094" s="31"/>
      <c r="BH5094" s="31"/>
      <c r="BI5094" s="31"/>
    </row>
    <row r="5095" spans="58:61" x14ac:dyDescent="0.25">
      <c r="BF5095" s="31"/>
      <c r="BG5095" s="31"/>
      <c r="BH5095" s="31"/>
      <c r="BI5095" s="31"/>
    </row>
    <row r="5096" spans="58:61" x14ac:dyDescent="0.25">
      <c r="BF5096" s="31"/>
      <c r="BG5096" s="31"/>
      <c r="BH5096" s="31"/>
      <c r="BI5096" s="31"/>
    </row>
    <row r="5097" spans="58:61" x14ac:dyDescent="0.25">
      <c r="BF5097" s="31"/>
      <c r="BG5097" s="31"/>
      <c r="BH5097" s="31"/>
      <c r="BI5097" s="31"/>
    </row>
    <row r="5098" spans="58:61" x14ac:dyDescent="0.25">
      <c r="BF5098" s="31"/>
      <c r="BG5098" s="31"/>
      <c r="BH5098" s="31"/>
      <c r="BI5098" s="31"/>
    </row>
    <row r="5099" spans="58:61" x14ac:dyDescent="0.25">
      <c r="BF5099" s="31"/>
      <c r="BG5099" s="31"/>
      <c r="BH5099" s="31"/>
      <c r="BI5099" s="31"/>
    </row>
    <row r="5100" spans="58:61" x14ac:dyDescent="0.25">
      <c r="BF5100" s="31"/>
      <c r="BG5100" s="31"/>
      <c r="BH5100" s="31"/>
      <c r="BI5100" s="31"/>
    </row>
    <row r="5101" spans="58:61" x14ac:dyDescent="0.25">
      <c r="BF5101" s="31"/>
      <c r="BG5101" s="31"/>
      <c r="BH5101" s="31"/>
      <c r="BI5101" s="31"/>
    </row>
    <row r="5102" spans="58:61" x14ac:dyDescent="0.25">
      <c r="BF5102" s="31"/>
      <c r="BG5102" s="31"/>
      <c r="BH5102" s="31"/>
      <c r="BI5102" s="31"/>
    </row>
    <row r="5103" spans="58:61" x14ac:dyDescent="0.25">
      <c r="BF5103" s="31"/>
      <c r="BG5103" s="31"/>
      <c r="BH5103" s="31"/>
      <c r="BI5103" s="31"/>
    </row>
    <row r="5104" spans="58:61" x14ac:dyDescent="0.25">
      <c r="BF5104" s="31"/>
      <c r="BG5104" s="31"/>
      <c r="BH5104" s="31"/>
      <c r="BI5104" s="31"/>
    </row>
    <row r="5105" spans="58:61" x14ac:dyDescent="0.25">
      <c r="BF5105" s="31"/>
      <c r="BG5105" s="31"/>
      <c r="BH5105" s="31"/>
      <c r="BI5105" s="31"/>
    </row>
    <row r="5106" spans="58:61" x14ac:dyDescent="0.25">
      <c r="BF5106" s="31"/>
      <c r="BG5106" s="31"/>
      <c r="BH5106" s="31"/>
      <c r="BI5106" s="31"/>
    </row>
    <row r="5107" spans="58:61" x14ac:dyDescent="0.25">
      <c r="BF5107" s="31"/>
      <c r="BG5107" s="31"/>
      <c r="BH5107" s="31"/>
      <c r="BI5107" s="31"/>
    </row>
    <row r="5108" spans="58:61" x14ac:dyDescent="0.25">
      <c r="BF5108" s="31"/>
      <c r="BG5108" s="31"/>
      <c r="BH5108" s="31"/>
      <c r="BI5108" s="31"/>
    </row>
    <row r="5109" spans="58:61" x14ac:dyDescent="0.25">
      <c r="BF5109" s="31"/>
      <c r="BG5109" s="31"/>
      <c r="BH5109" s="31"/>
      <c r="BI5109" s="31"/>
    </row>
    <row r="5110" spans="58:61" x14ac:dyDescent="0.25">
      <c r="BF5110" s="31"/>
      <c r="BG5110" s="31"/>
      <c r="BH5110" s="31"/>
      <c r="BI5110" s="31"/>
    </row>
    <row r="5111" spans="58:61" x14ac:dyDescent="0.25">
      <c r="BF5111" s="31"/>
      <c r="BG5111" s="31"/>
      <c r="BH5111" s="31"/>
      <c r="BI5111" s="31"/>
    </row>
    <row r="5112" spans="58:61" x14ac:dyDescent="0.25">
      <c r="BF5112" s="31"/>
      <c r="BG5112" s="31"/>
      <c r="BH5112" s="31"/>
      <c r="BI5112" s="31"/>
    </row>
    <row r="5113" spans="58:61" x14ac:dyDescent="0.25">
      <c r="BF5113" s="31"/>
      <c r="BG5113" s="31"/>
      <c r="BH5113" s="31"/>
      <c r="BI5113" s="31"/>
    </row>
    <row r="5114" spans="58:61" x14ac:dyDescent="0.25">
      <c r="BF5114" s="31"/>
      <c r="BG5114" s="31"/>
      <c r="BH5114" s="31"/>
      <c r="BI5114" s="31"/>
    </row>
    <row r="5115" spans="58:61" x14ac:dyDescent="0.25">
      <c r="BF5115" s="31"/>
      <c r="BG5115" s="31"/>
      <c r="BH5115" s="31"/>
      <c r="BI5115" s="31"/>
    </row>
    <row r="5116" spans="58:61" x14ac:dyDescent="0.25">
      <c r="BF5116" s="31"/>
      <c r="BG5116" s="31"/>
      <c r="BH5116" s="31"/>
      <c r="BI5116" s="31"/>
    </row>
    <row r="5117" spans="58:61" x14ac:dyDescent="0.25">
      <c r="BF5117" s="31"/>
      <c r="BG5117" s="31"/>
      <c r="BH5117" s="31"/>
      <c r="BI5117" s="31"/>
    </row>
    <row r="5118" spans="58:61" x14ac:dyDescent="0.25">
      <c r="BF5118" s="31"/>
      <c r="BG5118" s="31"/>
      <c r="BH5118" s="31"/>
      <c r="BI5118" s="31"/>
    </row>
    <row r="5119" spans="58:61" x14ac:dyDescent="0.25">
      <c r="BF5119" s="31"/>
      <c r="BG5119" s="31"/>
      <c r="BH5119" s="31"/>
      <c r="BI5119" s="31"/>
    </row>
    <row r="5120" spans="58:61" x14ac:dyDescent="0.25">
      <c r="BF5120" s="31"/>
      <c r="BG5120" s="31"/>
      <c r="BH5120" s="31"/>
      <c r="BI5120" s="31"/>
    </row>
    <row r="5121" spans="58:61" x14ac:dyDescent="0.25">
      <c r="BF5121" s="31"/>
      <c r="BG5121" s="31"/>
      <c r="BH5121" s="31"/>
      <c r="BI5121" s="31"/>
    </row>
    <row r="5122" spans="58:61" x14ac:dyDescent="0.25">
      <c r="BF5122" s="31"/>
      <c r="BG5122" s="31"/>
      <c r="BH5122" s="31"/>
      <c r="BI5122" s="31"/>
    </row>
    <row r="5123" spans="58:61" x14ac:dyDescent="0.25">
      <c r="BF5123" s="31"/>
      <c r="BG5123" s="31"/>
      <c r="BH5123" s="31"/>
      <c r="BI5123" s="31"/>
    </row>
    <row r="5124" spans="58:61" x14ac:dyDescent="0.25">
      <c r="BF5124" s="31"/>
      <c r="BG5124" s="31"/>
      <c r="BH5124" s="31"/>
      <c r="BI5124" s="31"/>
    </row>
    <row r="5125" spans="58:61" x14ac:dyDescent="0.25">
      <c r="BF5125" s="31"/>
      <c r="BG5125" s="31"/>
      <c r="BH5125" s="31"/>
      <c r="BI5125" s="31"/>
    </row>
    <row r="5126" spans="58:61" x14ac:dyDescent="0.25">
      <c r="BF5126" s="31"/>
      <c r="BG5126" s="31"/>
      <c r="BH5126" s="31"/>
      <c r="BI5126" s="31"/>
    </row>
    <row r="5127" spans="58:61" x14ac:dyDescent="0.25">
      <c r="BF5127" s="31"/>
      <c r="BG5127" s="31"/>
      <c r="BH5127" s="31"/>
      <c r="BI5127" s="31"/>
    </row>
    <row r="5128" spans="58:61" x14ac:dyDescent="0.25">
      <c r="BF5128" s="31"/>
      <c r="BG5128" s="31"/>
      <c r="BH5128" s="31"/>
      <c r="BI5128" s="31"/>
    </row>
    <row r="5129" spans="58:61" x14ac:dyDescent="0.25">
      <c r="BF5129" s="31"/>
      <c r="BG5129" s="31"/>
      <c r="BH5129" s="31"/>
      <c r="BI5129" s="31"/>
    </row>
    <row r="5130" spans="58:61" x14ac:dyDescent="0.25">
      <c r="BF5130" s="31"/>
      <c r="BG5130" s="31"/>
      <c r="BH5130" s="31"/>
      <c r="BI5130" s="31"/>
    </row>
    <row r="5131" spans="58:61" x14ac:dyDescent="0.25">
      <c r="BF5131" s="31"/>
      <c r="BG5131" s="31"/>
      <c r="BH5131" s="31"/>
      <c r="BI5131" s="31"/>
    </row>
    <row r="5132" spans="58:61" x14ac:dyDescent="0.25">
      <c r="BF5132" s="31"/>
      <c r="BG5132" s="31"/>
      <c r="BH5132" s="31"/>
      <c r="BI5132" s="31"/>
    </row>
    <row r="5133" spans="58:61" x14ac:dyDescent="0.25">
      <c r="BF5133" s="31"/>
      <c r="BG5133" s="31"/>
      <c r="BH5133" s="31"/>
      <c r="BI5133" s="31"/>
    </row>
    <row r="5134" spans="58:61" x14ac:dyDescent="0.25">
      <c r="BF5134" s="31"/>
      <c r="BG5134" s="31"/>
      <c r="BH5134" s="31"/>
      <c r="BI5134" s="31"/>
    </row>
    <row r="5135" spans="58:61" x14ac:dyDescent="0.25">
      <c r="BF5135" s="31"/>
      <c r="BG5135" s="31"/>
      <c r="BH5135" s="31"/>
      <c r="BI5135" s="31"/>
    </row>
    <row r="5136" spans="58:61" x14ac:dyDescent="0.25">
      <c r="BF5136" s="31"/>
      <c r="BG5136" s="31"/>
      <c r="BH5136" s="31"/>
      <c r="BI5136" s="31"/>
    </row>
    <row r="5137" spans="58:61" x14ac:dyDescent="0.25">
      <c r="BF5137" s="31"/>
      <c r="BG5137" s="31"/>
      <c r="BH5137" s="31"/>
      <c r="BI5137" s="31"/>
    </row>
    <row r="5138" spans="58:61" x14ac:dyDescent="0.25">
      <c r="BF5138" s="31"/>
      <c r="BG5138" s="31"/>
      <c r="BH5138" s="31"/>
      <c r="BI5138" s="31"/>
    </row>
    <row r="5139" spans="58:61" x14ac:dyDescent="0.25">
      <c r="BF5139" s="31"/>
      <c r="BG5139" s="31"/>
      <c r="BH5139" s="31"/>
      <c r="BI5139" s="31"/>
    </row>
    <row r="5140" spans="58:61" x14ac:dyDescent="0.25">
      <c r="BF5140" s="31"/>
      <c r="BG5140" s="31"/>
      <c r="BH5140" s="31"/>
      <c r="BI5140" s="31"/>
    </row>
    <row r="5141" spans="58:61" x14ac:dyDescent="0.25">
      <c r="BF5141" s="31"/>
      <c r="BG5141" s="31"/>
      <c r="BH5141" s="31"/>
      <c r="BI5141" s="31"/>
    </row>
    <row r="5142" spans="58:61" x14ac:dyDescent="0.25">
      <c r="BF5142" s="31"/>
      <c r="BG5142" s="31"/>
      <c r="BH5142" s="31"/>
      <c r="BI5142" s="31"/>
    </row>
    <row r="5143" spans="58:61" x14ac:dyDescent="0.25">
      <c r="BF5143" s="31"/>
      <c r="BG5143" s="31"/>
      <c r="BH5143" s="31"/>
      <c r="BI5143" s="31"/>
    </row>
    <row r="5144" spans="58:61" x14ac:dyDescent="0.25">
      <c r="BF5144" s="31"/>
      <c r="BG5144" s="31"/>
      <c r="BH5144" s="31"/>
      <c r="BI5144" s="31"/>
    </row>
    <row r="5145" spans="58:61" x14ac:dyDescent="0.25">
      <c r="BF5145" s="31"/>
      <c r="BG5145" s="31"/>
      <c r="BH5145" s="31"/>
      <c r="BI5145" s="31"/>
    </row>
    <row r="5146" spans="58:61" x14ac:dyDescent="0.25">
      <c r="BF5146" s="31"/>
      <c r="BG5146" s="31"/>
      <c r="BH5146" s="31"/>
      <c r="BI5146" s="31"/>
    </row>
    <row r="5147" spans="58:61" x14ac:dyDescent="0.25">
      <c r="BF5147" s="31"/>
      <c r="BG5147" s="31"/>
      <c r="BH5147" s="31"/>
      <c r="BI5147" s="31"/>
    </row>
    <row r="5148" spans="58:61" x14ac:dyDescent="0.25">
      <c r="BF5148" s="31"/>
      <c r="BG5148" s="31"/>
      <c r="BH5148" s="31"/>
      <c r="BI5148" s="31"/>
    </row>
    <row r="5149" spans="58:61" x14ac:dyDescent="0.25">
      <c r="BF5149" s="31"/>
      <c r="BG5149" s="31"/>
      <c r="BH5149" s="31"/>
      <c r="BI5149" s="31"/>
    </row>
    <row r="5150" spans="58:61" x14ac:dyDescent="0.25">
      <c r="BF5150" s="31"/>
      <c r="BG5150" s="31"/>
      <c r="BH5150" s="31"/>
      <c r="BI5150" s="31"/>
    </row>
    <row r="5151" spans="58:61" x14ac:dyDescent="0.25">
      <c r="BF5151" s="31"/>
      <c r="BG5151" s="31"/>
      <c r="BH5151" s="31"/>
      <c r="BI5151" s="31"/>
    </row>
    <row r="5152" spans="58:61" x14ac:dyDescent="0.25">
      <c r="BF5152" s="31"/>
      <c r="BG5152" s="31"/>
      <c r="BH5152" s="31"/>
      <c r="BI5152" s="31"/>
    </row>
    <row r="5153" spans="58:61" x14ac:dyDescent="0.25">
      <c r="BF5153" s="31"/>
      <c r="BG5153" s="31"/>
      <c r="BH5153" s="31"/>
      <c r="BI5153" s="31"/>
    </row>
    <row r="5154" spans="58:61" x14ac:dyDescent="0.25">
      <c r="BF5154" s="31"/>
      <c r="BG5154" s="31"/>
      <c r="BH5154" s="31"/>
      <c r="BI5154" s="31"/>
    </row>
    <row r="5155" spans="58:61" x14ac:dyDescent="0.25">
      <c r="BF5155" s="31"/>
      <c r="BG5155" s="31"/>
      <c r="BH5155" s="31"/>
      <c r="BI5155" s="31"/>
    </row>
    <row r="5156" spans="58:61" x14ac:dyDescent="0.25">
      <c r="BF5156" s="31"/>
      <c r="BG5156" s="31"/>
      <c r="BH5156" s="31"/>
      <c r="BI5156" s="31"/>
    </row>
    <row r="5157" spans="58:61" x14ac:dyDescent="0.25">
      <c r="BF5157" s="31"/>
      <c r="BG5157" s="31"/>
      <c r="BH5157" s="31"/>
      <c r="BI5157" s="31"/>
    </row>
    <row r="5158" spans="58:61" x14ac:dyDescent="0.25">
      <c r="BF5158" s="31"/>
      <c r="BG5158" s="31"/>
      <c r="BH5158" s="31"/>
      <c r="BI5158" s="31"/>
    </row>
    <row r="5159" spans="58:61" x14ac:dyDescent="0.25">
      <c r="BF5159" s="31"/>
      <c r="BG5159" s="31"/>
      <c r="BH5159" s="31"/>
      <c r="BI5159" s="31"/>
    </row>
    <row r="5160" spans="58:61" x14ac:dyDescent="0.25">
      <c r="BF5160" s="31"/>
      <c r="BG5160" s="31"/>
      <c r="BH5160" s="31"/>
      <c r="BI5160" s="31"/>
    </row>
    <row r="5161" spans="58:61" x14ac:dyDescent="0.25">
      <c r="BF5161" s="31"/>
      <c r="BG5161" s="31"/>
      <c r="BH5161" s="31"/>
      <c r="BI5161" s="31"/>
    </row>
    <row r="5162" spans="58:61" x14ac:dyDescent="0.25">
      <c r="BF5162" s="31"/>
      <c r="BG5162" s="31"/>
      <c r="BH5162" s="31"/>
      <c r="BI5162" s="31"/>
    </row>
    <row r="5163" spans="58:61" x14ac:dyDescent="0.25">
      <c r="BF5163" s="31"/>
      <c r="BG5163" s="31"/>
      <c r="BH5163" s="31"/>
      <c r="BI5163" s="31"/>
    </row>
    <row r="5164" spans="58:61" x14ac:dyDescent="0.25">
      <c r="BF5164" s="31"/>
      <c r="BG5164" s="31"/>
      <c r="BH5164" s="31"/>
      <c r="BI5164" s="31"/>
    </row>
    <row r="5165" spans="58:61" x14ac:dyDescent="0.25">
      <c r="BF5165" s="31"/>
      <c r="BG5165" s="31"/>
      <c r="BH5165" s="31"/>
      <c r="BI5165" s="31"/>
    </row>
    <row r="5166" spans="58:61" x14ac:dyDescent="0.25">
      <c r="BF5166" s="31"/>
      <c r="BG5166" s="31"/>
      <c r="BH5166" s="31"/>
      <c r="BI5166" s="31"/>
    </row>
    <row r="5167" spans="58:61" x14ac:dyDescent="0.25">
      <c r="BF5167" s="31"/>
      <c r="BG5167" s="31"/>
      <c r="BH5167" s="31"/>
      <c r="BI5167" s="31"/>
    </row>
    <row r="5168" spans="58:61" x14ac:dyDescent="0.25">
      <c r="BF5168" s="31"/>
      <c r="BG5168" s="31"/>
      <c r="BH5168" s="31"/>
      <c r="BI5168" s="31"/>
    </row>
    <row r="5169" spans="58:61" x14ac:dyDescent="0.25">
      <c r="BF5169" s="31"/>
      <c r="BG5169" s="31"/>
      <c r="BH5169" s="31"/>
      <c r="BI5169" s="31"/>
    </row>
    <row r="5170" spans="58:61" x14ac:dyDescent="0.25">
      <c r="BF5170" s="31"/>
      <c r="BG5170" s="31"/>
      <c r="BH5170" s="31"/>
      <c r="BI5170" s="31"/>
    </row>
    <row r="5171" spans="58:61" x14ac:dyDescent="0.25">
      <c r="BF5171" s="31"/>
      <c r="BG5171" s="31"/>
      <c r="BH5171" s="31"/>
      <c r="BI5171" s="31"/>
    </row>
    <row r="5172" spans="58:61" x14ac:dyDescent="0.25">
      <c r="BF5172" s="31"/>
      <c r="BG5172" s="31"/>
      <c r="BH5172" s="31"/>
      <c r="BI5172" s="31"/>
    </row>
    <row r="5173" spans="58:61" x14ac:dyDescent="0.25">
      <c r="BF5173" s="31"/>
      <c r="BG5173" s="31"/>
      <c r="BH5173" s="31"/>
      <c r="BI5173" s="31"/>
    </row>
    <row r="5174" spans="58:61" x14ac:dyDescent="0.25">
      <c r="BF5174" s="31"/>
      <c r="BG5174" s="31"/>
      <c r="BH5174" s="31"/>
      <c r="BI5174" s="31"/>
    </row>
    <row r="5175" spans="58:61" x14ac:dyDescent="0.25">
      <c r="BF5175" s="31"/>
      <c r="BG5175" s="31"/>
      <c r="BH5175" s="31"/>
      <c r="BI5175" s="31"/>
    </row>
    <row r="5176" spans="58:61" x14ac:dyDescent="0.25">
      <c r="BF5176" s="31"/>
      <c r="BG5176" s="31"/>
      <c r="BH5176" s="31"/>
      <c r="BI5176" s="31"/>
    </row>
    <row r="5177" spans="58:61" x14ac:dyDescent="0.25">
      <c r="BF5177" s="31"/>
      <c r="BG5177" s="31"/>
      <c r="BH5177" s="31"/>
      <c r="BI5177" s="31"/>
    </row>
    <row r="5178" spans="58:61" x14ac:dyDescent="0.25">
      <c r="BF5178" s="31"/>
      <c r="BG5178" s="31"/>
      <c r="BH5178" s="31"/>
      <c r="BI5178" s="31"/>
    </row>
    <row r="5179" spans="58:61" x14ac:dyDescent="0.25">
      <c r="BF5179" s="31"/>
      <c r="BG5179" s="31"/>
      <c r="BH5179" s="31"/>
      <c r="BI5179" s="31"/>
    </row>
    <row r="5180" spans="58:61" x14ac:dyDescent="0.25">
      <c r="BF5180" s="31"/>
      <c r="BG5180" s="31"/>
      <c r="BH5180" s="31"/>
      <c r="BI5180" s="31"/>
    </row>
    <row r="5181" spans="58:61" x14ac:dyDescent="0.25">
      <c r="BF5181" s="31"/>
      <c r="BG5181" s="31"/>
      <c r="BH5181" s="31"/>
      <c r="BI5181" s="31"/>
    </row>
    <row r="5182" spans="58:61" x14ac:dyDescent="0.25">
      <c r="BF5182" s="31"/>
      <c r="BG5182" s="31"/>
      <c r="BH5182" s="31"/>
      <c r="BI5182" s="31"/>
    </row>
    <row r="5183" spans="58:61" x14ac:dyDescent="0.25">
      <c r="BF5183" s="31"/>
      <c r="BG5183" s="31"/>
      <c r="BH5183" s="31"/>
      <c r="BI5183" s="31"/>
    </row>
    <row r="5184" spans="58:61" x14ac:dyDescent="0.25">
      <c r="BF5184" s="31"/>
      <c r="BG5184" s="31"/>
      <c r="BH5184" s="31"/>
      <c r="BI5184" s="31"/>
    </row>
    <row r="5185" spans="58:61" x14ac:dyDescent="0.25">
      <c r="BF5185" s="31"/>
      <c r="BG5185" s="31"/>
      <c r="BH5185" s="31"/>
      <c r="BI5185" s="31"/>
    </row>
    <row r="5186" spans="58:61" x14ac:dyDescent="0.25">
      <c r="BF5186" s="31"/>
      <c r="BG5186" s="31"/>
      <c r="BH5186" s="31"/>
      <c r="BI5186" s="31"/>
    </row>
    <row r="5187" spans="58:61" x14ac:dyDescent="0.25">
      <c r="BF5187" s="31"/>
      <c r="BG5187" s="31"/>
      <c r="BH5187" s="31"/>
      <c r="BI5187" s="31"/>
    </row>
    <row r="5188" spans="58:61" x14ac:dyDescent="0.25">
      <c r="BF5188" s="31"/>
      <c r="BG5188" s="31"/>
      <c r="BH5188" s="31"/>
      <c r="BI5188" s="31"/>
    </row>
    <row r="5189" spans="58:61" x14ac:dyDescent="0.25">
      <c r="BF5189" s="31"/>
      <c r="BG5189" s="31"/>
      <c r="BH5189" s="31"/>
      <c r="BI5189" s="31"/>
    </row>
    <row r="5190" spans="58:61" x14ac:dyDescent="0.25">
      <c r="BF5190" s="31"/>
      <c r="BG5190" s="31"/>
      <c r="BH5190" s="31"/>
      <c r="BI5190" s="31"/>
    </row>
    <row r="5191" spans="58:61" x14ac:dyDescent="0.25">
      <c r="BF5191" s="31"/>
      <c r="BG5191" s="31"/>
      <c r="BH5191" s="31"/>
      <c r="BI5191" s="31"/>
    </row>
    <row r="5192" spans="58:61" x14ac:dyDescent="0.25">
      <c r="BF5192" s="31"/>
      <c r="BG5192" s="31"/>
      <c r="BH5192" s="31"/>
      <c r="BI5192" s="31"/>
    </row>
    <row r="5193" spans="58:61" x14ac:dyDescent="0.25">
      <c r="BF5193" s="31"/>
      <c r="BG5193" s="31"/>
      <c r="BH5193" s="31"/>
      <c r="BI5193" s="31"/>
    </row>
    <row r="5194" spans="58:61" x14ac:dyDescent="0.25">
      <c r="BF5194" s="31"/>
      <c r="BG5194" s="31"/>
      <c r="BH5194" s="31"/>
      <c r="BI5194" s="31"/>
    </row>
    <row r="5195" spans="58:61" x14ac:dyDescent="0.25">
      <c r="BF5195" s="31"/>
      <c r="BG5195" s="31"/>
      <c r="BH5195" s="31"/>
      <c r="BI5195" s="31"/>
    </row>
    <row r="5196" spans="58:61" x14ac:dyDescent="0.25">
      <c r="BF5196" s="31"/>
      <c r="BG5196" s="31"/>
      <c r="BH5196" s="31"/>
      <c r="BI5196" s="31"/>
    </row>
    <row r="5197" spans="58:61" x14ac:dyDescent="0.25">
      <c r="BF5197" s="31"/>
      <c r="BG5197" s="31"/>
      <c r="BH5197" s="31"/>
      <c r="BI5197" s="31"/>
    </row>
    <row r="5198" spans="58:61" x14ac:dyDescent="0.25">
      <c r="BF5198" s="31"/>
      <c r="BG5198" s="31"/>
      <c r="BH5198" s="31"/>
      <c r="BI5198" s="31"/>
    </row>
    <row r="5199" spans="58:61" x14ac:dyDescent="0.25">
      <c r="BF5199" s="31"/>
      <c r="BG5199" s="31"/>
      <c r="BH5199" s="31"/>
      <c r="BI5199" s="31"/>
    </row>
    <row r="5200" spans="58:61" x14ac:dyDescent="0.25">
      <c r="BF5200" s="31"/>
      <c r="BG5200" s="31"/>
      <c r="BH5200" s="31"/>
      <c r="BI5200" s="31"/>
    </row>
    <row r="5201" spans="58:61" x14ac:dyDescent="0.25">
      <c r="BF5201" s="31"/>
      <c r="BG5201" s="31"/>
      <c r="BH5201" s="31"/>
      <c r="BI5201" s="31"/>
    </row>
    <row r="5202" spans="58:61" x14ac:dyDescent="0.25">
      <c r="BF5202" s="31"/>
      <c r="BG5202" s="31"/>
      <c r="BH5202" s="31"/>
      <c r="BI5202" s="31"/>
    </row>
    <row r="5203" spans="58:61" x14ac:dyDescent="0.25">
      <c r="BF5203" s="31"/>
      <c r="BG5203" s="31"/>
      <c r="BH5203" s="31"/>
      <c r="BI5203" s="31"/>
    </row>
    <row r="5204" spans="58:61" x14ac:dyDescent="0.25">
      <c r="BF5204" s="31"/>
      <c r="BG5204" s="31"/>
      <c r="BH5204" s="31"/>
      <c r="BI5204" s="31"/>
    </row>
    <row r="5205" spans="58:61" x14ac:dyDescent="0.25">
      <c r="BF5205" s="31"/>
      <c r="BG5205" s="31"/>
      <c r="BH5205" s="31"/>
      <c r="BI5205" s="31"/>
    </row>
    <row r="5206" spans="58:61" x14ac:dyDescent="0.25">
      <c r="BF5206" s="31"/>
      <c r="BG5206" s="31"/>
      <c r="BH5206" s="31"/>
      <c r="BI5206" s="31"/>
    </row>
    <row r="5207" spans="58:61" x14ac:dyDescent="0.25">
      <c r="BF5207" s="31"/>
      <c r="BG5207" s="31"/>
      <c r="BH5207" s="31"/>
      <c r="BI5207" s="31"/>
    </row>
    <row r="5208" spans="58:61" x14ac:dyDescent="0.25">
      <c r="BF5208" s="31"/>
      <c r="BG5208" s="31"/>
      <c r="BH5208" s="31"/>
      <c r="BI5208" s="31"/>
    </row>
    <row r="5209" spans="58:61" x14ac:dyDescent="0.25">
      <c r="BF5209" s="31"/>
      <c r="BG5209" s="31"/>
      <c r="BH5209" s="31"/>
      <c r="BI5209" s="31"/>
    </row>
    <row r="5210" spans="58:61" x14ac:dyDescent="0.25">
      <c r="BF5210" s="31"/>
      <c r="BG5210" s="31"/>
      <c r="BH5210" s="31"/>
      <c r="BI5210" s="31"/>
    </row>
    <row r="5211" spans="58:61" x14ac:dyDescent="0.25">
      <c r="BF5211" s="31"/>
      <c r="BG5211" s="31"/>
      <c r="BH5211" s="31"/>
      <c r="BI5211" s="31"/>
    </row>
    <row r="5212" spans="58:61" x14ac:dyDescent="0.25">
      <c r="BF5212" s="31"/>
      <c r="BG5212" s="31"/>
      <c r="BH5212" s="31"/>
      <c r="BI5212" s="31"/>
    </row>
    <row r="5213" spans="58:61" x14ac:dyDescent="0.25">
      <c r="BF5213" s="31"/>
      <c r="BG5213" s="31"/>
      <c r="BH5213" s="31"/>
      <c r="BI5213" s="31"/>
    </row>
    <row r="5214" spans="58:61" x14ac:dyDescent="0.25">
      <c r="BF5214" s="31"/>
      <c r="BG5214" s="31"/>
      <c r="BH5214" s="31"/>
      <c r="BI5214" s="31"/>
    </row>
    <row r="5215" spans="58:61" x14ac:dyDescent="0.25">
      <c r="BF5215" s="31"/>
      <c r="BG5215" s="31"/>
      <c r="BH5215" s="31"/>
      <c r="BI5215" s="31"/>
    </row>
    <row r="5216" spans="58:61" x14ac:dyDescent="0.25">
      <c r="BF5216" s="31"/>
      <c r="BG5216" s="31"/>
      <c r="BH5216" s="31"/>
      <c r="BI5216" s="31"/>
    </row>
    <row r="5217" spans="58:61" x14ac:dyDescent="0.25">
      <c r="BF5217" s="31"/>
      <c r="BG5217" s="31"/>
      <c r="BH5217" s="31"/>
      <c r="BI5217" s="31"/>
    </row>
    <row r="5218" spans="58:61" x14ac:dyDescent="0.25">
      <c r="BF5218" s="31"/>
      <c r="BG5218" s="31"/>
      <c r="BH5218" s="31"/>
      <c r="BI5218" s="31"/>
    </row>
    <row r="5219" spans="58:61" x14ac:dyDescent="0.25">
      <c r="BF5219" s="31"/>
      <c r="BG5219" s="31"/>
      <c r="BH5219" s="31"/>
      <c r="BI5219" s="31"/>
    </row>
    <row r="5220" spans="58:61" x14ac:dyDescent="0.25">
      <c r="BF5220" s="31"/>
      <c r="BG5220" s="31"/>
      <c r="BH5220" s="31"/>
      <c r="BI5220" s="31"/>
    </row>
    <row r="5221" spans="58:61" x14ac:dyDescent="0.25">
      <c r="BF5221" s="31"/>
      <c r="BG5221" s="31"/>
      <c r="BH5221" s="31"/>
      <c r="BI5221" s="31"/>
    </row>
    <row r="5222" spans="58:61" x14ac:dyDescent="0.25">
      <c r="BF5222" s="31"/>
      <c r="BG5222" s="31"/>
      <c r="BH5222" s="31"/>
      <c r="BI5222" s="31"/>
    </row>
    <row r="5223" spans="58:61" x14ac:dyDescent="0.25">
      <c r="BF5223" s="31"/>
      <c r="BG5223" s="31"/>
      <c r="BH5223" s="31"/>
      <c r="BI5223" s="31"/>
    </row>
    <row r="5224" spans="58:61" x14ac:dyDescent="0.25">
      <c r="BF5224" s="31"/>
      <c r="BG5224" s="31"/>
      <c r="BH5224" s="31"/>
      <c r="BI5224" s="31"/>
    </row>
    <row r="5225" spans="58:61" x14ac:dyDescent="0.25">
      <c r="BF5225" s="31"/>
      <c r="BG5225" s="31"/>
      <c r="BH5225" s="31"/>
      <c r="BI5225" s="31"/>
    </row>
    <row r="5226" spans="58:61" x14ac:dyDescent="0.25">
      <c r="BF5226" s="31"/>
      <c r="BG5226" s="31"/>
      <c r="BH5226" s="31"/>
      <c r="BI5226" s="31"/>
    </row>
    <row r="5227" spans="58:61" x14ac:dyDescent="0.25">
      <c r="BF5227" s="31"/>
      <c r="BG5227" s="31"/>
      <c r="BH5227" s="31"/>
      <c r="BI5227" s="31"/>
    </row>
    <row r="5228" spans="58:61" x14ac:dyDescent="0.25">
      <c r="BF5228" s="31"/>
      <c r="BG5228" s="31"/>
      <c r="BH5228" s="31"/>
      <c r="BI5228" s="31"/>
    </row>
    <row r="5229" spans="58:61" x14ac:dyDescent="0.25">
      <c r="BF5229" s="31"/>
      <c r="BG5229" s="31"/>
      <c r="BH5229" s="31"/>
      <c r="BI5229" s="31"/>
    </row>
    <row r="5230" spans="58:61" x14ac:dyDescent="0.25">
      <c r="BF5230" s="31"/>
      <c r="BG5230" s="31"/>
      <c r="BH5230" s="31"/>
      <c r="BI5230" s="31"/>
    </row>
    <row r="5231" spans="58:61" x14ac:dyDescent="0.25">
      <c r="BF5231" s="31"/>
      <c r="BG5231" s="31"/>
      <c r="BH5231" s="31"/>
      <c r="BI5231" s="31"/>
    </row>
    <row r="5232" spans="58:61" x14ac:dyDescent="0.25">
      <c r="BF5232" s="31"/>
      <c r="BG5232" s="31"/>
      <c r="BH5232" s="31"/>
      <c r="BI5232" s="31"/>
    </row>
    <row r="5233" spans="58:61" x14ac:dyDescent="0.25">
      <c r="BF5233" s="31"/>
      <c r="BG5233" s="31"/>
      <c r="BH5233" s="31"/>
      <c r="BI5233" s="31"/>
    </row>
    <row r="5234" spans="58:61" x14ac:dyDescent="0.25">
      <c r="BF5234" s="31"/>
      <c r="BG5234" s="31"/>
      <c r="BH5234" s="31"/>
      <c r="BI5234" s="31"/>
    </row>
    <row r="5235" spans="58:61" x14ac:dyDescent="0.25">
      <c r="BF5235" s="31"/>
      <c r="BG5235" s="31"/>
      <c r="BH5235" s="31"/>
      <c r="BI5235" s="31"/>
    </row>
    <row r="5236" spans="58:61" x14ac:dyDescent="0.25">
      <c r="BF5236" s="31"/>
      <c r="BG5236" s="31"/>
      <c r="BH5236" s="31"/>
      <c r="BI5236" s="31"/>
    </row>
    <row r="5237" spans="58:61" x14ac:dyDescent="0.25">
      <c r="BF5237" s="31"/>
      <c r="BG5237" s="31"/>
      <c r="BH5237" s="31"/>
      <c r="BI5237" s="31"/>
    </row>
    <row r="5238" spans="58:61" x14ac:dyDescent="0.25">
      <c r="BF5238" s="31"/>
      <c r="BG5238" s="31"/>
      <c r="BH5238" s="31"/>
      <c r="BI5238" s="31"/>
    </row>
    <row r="5239" spans="58:61" x14ac:dyDescent="0.25">
      <c r="BF5239" s="31"/>
      <c r="BG5239" s="31"/>
      <c r="BH5239" s="31"/>
      <c r="BI5239" s="31"/>
    </row>
    <row r="5240" spans="58:61" x14ac:dyDescent="0.25">
      <c r="BF5240" s="31"/>
      <c r="BG5240" s="31"/>
      <c r="BH5240" s="31"/>
      <c r="BI5240" s="31"/>
    </row>
    <row r="5241" spans="58:61" x14ac:dyDescent="0.25">
      <c r="BF5241" s="31"/>
      <c r="BG5241" s="31"/>
      <c r="BH5241" s="31"/>
      <c r="BI5241" s="31"/>
    </row>
    <row r="5242" spans="58:61" x14ac:dyDescent="0.25">
      <c r="BF5242" s="31"/>
      <c r="BG5242" s="31"/>
      <c r="BH5242" s="31"/>
      <c r="BI5242" s="31"/>
    </row>
    <row r="5243" spans="58:61" x14ac:dyDescent="0.25">
      <c r="BF5243" s="31"/>
      <c r="BG5243" s="31"/>
      <c r="BH5243" s="31"/>
      <c r="BI5243" s="31"/>
    </row>
    <row r="5244" spans="58:61" x14ac:dyDescent="0.25">
      <c r="BF5244" s="31"/>
      <c r="BG5244" s="31"/>
      <c r="BH5244" s="31"/>
      <c r="BI5244" s="31"/>
    </row>
    <row r="5245" spans="58:61" x14ac:dyDescent="0.25">
      <c r="BF5245" s="31"/>
      <c r="BG5245" s="31"/>
      <c r="BH5245" s="31"/>
      <c r="BI5245" s="31"/>
    </row>
    <row r="5246" spans="58:61" x14ac:dyDescent="0.25">
      <c r="BF5246" s="31"/>
      <c r="BG5246" s="31"/>
      <c r="BH5246" s="31"/>
      <c r="BI5246" s="31"/>
    </row>
    <row r="5247" spans="58:61" x14ac:dyDescent="0.25">
      <c r="BF5247" s="31"/>
      <c r="BG5247" s="31"/>
      <c r="BH5247" s="31"/>
      <c r="BI5247" s="31"/>
    </row>
    <row r="5248" spans="58:61" x14ac:dyDescent="0.25">
      <c r="BF5248" s="31"/>
      <c r="BG5248" s="31"/>
      <c r="BH5248" s="31"/>
      <c r="BI5248" s="31"/>
    </row>
    <row r="5249" spans="58:61" x14ac:dyDescent="0.25">
      <c r="BF5249" s="31"/>
      <c r="BG5249" s="31"/>
      <c r="BH5249" s="31"/>
      <c r="BI5249" s="31"/>
    </row>
    <row r="5250" spans="58:61" x14ac:dyDescent="0.25">
      <c r="BF5250" s="31"/>
      <c r="BG5250" s="31"/>
      <c r="BH5250" s="31"/>
      <c r="BI5250" s="31"/>
    </row>
    <row r="5251" spans="58:61" x14ac:dyDescent="0.25">
      <c r="BF5251" s="31"/>
      <c r="BG5251" s="31"/>
      <c r="BH5251" s="31"/>
      <c r="BI5251" s="31"/>
    </row>
    <row r="5252" spans="58:61" x14ac:dyDescent="0.25">
      <c r="BF5252" s="31"/>
      <c r="BG5252" s="31"/>
      <c r="BH5252" s="31"/>
      <c r="BI5252" s="31"/>
    </row>
    <row r="5253" spans="58:61" x14ac:dyDescent="0.25">
      <c r="BF5253" s="31"/>
      <c r="BG5253" s="31"/>
      <c r="BH5253" s="31"/>
      <c r="BI5253" s="31"/>
    </row>
    <row r="5254" spans="58:61" x14ac:dyDescent="0.25">
      <c r="BF5254" s="31"/>
      <c r="BG5254" s="31"/>
      <c r="BH5254" s="31"/>
      <c r="BI5254" s="31"/>
    </row>
    <row r="5255" spans="58:61" x14ac:dyDescent="0.25">
      <c r="BF5255" s="31"/>
      <c r="BG5255" s="31"/>
      <c r="BH5255" s="31"/>
      <c r="BI5255" s="31"/>
    </row>
    <row r="5256" spans="58:61" x14ac:dyDescent="0.25">
      <c r="BF5256" s="31"/>
      <c r="BG5256" s="31"/>
      <c r="BH5256" s="31"/>
      <c r="BI5256" s="31"/>
    </row>
    <row r="5257" spans="58:61" x14ac:dyDescent="0.25">
      <c r="BF5257" s="31"/>
      <c r="BG5257" s="31"/>
      <c r="BH5257" s="31"/>
      <c r="BI5257" s="31"/>
    </row>
    <row r="5258" spans="58:61" x14ac:dyDescent="0.25">
      <c r="BF5258" s="31"/>
      <c r="BG5258" s="31"/>
      <c r="BH5258" s="31"/>
      <c r="BI5258" s="31"/>
    </row>
    <row r="5259" spans="58:61" x14ac:dyDescent="0.25">
      <c r="BF5259" s="31"/>
      <c r="BG5259" s="31"/>
      <c r="BH5259" s="31"/>
      <c r="BI5259" s="31"/>
    </row>
    <row r="5260" spans="58:61" x14ac:dyDescent="0.25">
      <c r="BF5260" s="31"/>
      <c r="BG5260" s="31"/>
      <c r="BH5260" s="31"/>
      <c r="BI5260" s="31"/>
    </row>
    <row r="5261" spans="58:61" x14ac:dyDescent="0.25">
      <c r="BF5261" s="31"/>
      <c r="BG5261" s="31"/>
      <c r="BH5261" s="31"/>
      <c r="BI5261" s="31"/>
    </row>
    <row r="5262" spans="58:61" x14ac:dyDescent="0.25">
      <c r="BF5262" s="31"/>
      <c r="BG5262" s="31"/>
      <c r="BH5262" s="31"/>
      <c r="BI5262" s="31"/>
    </row>
    <row r="5263" spans="58:61" x14ac:dyDescent="0.25">
      <c r="BF5263" s="31"/>
      <c r="BG5263" s="31"/>
      <c r="BH5263" s="31"/>
      <c r="BI5263" s="31"/>
    </row>
    <row r="5264" spans="58:61" x14ac:dyDescent="0.25">
      <c r="BF5264" s="31"/>
      <c r="BG5264" s="31"/>
      <c r="BH5264" s="31"/>
      <c r="BI5264" s="31"/>
    </row>
    <row r="5265" spans="58:61" x14ac:dyDescent="0.25">
      <c r="BF5265" s="31"/>
      <c r="BG5265" s="31"/>
      <c r="BH5265" s="31"/>
      <c r="BI5265" s="31"/>
    </row>
    <row r="5266" spans="58:61" x14ac:dyDescent="0.25">
      <c r="BF5266" s="31"/>
      <c r="BG5266" s="31"/>
      <c r="BH5266" s="31"/>
      <c r="BI5266" s="31"/>
    </row>
    <row r="5267" spans="58:61" x14ac:dyDescent="0.25">
      <c r="BF5267" s="31"/>
      <c r="BG5267" s="31"/>
      <c r="BH5267" s="31"/>
      <c r="BI5267" s="31"/>
    </row>
    <row r="5268" spans="58:61" x14ac:dyDescent="0.25">
      <c r="BF5268" s="31"/>
      <c r="BG5268" s="31"/>
      <c r="BH5268" s="31"/>
      <c r="BI5268" s="31"/>
    </row>
    <row r="5269" spans="58:61" x14ac:dyDescent="0.25">
      <c r="BF5269" s="31"/>
      <c r="BG5269" s="31"/>
      <c r="BH5269" s="31"/>
      <c r="BI5269" s="31"/>
    </row>
    <row r="5270" spans="58:61" x14ac:dyDescent="0.25">
      <c r="BF5270" s="31"/>
      <c r="BG5270" s="31"/>
      <c r="BH5270" s="31"/>
      <c r="BI5270" s="31"/>
    </row>
    <row r="5271" spans="58:61" x14ac:dyDescent="0.25">
      <c r="BF5271" s="31"/>
      <c r="BG5271" s="31"/>
      <c r="BH5271" s="31"/>
      <c r="BI5271" s="31"/>
    </row>
    <row r="5272" spans="58:61" x14ac:dyDescent="0.25">
      <c r="BF5272" s="31"/>
      <c r="BG5272" s="31"/>
      <c r="BH5272" s="31"/>
      <c r="BI5272" s="31"/>
    </row>
    <row r="5273" spans="58:61" x14ac:dyDescent="0.25">
      <c r="BF5273" s="31"/>
      <c r="BG5273" s="31"/>
      <c r="BH5273" s="31"/>
      <c r="BI5273" s="31"/>
    </row>
    <row r="5274" spans="58:61" x14ac:dyDescent="0.25">
      <c r="BF5274" s="31"/>
      <c r="BG5274" s="31"/>
      <c r="BH5274" s="31"/>
      <c r="BI5274" s="31"/>
    </row>
    <row r="5275" spans="58:61" x14ac:dyDescent="0.25">
      <c r="BF5275" s="31"/>
      <c r="BG5275" s="31"/>
      <c r="BH5275" s="31"/>
      <c r="BI5275" s="31"/>
    </row>
    <row r="5276" spans="58:61" x14ac:dyDescent="0.25">
      <c r="BF5276" s="31"/>
      <c r="BG5276" s="31"/>
      <c r="BH5276" s="31"/>
      <c r="BI5276" s="31"/>
    </row>
    <row r="5277" spans="58:61" x14ac:dyDescent="0.25">
      <c r="BF5277" s="31"/>
      <c r="BG5277" s="31"/>
      <c r="BH5277" s="31"/>
      <c r="BI5277" s="31"/>
    </row>
    <row r="5278" spans="58:61" x14ac:dyDescent="0.25">
      <c r="BF5278" s="31"/>
      <c r="BG5278" s="31"/>
      <c r="BH5278" s="31"/>
      <c r="BI5278" s="31"/>
    </row>
    <row r="5279" spans="58:61" x14ac:dyDescent="0.25">
      <c r="BF5279" s="31"/>
      <c r="BG5279" s="31"/>
      <c r="BH5279" s="31"/>
      <c r="BI5279" s="31"/>
    </row>
    <row r="5280" spans="58:61" x14ac:dyDescent="0.25">
      <c r="BF5280" s="31"/>
      <c r="BG5280" s="31"/>
      <c r="BH5280" s="31"/>
      <c r="BI5280" s="31"/>
    </row>
    <row r="5281" spans="58:61" x14ac:dyDescent="0.25">
      <c r="BF5281" s="31"/>
      <c r="BG5281" s="31"/>
      <c r="BH5281" s="31"/>
      <c r="BI5281" s="31"/>
    </row>
    <row r="5282" spans="58:61" x14ac:dyDescent="0.25">
      <c r="BF5282" s="31"/>
      <c r="BG5282" s="31"/>
      <c r="BH5282" s="31"/>
      <c r="BI5282" s="31"/>
    </row>
    <row r="5283" spans="58:61" x14ac:dyDescent="0.25">
      <c r="BF5283" s="31"/>
      <c r="BG5283" s="31"/>
      <c r="BH5283" s="31"/>
      <c r="BI5283" s="31"/>
    </row>
    <row r="5284" spans="58:61" x14ac:dyDescent="0.25">
      <c r="BF5284" s="31"/>
      <c r="BG5284" s="31"/>
      <c r="BH5284" s="31"/>
      <c r="BI5284" s="31"/>
    </row>
    <row r="5285" spans="58:61" x14ac:dyDescent="0.25">
      <c r="BF5285" s="31"/>
      <c r="BG5285" s="31"/>
      <c r="BH5285" s="31"/>
      <c r="BI5285" s="31"/>
    </row>
    <row r="5286" spans="58:61" x14ac:dyDescent="0.25">
      <c r="BF5286" s="31"/>
      <c r="BG5286" s="31"/>
      <c r="BH5286" s="31"/>
      <c r="BI5286" s="31"/>
    </row>
    <row r="5287" spans="58:61" x14ac:dyDescent="0.25">
      <c r="BF5287" s="31"/>
      <c r="BG5287" s="31"/>
      <c r="BH5287" s="31"/>
      <c r="BI5287" s="31"/>
    </row>
    <row r="5288" spans="58:61" x14ac:dyDescent="0.25">
      <c r="BF5288" s="31"/>
      <c r="BG5288" s="31"/>
      <c r="BH5288" s="31"/>
      <c r="BI5288" s="31"/>
    </row>
    <row r="5289" spans="58:61" x14ac:dyDescent="0.25">
      <c r="BF5289" s="31"/>
      <c r="BG5289" s="31"/>
      <c r="BH5289" s="31"/>
      <c r="BI5289" s="31"/>
    </row>
    <row r="5290" spans="58:61" x14ac:dyDescent="0.25">
      <c r="BF5290" s="31"/>
      <c r="BG5290" s="31"/>
      <c r="BH5290" s="31"/>
      <c r="BI5290" s="31"/>
    </row>
    <row r="5291" spans="58:61" x14ac:dyDescent="0.25">
      <c r="BF5291" s="31"/>
      <c r="BG5291" s="31"/>
      <c r="BH5291" s="31"/>
      <c r="BI5291" s="31"/>
    </row>
    <row r="5292" spans="58:61" x14ac:dyDescent="0.25">
      <c r="BF5292" s="31"/>
      <c r="BG5292" s="31"/>
      <c r="BH5292" s="31"/>
      <c r="BI5292" s="31"/>
    </row>
    <row r="5293" spans="58:61" x14ac:dyDescent="0.25">
      <c r="BF5293" s="31"/>
      <c r="BG5293" s="31"/>
      <c r="BH5293" s="31"/>
      <c r="BI5293" s="31"/>
    </row>
    <row r="5294" spans="58:61" x14ac:dyDescent="0.25">
      <c r="BF5294" s="31"/>
      <c r="BG5294" s="31"/>
      <c r="BH5294" s="31"/>
      <c r="BI5294" s="31"/>
    </row>
    <row r="5295" spans="58:61" x14ac:dyDescent="0.25">
      <c r="BF5295" s="31"/>
      <c r="BG5295" s="31"/>
      <c r="BH5295" s="31"/>
      <c r="BI5295" s="31"/>
    </row>
    <row r="5296" spans="58:61" x14ac:dyDescent="0.25">
      <c r="BF5296" s="31"/>
      <c r="BG5296" s="31"/>
      <c r="BH5296" s="31"/>
      <c r="BI5296" s="31"/>
    </row>
    <row r="5297" spans="58:61" x14ac:dyDescent="0.25">
      <c r="BF5297" s="31"/>
      <c r="BG5297" s="31"/>
      <c r="BH5297" s="31"/>
      <c r="BI5297" s="31"/>
    </row>
    <row r="5298" spans="58:61" x14ac:dyDescent="0.25">
      <c r="BF5298" s="31"/>
      <c r="BG5298" s="31"/>
      <c r="BH5298" s="31"/>
      <c r="BI5298" s="31"/>
    </row>
    <row r="5299" spans="58:61" x14ac:dyDescent="0.25">
      <c r="BF5299" s="31"/>
      <c r="BG5299" s="31"/>
      <c r="BH5299" s="31"/>
      <c r="BI5299" s="31"/>
    </row>
    <row r="5300" spans="58:61" x14ac:dyDescent="0.25">
      <c r="BF5300" s="31"/>
      <c r="BG5300" s="31"/>
      <c r="BH5300" s="31"/>
      <c r="BI5300" s="31"/>
    </row>
    <row r="5301" spans="58:61" x14ac:dyDescent="0.25">
      <c r="BF5301" s="31"/>
      <c r="BG5301" s="31"/>
      <c r="BH5301" s="31"/>
      <c r="BI5301" s="31"/>
    </row>
    <row r="5302" spans="58:61" x14ac:dyDescent="0.25">
      <c r="BF5302" s="31"/>
      <c r="BG5302" s="31"/>
      <c r="BH5302" s="31"/>
      <c r="BI5302" s="31"/>
    </row>
    <row r="5303" spans="58:61" x14ac:dyDescent="0.25">
      <c r="BF5303" s="31"/>
      <c r="BG5303" s="31"/>
      <c r="BH5303" s="31"/>
      <c r="BI5303" s="31"/>
    </row>
    <row r="5304" spans="58:61" x14ac:dyDescent="0.25">
      <c r="BF5304" s="31"/>
      <c r="BG5304" s="31"/>
      <c r="BH5304" s="31"/>
      <c r="BI5304" s="31"/>
    </row>
    <row r="5305" spans="58:61" x14ac:dyDescent="0.25">
      <c r="BF5305" s="31"/>
      <c r="BG5305" s="31"/>
      <c r="BH5305" s="31"/>
      <c r="BI5305" s="31"/>
    </row>
    <row r="5306" spans="58:61" x14ac:dyDescent="0.25">
      <c r="BF5306" s="31"/>
      <c r="BG5306" s="31"/>
      <c r="BH5306" s="31"/>
      <c r="BI5306" s="31"/>
    </row>
    <row r="5307" spans="58:61" x14ac:dyDescent="0.25">
      <c r="BF5307" s="31"/>
      <c r="BG5307" s="31"/>
      <c r="BH5307" s="31"/>
      <c r="BI5307" s="31"/>
    </row>
    <row r="5308" spans="58:61" x14ac:dyDescent="0.25">
      <c r="BF5308" s="31"/>
      <c r="BG5308" s="31"/>
      <c r="BH5308" s="31"/>
      <c r="BI5308" s="31"/>
    </row>
    <row r="5309" spans="58:61" x14ac:dyDescent="0.25">
      <c r="BF5309" s="31"/>
      <c r="BG5309" s="31"/>
      <c r="BH5309" s="31"/>
      <c r="BI5309" s="31"/>
    </row>
    <row r="5310" spans="58:61" x14ac:dyDescent="0.25">
      <c r="BF5310" s="31"/>
      <c r="BG5310" s="31"/>
      <c r="BH5310" s="31"/>
      <c r="BI5310" s="31"/>
    </row>
    <row r="5311" spans="58:61" x14ac:dyDescent="0.25">
      <c r="BF5311" s="31"/>
      <c r="BG5311" s="31"/>
      <c r="BH5311" s="31"/>
      <c r="BI5311" s="31"/>
    </row>
    <row r="5312" spans="58:61" x14ac:dyDescent="0.25">
      <c r="BF5312" s="31"/>
      <c r="BG5312" s="31"/>
      <c r="BH5312" s="31"/>
      <c r="BI5312" s="31"/>
    </row>
    <row r="5313" spans="58:61" x14ac:dyDescent="0.25">
      <c r="BF5313" s="31"/>
      <c r="BG5313" s="31"/>
      <c r="BH5313" s="31"/>
      <c r="BI5313" s="31"/>
    </row>
    <row r="5314" spans="58:61" x14ac:dyDescent="0.25">
      <c r="BF5314" s="31"/>
      <c r="BG5314" s="31"/>
      <c r="BH5314" s="31"/>
      <c r="BI5314" s="31"/>
    </row>
    <row r="5315" spans="58:61" x14ac:dyDescent="0.25">
      <c r="BF5315" s="31"/>
      <c r="BG5315" s="31"/>
      <c r="BH5315" s="31"/>
      <c r="BI5315" s="31"/>
    </row>
    <row r="5316" spans="58:61" x14ac:dyDescent="0.25">
      <c r="BF5316" s="31"/>
      <c r="BG5316" s="31"/>
      <c r="BH5316" s="31"/>
      <c r="BI5316" s="31"/>
    </row>
    <row r="5317" spans="58:61" x14ac:dyDescent="0.25">
      <c r="BF5317" s="31"/>
      <c r="BG5317" s="31"/>
      <c r="BH5317" s="31"/>
      <c r="BI5317" s="31"/>
    </row>
    <row r="5318" spans="58:61" x14ac:dyDescent="0.25">
      <c r="BF5318" s="31"/>
      <c r="BG5318" s="31"/>
      <c r="BH5318" s="31"/>
      <c r="BI5318" s="31"/>
    </row>
    <row r="5319" spans="58:61" x14ac:dyDescent="0.25">
      <c r="BF5319" s="31"/>
      <c r="BG5319" s="31"/>
      <c r="BH5319" s="31"/>
      <c r="BI5319" s="31"/>
    </row>
    <row r="5320" spans="58:61" x14ac:dyDescent="0.25">
      <c r="BF5320" s="31"/>
      <c r="BG5320" s="31"/>
      <c r="BH5320" s="31"/>
      <c r="BI5320" s="31"/>
    </row>
    <row r="5321" spans="58:61" x14ac:dyDescent="0.25">
      <c r="BF5321" s="31"/>
      <c r="BG5321" s="31"/>
      <c r="BH5321" s="31"/>
      <c r="BI5321" s="31"/>
    </row>
    <row r="5322" spans="58:61" x14ac:dyDescent="0.25">
      <c r="BF5322" s="31"/>
      <c r="BG5322" s="31"/>
      <c r="BH5322" s="31"/>
      <c r="BI5322" s="31"/>
    </row>
    <row r="5323" spans="58:61" x14ac:dyDescent="0.25">
      <c r="BF5323" s="31"/>
      <c r="BG5323" s="31"/>
      <c r="BH5323" s="31"/>
      <c r="BI5323" s="31"/>
    </row>
    <row r="5324" spans="58:61" x14ac:dyDescent="0.25">
      <c r="BF5324" s="31"/>
      <c r="BG5324" s="31"/>
      <c r="BH5324" s="31"/>
      <c r="BI5324" s="31"/>
    </row>
    <row r="5325" spans="58:61" x14ac:dyDescent="0.25">
      <c r="BF5325" s="31"/>
      <c r="BG5325" s="31"/>
      <c r="BH5325" s="31"/>
      <c r="BI5325" s="31"/>
    </row>
    <row r="5326" spans="58:61" x14ac:dyDescent="0.25">
      <c r="BF5326" s="31"/>
      <c r="BG5326" s="31"/>
      <c r="BH5326" s="31"/>
      <c r="BI5326" s="31"/>
    </row>
    <row r="5327" spans="58:61" x14ac:dyDescent="0.25">
      <c r="BF5327" s="31"/>
      <c r="BG5327" s="31"/>
      <c r="BH5327" s="31"/>
      <c r="BI5327" s="31"/>
    </row>
    <row r="5328" spans="58:61" x14ac:dyDescent="0.25">
      <c r="BF5328" s="31"/>
      <c r="BG5328" s="31"/>
      <c r="BH5328" s="31"/>
      <c r="BI5328" s="31"/>
    </row>
    <row r="5329" spans="58:61" x14ac:dyDescent="0.25">
      <c r="BF5329" s="31"/>
      <c r="BG5329" s="31"/>
      <c r="BH5329" s="31"/>
      <c r="BI5329" s="31"/>
    </row>
    <row r="5330" spans="58:61" x14ac:dyDescent="0.25">
      <c r="BF5330" s="31"/>
      <c r="BG5330" s="31"/>
      <c r="BH5330" s="31"/>
      <c r="BI5330" s="31"/>
    </row>
    <row r="5331" spans="58:61" x14ac:dyDescent="0.25">
      <c r="BF5331" s="31"/>
      <c r="BG5331" s="31"/>
      <c r="BH5331" s="31"/>
      <c r="BI5331" s="31"/>
    </row>
    <row r="5332" spans="58:61" x14ac:dyDescent="0.25">
      <c r="BF5332" s="31"/>
      <c r="BG5332" s="31"/>
      <c r="BH5332" s="31"/>
      <c r="BI5332" s="31"/>
    </row>
    <row r="5333" spans="58:61" x14ac:dyDescent="0.25">
      <c r="BF5333" s="31"/>
      <c r="BG5333" s="31"/>
      <c r="BH5333" s="31"/>
      <c r="BI5333" s="31"/>
    </row>
    <row r="5334" spans="58:61" x14ac:dyDescent="0.25">
      <c r="BF5334" s="31"/>
      <c r="BG5334" s="31"/>
      <c r="BH5334" s="31"/>
      <c r="BI5334" s="31"/>
    </row>
    <row r="5335" spans="58:61" x14ac:dyDescent="0.25">
      <c r="BF5335" s="31"/>
      <c r="BG5335" s="31"/>
      <c r="BH5335" s="31"/>
      <c r="BI5335" s="31"/>
    </row>
    <row r="5336" spans="58:61" x14ac:dyDescent="0.25">
      <c r="BF5336" s="31"/>
      <c r="BG5336" s="31"/>
      <c r="BH5336" s="31"/>
      <c r="BI5336" s="31"/>
    </row>
    <row r="5337" spans="58:61" x14ac:dyDescent="0.25">
      <c r="BF5337" s="31"/>
      <c r="BG5337" s="31"/>
      <c r="BH5337" s="31"/>
      <c r="BI5337" s="31"/>
    </row>
    <row r="5338" spans="58:61" x14ac:dyDescent="0.25">
      <c r="BF5338" s="31"/>
      <c r="BG5338" s="31"/>
      <c r="BH5338" s="31"/>
      <c r="BI5338" s="31"/>
    </row>
    <row r="5339" spans="58:61" x14ac:dyDescent="0.25">
      <c r="BF5339" s="31"/>
      <c r="BG5339" s="31"/>
      <c r="BH5339" s="31"/>
      <c r="BI5339" s="31"/>
    </row>
    <row r="5340" spans="58:61" x14ac:dyDescent="0.25">
      <c r="BF5340" s="31"/>
      <c r="BG5340" s="31"/>
      <c r="BH5340" s="31"/>
      <c r="BI5340" s="31"/>
    </row>
    <row r="5341" spans="58:61" x14ac:dyDescent="0.25">
      <c r="BF5341" s="31"/>
      <c r="BG5341" s="31"/>
      <c r="BH5341" s="31"/>
      <c r="BI5341" s="31"/>
    </row>
    <row r="5342" spans="58:61" x14ac:dyDescent="0.25">
      <c r="BF5342" s="31"/>
      <c r="BG5342" s="31"/>
      <c r="BH5342" s="31"/>
      <c r="BI5342" s="31"/>
    </row>
    <row r="5343" spans="58:61" x14ac:dyDescent="0.25">
      <c r="BF5343" s="31"/>
      <c r="BG5343" s="31"/>
      <c r="BH5343" s="31"/>
      <c r="BI5343" s="31"/>
    </row>
    <row r="5344" spans="58:61" x14ac:dyDescent="0.25">
      <c r="BF5344" s="31"/>
      <c r="BG5344" s="31"/>
      <c r="BH5344" s="31"/>
      <c r="BI5344" s="31"/>
    </row>
    <row r="5345" spans="58:61" x14ac:dyDescent="0.25">
      <c r="BF5345" s="31"/>
      <c r="BG5345" s="31"/>
      <c r="BH5345" s="31"/>
      <c r="BI5345" s="31"/>
    </row>
    <row r="5346" spans="58:61" x14ac:dyDescent="0.25">
      <c r="BF5346" s="31"/>
      <c r="BG5346" s="31"/>
      <c r="BH5346" s="31"/>
      <c r="BI5346" s="31"/>
    </row>
    <row r="5347" spans="58:61" x14ac:dyDescent="0.25">
      <c r="BF5347" s="31"/>
      <c r="BG5347" s="31"/>
      <c r="BH5347" s="31"/>
      <c r="BI5347" s="31"/>
    </row>
    <row r="5348" spans="58:61" x14ac:dyDescent="0.25">
      <c r="BF5348" s="31"/>
      <c r="BG5348" s="31"/>
      <c r="BH5348" s="31"/>
      <c r="BI5348" s="31"/>
    </row>
    <row r="5349" spans="58:61" x14ac:dyDescent="0.25">
      <c r="BF5349" s="31"/>
      <c r="BG5349" s="31"/>
      <c r="BH5349" s="31"/>
      <c r="BI5349" s="31"/>
    </row>
    <row r="5350" spans="58:61" x14ac:dyDescent="0.25">
      <c r="BF5350" s="31"/>
      <c r="BG5350" s="31"/>
      <c r="BH5350" s="31"/>
      <c r="BI5350" s="31"/>
    </row>
    <row r="5351" spans="58:61" x14ac:dyDescent="0.25">
      <c r="BF5351" s="31"/>
      <c r="BG5351" s="31"/>
      <c r="BH5351" s="31"/>
      <c r="BI5351" s="31"/>
    </row>
    <row r="5352" spans="58:61" x14ac:dyDescent="0.25">
      <c r="BF5352" s="31"/>
      <c r="BG5352" s="31"/>
      <c r="BH5352" s="31"/>
      <c r="BI5352" s="31"/>
    </row>
    <row r="5353" spans="58:61" x14ac:dyDescent="0.25">
      <c r="BF5353" s="31"/>
      <c r="BG5353" s="31"/>
      <c r="BH5353" s="31"/>
      <c r="BI5353" s="31"/>
    </row>
    <row r="5354" spans="58:61" x14ac:dyDescent="0.25">
      <c r="BF5354" s="31"/>
      <c r="BG5354" s="31"/>
      <c r="BH5354" s="31"/>
      <c r="BI5354" s="31"/>
    </row>
    <row r="5355" spans="58:61" x14ac:dyDescent="0.25">
      <c r="BF5355" s="31"/>
      <c r="BG5355" s="31"/>
      <c r="BH5355" s="31"/>
      <c r="BI5355" s="31"/>
    </row>
    <row r="5356" spans="58:61" x14ac:dyDescent="0.25">
      <c r="BF5356" s="31"/>
      <c r="BG5356" s="31"/>
      <c r="BH5356" s="31"/>
      <c r="BI5356" s="31"/>
    </row>
    <row r="5357" spans="58:61" x14ac:dyDescent="0.25">
      <c r="BF5357" s="31"/>
      <c r="BG5357" s="31"/>
      <c r="BH5357" s="31"/>
      <c r="BI5357" s="31"/>
    </row>
    <row r="5358" spans="58:61" x14ac:dyDescent="0.25">
      <c r="BF5358" s="31"/>
      <c r="BG5358" s="31"/>
      <c r="BH5358" s="31"/>
      <c r="BI5358" s="31"/>
    </row>
    <row r="5359" spans="58:61" x14ac:dyDescent="0.25">
      <c r="BF5359" s="31"/>
      <c r="BG5359" s="31"/>
      <c r="BH5359" s="31"/>
      <c r="BI5359" s="31"/>
    </row>
    <row r="5360" spans="58:61" x14ac:dyDescent="0.25">
      <c r="BF5360" s="31"/>
      <c r="BG5360" s="31"/>
      <c r="BH5360" s="31"/>
      <c r="BI5360" s="31"/>
    </row>
    <row r="5361" spans="58:61" x14ac:dyDescent="0.25">
      <c r="BF5361" s="31"/>
      <c r="BG5361" s="31"/>
      <c r="BH5361" s="31"/>
      <c r="BI5361" s="31"/>
    </row>
    <row r="5362" spans="58:61" x14ac:dyDescent="0.25">
      <c r="BF5362" s="31"/>
      <c r="BG5362" s="31"/>
      <c r="BH5362" s="31"/>
      <c r="BI5362" s="31"/>
    </row>
    <row r="5363" spans="58:61" x14ac:dyDescent="0.25">
      <c r="BF5363" s="31"/>
      <c r="BG5363" s="31"/>
      <c r="BH5363" s="31"/>
      <c r="BI5363" s="31"/>
    </row>
    <row r="5364" spans="58:61" x14ac:dyDescent="0.25">
      <c r="BF5364" s="31"/>
      <c r="BG5364" s="31"/>
      <c r="BH5364" s="31"/>
      <c r="BI5364" s="31"/>
    </row>
    <row r="5365" spans="58:61" x14ac:dyDescent="0.25">
      <c r="BF5365" s="31"/>
      <c r="BG5365" s="31"/>
      <c r="BH5365" s="31"/>
      <c r="BI5365" s="31"/>
    </row>
    <row r="5366" spans="58:61" x14ac:dyDescent="0.25">
      <c r="BF5366" s="31"/>
      <c r="BG5366" s="31"/>
      <c r="BH5366" s="31"/>
      <c r="BI5366" s="31"/>
    </row>
    <row r="5367" spans="58:61" x14ac:dyDescent="0.25">
      <c r="BF5367" s="31"/>
      <c r="BG5367" s="31"/>
      <c r="BH5367" s="31"/>
      <c r="BI5367" s="31"/>
    </row>
    <row r="5368" spans="58:61" x14ac:dyDescent="0.25">
      <c r="BF5368" s="31"/>
      <c r="BG5368" s="31"/>
      <c r="BH5368" s="31"/>
      <c r="BI5368" s="31"/>
    </row>
    <row r="5369" spans="58:61" x14ac:dyDescent="0.25">
      <c r="BF5369" s="31"/>
      <c r="BG5369" s="31"/>
      <c r="BH5369" s="31"/>
      <c r="BI5369" s="31"/>
    </row>
    <row r="5370" spans="58:61" x14ac:dyDescent="0.25">
      <c r="BF5370" s="31"/>
      <c r="BG5370" s="31"/>
      <c r="BH5370" s="31"/>
      <c r="BI5370" s="31"/>
    </row>
    <row r="5371" spans="58:61" x14ac:dyDescent="0.25">
      <c r="BF5371" s="31"/>
      <c r="BG5371" s="31"/>
      <c r="BH5371" s="31"/>
      <c r="BI5371" s="31"/>
    </row>
    <row r="5372" spans="58:61" x14ac:dyDescent="0.25">
      <c r="BF5372" s="31"/>
      <c r="BG5372" s="31"/>
      <c r="BH5372" s="31"/>
      <c r="BI5372" s="31"/>
    </row>
    <row r="5373" spans="58:61" x14ac:dyDescent="0.25">
      <c r="BF5373" s="31"/>
      <c r="BG5373" s="31"/>
      <c r="BH5373" s="31"/>
      <c r="BI5373" s="31"/>
    </row>
    <row r="5374" spans="58:61" x14ac:dyDescent="0.25">
      <c r="BF5374" s="31"/>
      <c r="BG5374" s="31"/>
      <c r="BH5374" s="31"/>
      <c r="BI5374" s="31"/>
    </row>
    <row r="5375" spans="58:61" x14ac:dyDescent="0.25">
      <c r="BF5375" s="31"/>
      <c r="BG5375" s="31"/>
      <c r="BH5375" s="31"/>
      <c r="BI5375" s="31"/>
    </row>
    <row r="5376" spans="58:61" x14ac:dyDescent="0.25">
      <c r="BF5376" s="31"/>
      <c r="BG5376" s="31"/>
      <c r="BH5376" s="31"/>
      <c r="BI5376" s="31"/>
    </row>
    <row r="5377" spans="58:61" x14ac:dyDescent="0.25">
      <c r="BF5377" s="31"/>
      <c r="BG5377" s="31"/>
      <c r="BH5377" s="31"/>
      <c r="BI5377" s="31"/>
    </row>
    <row r="5378" spans="58:61" x14ac:dyDescent="0.25">
      <c r="BF5378" s="31"/>
      <c r="BG5378" s="31"/>
      <c r="BH5378" s="31"/>
      <c r="BI5378" s="31"/>
    </row>
    <row r="5379" spans="58:61" x14ac:dyDescent="0.25">
      <c r="BF5379" s="31"/>
      <c r="BG5379" s="31"/>
      <c r="BH5379" s="31"/>
      <c r="BI5379" s="31"/>
    </row>
    <row r="5380" spans="58:61" x14ac:dyDescent="0.25">
      <c r="BF5380" s="31"/>
      <c r="BG5380" s="31"/>
      <c r="BH5380" s="31"/>
      <c r="BI5380" s="31"/>
    </row>
    <row r="5381" spans="58:61" x14ac:dyDescent="0.25">
      <c r="BF5381" s="31"/>
      <c r="BG5381" s="31"/>
      <c r="BH5381" s="31"/>
      <c r="BI5381" s="31"/>
    </row>
    <row r="5382" spans="58:61" x14ac:dyDescent="0.25">
      <c r="BF5382" s="31"/>
      <c r="BG5382" s="31"/>
      <c r="BH5382" s="31"/>
      <c r="BI5382" s="31"/>
    </row>
    <row r="5383" spans="58:61" x14ac:dyDescent="0.25">
      <c r="BF5383" s="31"/>
      <c r="BG5383" s="31"/>
      <c r="BH5383" s="31"/>
      <c r="BI5383" s="31"/>
    </row>
    <row r="5384" spans="58:61" x14ac:dyDescent="0.25">
      <c r="BF5384" s="31"/>
      <c r="BG5384" s="31"/>
      <c r="BH5384" s="31"/>
      <c r="BI5384" s="31"/>
    </row>
    <row r="5385" spans="58:61" x14ac:dyDescent="0.25">
      <c r="BF5385" s="31"/>
      <c r="BG5385" s="31"/>
      <c r="BH5385" s="31"/>
      <c r="BI5385" s="31"/>
    </row>
    <row r="5386" spans="58:61" x14ac:dyDescent="0.25">
      <c r="BF5386" s="31"/>
      <c r="BG5386" s="31"/>
      <c r="BH5386" s="31"/>
      <c r="BI5386" s="31"/>
    </row>
    <row r="5387" spans="58:61" x14ac:dyDescent="0.25">
      <c r="BF5387" s="31"/>
      <c r="BG5387" s="31"/>
      <c r="BH5387" s="31"/>
      <c r="BI5387" s="31"/>
    </row>
    <row r="5388" spans="58:61" x14ac:dyDescent="0.25">
      <c r="BF5388" s="31"/>
      <c r="BG5388" s="31"/>
      <c r="BH5388" s="31"/>
      <c r="BI5388" s="31"/>
    </row>
    <row r="5389" spans="58:61" x14ac:dyDescent="0.25">
      <c r="BF5389" s="31"/>
      <c r="BG5389" s="31"/>
      <c r="BH5389" s="31"/>
      <c r="BI5389" s="31"/>
    </row>
    <row r="5390" spans="58:61" x14ac:dyDescent="0.25">
      <c r="BF5390" s="31"/>
      <c r="BG5390" s="31"/>
      <c r="BH5390" s="31"/>
      <c r="BI5390" s="31"/>
    </row>
    <row r="5391" spans="58:61" x14ac:dyDescent="0.25">
      <c r="BF5391" s="31"/>
      <c r="BG5391" s="31"/>
      <c r="BH5391" s="31"/>
      <c r="BI5391" s="31"/>
    </row>
    <row r="5392" spans="58:61" x14ac:dyDescent="0.25">
      <c r="BF5392" s="31"/>
      <c r="BG5392" s="31"/>
      <c r="BH5392" s="31"/>
      <c r="BI5392" s="31"/>
    </row>
    <row r="5393" spans="58:61" x14ac:dyDescent="0.25">
      <c r="BF5393" s="31"/>
      <c r="BG5393" s="31"/>
      <c r="BH5393" s="31"/>
      <c r="BI5393" s="31"/>
    </row>
    <row r="5394" spans="58:61" x14ac:dyDescent="0.25">
      <c r="BF5394" s="31"/>
      <c r="BG5394" s="31"/>
      <c r="BH5394" s="31"/>
      <c r="BI5394" s="31"/>
    </row>
    <row r="5395" spans="58:61" x14ac:dyDescent="0.25">
      <c r="BF5395" s="31"/>
      <c r="BG5395" s="31"/>
      <c r="BH5395" s="31"/>
      <c r="BI5395" s="31"/>
    </row>
    <row r="5396" spans="58:61" x14ac:dyDescent="0.25">
      <c r="BF5396" s="31"/>
      <c r="BG5396" s="31"/>
      <c r="BH5396" s="31"/>
      <c r="BI5396" s="31"/>
    </row>
    <row r="5397" spans="58:61" x14ac:dyDescent="0.25">
      <c r="BF5397" s="31"/>
      <c r="BG5397" s="31"/>
      <c r="BH5397" s="31"/>
      <c r="BI5397" s="31"/>
    </row>
    <row r="5398" spans="58:61" x14ac:dyDescent="0.25">
      <c r="BF5398" s="31"/>
      <c r="BG5398" s="31"/>
      <c r="BH5398" s="31"/>
      <c r="BI5398" s="31"/>
    </row>
    <row r="5399" spans="58:61" x14ac:dyDescent="0.25">
      <c r="BF5399" s="31"/>
      <c r="BG5399" s="31"/>
      <c r="BH5399" s="31"/>
      <c r="BI5399" s="31"/>
    </row>
    <row r="5400" spans="58:61" x14ac:dyDescent="0.25">
      <c r="BF5400" s="31"/>
      <c r="BG5400" s="31"/>
      <c r="BH5400" s="31"/>
      <c r="BI5400" s="31"/>
    </row>
    <row r="5401" spans="58:61" x14ac:dyDescent="0.25">
      <c r="BF5401" s="31"/>
      <c r="BG5401" s="31"/>
      <c r="BH5401" s="31"/>
      <c r="BI5401" s="31"/>
    </row>
    <row r="5402" spans="58:61" x14ac:dyDescent="0.25">
      <c r="BF5402" s="31"/>
      <c r="BG5402" s="31"/>
      <c r="BH5402" s="31"/>
      <c r="BI5402" s="31"/>
    </row>
    <row r="5403" spans="58:61" x14ac:dyDescent="0.25">
      <c r="BF5403" s="31"/>
      <c r="BG5403" s="31"/>
      <c r="BH5403" s="31"/>
      <c r="BI5403" s="31"/>
    </row>
    <row r="5404" spans="58:61" x14ac:dyDescent="0.25">
      <c r="BF5404" s="31"/>
      <c r="BG5404" s="31"/>
      <c r="BH5404" s="31"/>
      <c r="BI5404" s="31"/>
    </row>
    <row r="5405" spans="58:61" x14ac:dyDescent="0.25">
      <c r="BF5405" s="31"/>
      <c r="BG5405" s="31"/>
      <c r="BH5405" s="31"/>
      <c r="BI5405" s="31"/>
    </row>
    <row r="5406" spans="58:61" x14ac:dyDescent="0.25">
      <c r="BF5406" s="31"/>
      <c r="BG5406" s="31"/>
      <c r="BH5406" s="31"/>
      <c r="BI5406" s="31"/>
    </row>
    <row r="5407" spans="58:61" x14ac:dyDescent="0.25">
      <c r="BF5407" s="31"/>
      <c r="BG5407" s="31"/>
      <c r="BH5407" s="31"/>
      <c r="BI5407" s="31"/>
    </row>
    <row r="5408" spans="58:61" x14ac:dyDescent="0.25">
      <c r="BF5408" s="31"/>
      <c r="BG5408" s="31"/>
      <c r="BH5408" s="31"/>
      <c r="BI5408" s="31"/>
    </row>
    <row r="5409" spans="58:61" x14ac:dyDescent="0.25">
      <c r="BF5409" s="31"/>
      <c r="BG5409" s="31"/>
      <c r="BH5409" s="31"/>
      <c r="BI5409" s="31"/>
    </row>
    <row r="5410" spans="58:61" x14ac:dyDescent="0.25">
      <c r="BF5410" s="31"/>
      <c r="BG5410" s="31"/>
      <c r="BH5410" s="31"/>
      <c r="BI5410" s="31"/>
    </row>
    <row r="5411" spans="58:61" x14ac:dyDescent="0.25">
      <c r="BF5411" s="31"/>
      <c r="BG5411" s="31"/>
      <c r="BH5411" s="31"/>
      <c r="BI5411" s="31"/>
    </row>
    <row r="5412" spans="58:61" x14ac:dyDescent="0.25">
      <c r="BF5412" s="31"/>
      <c r="BG5412" s="31"/>
      <c r="BH5412" s="31"/>
      <c r="BI5412" s="31"/>
    </row>
    <row r="5413" spans="58:61" x14ac:dyDescent="0.25">
      <c r="BF5413" s="31"/>
      <c r="BG5413" s="31"/>
      <c r="BH5413" s="31"/>
      <c r="BI5413" s="31"/>
    </row>
    <row r="5414" spans="58:61" x14ac:dyDescent="0.25">
      <c r="BF5414" s="31"/>
      <c r="BG5414" s="31"/>
      <c r="BH5414" s="31"/>
      <c r="BI5414" s="31"/>
    </row>
    <row r="5415" spans="58:61" x14ac:dyDescent="0.25">
      <c r="BF5415" s="31"/>
      <c r="BG5415" s="31"/>
      <c r="BH5415" s="31"/>
      <c r="BI5415" s="31"/>
    </row>
    <row r="5416" spans="58:61" x14ac:dyDescent="0.25">
      <c r="BF5416" s="31"/>
      <c r="BG5416" s="31"/>
      <c r="BH5416" s="31"/>
      <c r="BI5416" s="31"/>
    </row>
    <row r="5417" spans="58:61" x14ac:dyDescent="0.25">
      <c r="BF5417" s="31"/>
      <c r="BG5417" s="31"/>
      <c r="BH5417" s="31"/>
      <c r="BI5417" s="31"/>
    </row>
    <row r="5418" spans="58:61" x14ac:dyDescent="0.25">
      <c r="BF5418" s="31"/>
      <c r="BG5418" s="31"/>
      <c r="BH5418" s="31"/>
      <c r="BI5418" s="31"/>
    </row>
    <row r="5419" spans="58:61" x14ac:dyDescent="0.25">
      <c r="BF5419" s="31"/>
      <c r="BG5419" s="31"/>
      <c r="BH5419" s="31"/>
      <c r="BI5419" s="31"/>
    </row>
    <row r="5420" spans="58:61" x14ac:dyDescent="0.25">
      <c r="BF5420" s="31"/>
      <c r="BG5420" s="31"/>
      <c r="BH5420" s="31"/>
      <c r="BI5420" s="31"/>
    </row>
    <row r="5421" spans="58:61" x14ac:dyDescent="0.25">
      <c r="BF5421" s="31"/>
      <c r="BG5421" s="31"/>
      <c r="BH5421" s="31"/>
      <c r="BI5421" s="31"/>
    </row>
    <row r="5422" spans="58:61" x14ac:dyDescent="0.25">
      <c r="BF5422" s="31"/>
      <c r="BG5422" s="31"/>
      <c r="BH5422" s="31"/>
      <c r="BI5422" s="31"/>
    </row>
    <row r="5423" spans="58:61" x14ac:dyDescent="0.25">
      <c r="BF5423" s="31"/>
      <c r="BG5423" s="31"/>
      <c r="BH5423" s="31"/>
      <c r="BI5423" s="31"/>
    </row>
    <row r="5424" spans="58:61" x14ac:dyDescent="0.25">
      <c r="BF5424" s="31"/>
      <c r="BG5424" s="31"/>
      <c r="BH5424" s="31"/>
      <c r="BI5424" s="31"/>
    </row>
    <row r="5425" spans="58:61" x14ac:dyDescent="0.25">
      <c r="BF5425" s="31"/>
      <c r="BG5425" s="31"/>
      <c r="BH5425" s="31"/>
      <c r="BI5425" s="31"/>
    </row>
    <row r="5426" spans="58:61" x14ac:dyDescent="0.25">
      <c r="BF5426" s="31"/>
      <c r="BG5426" s="31"/>
      <c r="BH5426" s="31"/>
      <c r="BI5426" s="31"/>
    </row>
    <row r="5427" spans="58:61" x14ac:dyDescent="0.25">
      <c r="BF5427" s="31"/>
      <c r="BG5427" s="31"/>
      <c r="BH5427" s="31"/>
      <c r="BI5427" s="31"/>
    </row>
    <row r="5428" spans="58:61" x14ac:dyDescent="0.25">
      <c r="BF5428" s="31"/>
      <c r="BG5428" s="31"/>
      <c r="BH5428" s="31"/>
      <c r="BI5428" s="31"/>
    </row>
    <row r="5429" spans="58:61" x14ac:dyDescent="0.25">
      <c r="BF5429" s="31"/>
      <c r="BG5429" s="31"/>
      <c r="BH5429" s="31"/>
      <c r="BI5429" s="31"/>
    </row>
    <row r="5430" spans="58:61" x14ac:dyDescent="0.25">
      <c r="BF5430" s="31"/>
      <c r="BG5430" s="31"/>
      <c r="BH5430" s="31"/>
      <c r="BI5430" s="31"/>
    </row>
    <row r="5431" spans="58:61" x14ac:dyDescent="0.25">
      <c r="BF5431" s="31"/>
      <c r="BG5431" s="31"/>
      <c r="BH5431" s="31"/>
      <c r="BI5431" s="31"/>
    </row>
    <row r="5432" spans="58:61" x14ac:dyDescent="0.25">
      <c r="BF5432" s="31"/>
      <c r="BG5432" s="31"/>
      <c r="BH5432" s="31"/>
      <c r="BI5432" s="31"/>
    </row>
    <row r="5433" spans="58:61" x14ac:dyDescent="0.25">
      <c r="BF5433" s="31"/>
      <c r="BG5433" s="31"/>
      <c r="BH5433" s="31"/>
      <c r="BI5433" s="31"/>
    </row>
    <row r="5434" spans="58:61" x14ac:dyDescent="0.25">
      <c r="BF5434" s="31"/>
      <c r="BG5434" s="31"/>
      <c r="BH5434" s="31"/>
      <c r="BI5434" s="31"/>
    </row>
    <row r="5435" spans="58:61" x14ac:dyDescent="0.25">
      <c r="BF5435" s="31"/>
      <c r="BG5435" s="31"/>
      <c r="BH5435" s="31"/>
      <c r="BI5435" s="31"/>
    </row>
    <row r="5436" spans="58:61" x14ac:dyDescent="0.25">
      <c r="BF5436" s="31"/>
      <c r="BG5436" s="31"/>
      <c r="BH5436" s="31"/>
      <c r="BI5436" s="31"/>
    </row>
    <row r="5437" spans="58:61" x14ac:dyDescent="0.25">
      <c r="BF5437" s="31"/>
      <c r="BG5437" s="31"/>
      <c r="BH5437" s="31"/>
      <c r="BI5437" s="31"/>
    </row>
    <row r="5438" spans="58:61" x14ac:dyDescent="0.25">
      <c r="BF5438" s="31"/>
      <c r="BG5438" s="31"/>
      <c r="BH5438" s="31"/>
      <c r="BI5438" s="31"/>
    </row>
    <row r="5439" spans="58:61" x14ac:dyDescent="0.25">
      <c r="BF5439" s="31"/>
      <c r="BG5439" s="31"/>
      <c r="BH5439" s="31"/>
      <c r="BI5439" s="31"/>
    </row>
    <row r="5440" spans="58:61" x14ac:dyDescent="0.25">
      <c r="BF5440" s="31"/>
      <c r="BG5440" s="31"/>
      <c r="BH5440" s="31"/>
      <c r="BI5440" s="31"/>
    </row>
    <row r="5441" spans="58:61" x14ac:dyDescent="0.25">
      <c r="BF5441" s="31"/>
      <c r="BG5441" s="31"/>
      <c r="BH5441" s="31"/>
      <c r="BI5441" s="31"/>
    </row>
    <row r="5442" spans="58:61" x14ac:dyDescent="0.25">
      <c r="BF5442" s="31"/>
      <c r="BG5442" s="31"/>
      <c r="BH5442" s="31"/>
      <c r="BI5442" s="31"/>
    </row>
    <row r="5443" spans="58:61" x14ac:dyDescent="0.25">
      <c r="BF5443" s="31"/>
      <c r="BG5443" s="31"/>
      <c r="BH5443" s="31"/>
      <c r="BI5443" s="31"/>
    </row>
    <row r="5444" spans="58:61" x14ac:dyDescent="0.25">
      <c r="BF5444" s="31"/>
      <c r="BG5444" s="31"/>
      <c r="BH5444" s="31"/>
      <c r="BI5444" s="31"/>
    </row>
    <row r="5445" spans="58:61" x14ac:dyDescent="0.25">
      <c r="BF5445" s="31"/>
      <c r="BG5445" s="31"/>
      <c r="BH5445" s="31"/>
      <c r="BI5445" s="31"/>
    </row>
    <row r="5446" spans="58:61" x14ac:dyDescent="0.25">
      <c r="BF5446" s="31"/>
      <c r="BG5446" s="31"/>
      <c r="BH5446" s="31"/>
      <c r="BI5446" s="31"/>
    </row>
    <row r="5447" spans="58:61" x14ac:dyDescent="0.25">
      <c r="BF5447" s="31"/>
      <c r="BG5447" s="31"/>
      <c r="BH5447" s="31"/>
      <c r="BI5447" s="31"/>
    </row>
    <row r="5448" spans="58:61" x14ac:dyDescent="0.25">
      <c r="BF5448" s="31"/>
      <c r="BG5448" s="31"/>
      <c r="BH5448" s="31"/>
      <c r="BI5448" s="31"/>
    </row>
    <row r="5449" spans="58:61" x14ac:dyDescent="0.25">
      <c r="BF5449" s="31"/>
      <c r="BG5449" s="31"/>
      <c r="BH5449" s="31"/>
      <c r="BI5449" s="31"/>
    </row>
    <row r="5450" spans="58:61" x14ac:dyDescent="0.25">
      <c r="BF5450" s="31"/>
      <c r="BG5450" s="31"/>
      <c r="BH5450" s="31"/>
      <c r="BI5450" s="31"/>
    </row>
    <row r="5451" spans="58:61" x14ac:dyDescent="0.25">
      <c r="BF5451" s="31"/>
      <c r="BG5451" s="31"/>
      <c r="BH5451" s="31"/>
      <c r="BI5451" s="31"/>
    </row>
    <row r="5452" spans="58:61" x14ac:dyDescent="0.25">
      <c r="BF5452" s="31"/>
      <c r="BG5452" s="31"/>
      <c r="BH5452" s="31"/>
      <c r="BI5452" s="31"/>
    </row>
    <row r="5453" spans="58:61" x14ac:dyDescent="0.25">
      <c r="BF5453" s="31"/>
      <c r="BG5453" s="31"/>
      <c r="BH5453" s="31"/>
      <c r="BI5453" s="31"/>
    </row>
    <row r="5454" spans="58:61" x14ac:dyDescent="0.25">
      <c r="BF5454" s="31"/>
      <c r="BG5454" s="31"/>
      <c r="BH5454" s="31"/>
      <c r="BI5454" s="31"/>
    </row>
    <row r="5455" spans="58:61" x14ac:dyDescent="0.25">
      <c r="BF5455" s="31"/>
      <c r="BG5455" s="31"/>
      <c r="BH5455" s="31"/>
      <c r="BI5455" s="31"/>
    </row>
    <row r="5456" spans="58:61" x14ac:dyDescent="0.25">
      <c r="BF5456" s="31"/>
      <c r="BG5456" s="31"/>
      <c r="BH5456" s="31"/>
      <c r="BI5456" s="31"/>
    </row>
    <row r="5457" spans="58:61" x14ac:dyDescent="0.25">
      <c r="BF5457" s="31"/>
      <c r="BG5457" s="31"/>
      <c r="BH5457" s="31"/>
      <c r="BI5457" s="31"/>
    </row>
    <row r="5458" spans="58:61" x14ac:dyDescent="0.25">
      <c r="BF5458" s="31"/>
      <c r="BG5458" s="31"/>
      <c r="BH5458" s="31"/>
      <c r="BI5458" s="31"/>
    </row>
    <row r="5459" spans="58:61" x14ac:dyDescent="0.25">
      <c r="BF5459" s="31"/>
      <c r="BG5459" s="31"/>
      <c r="BH5459" s="31"/>
      <c r="BI5459" s="31"/>
    </row>
    <row r="5460" spans="58:61" x14ac:dyDescent="0.25">
      <c r="BF5460" s="31"/>
      <c r="BG5460" s="31"/>
      <c r="BH5460" s="31"/>
      <c r="BI5460" s="31"/>
    </row>
    <row r="5461" spans="58:61" x14ac:dyDescent="0.25">
      <c r="BF5461" s="31"/>
      <c r="BG5461" s="31"/>
      <c r="BH5461" s="31"/>
      <c r="BI5461" s="31"/>
    </row>
    <row r="5462" spans="58:61" x14ac:dyDescent="0.25">
      <c r="BF5462" s="31"/>
      <c r="BG5462" s="31"/>
      <c r="BH5462" s="31"/>
      <c r="BI5462" s="31"/>
    </row>
    <row r="5463" spans="58:61" x14ac:dyDescent="0.25">
      <c r="BF5463" s="31"/>
      <c r="BG5463" s="31"/>
      <c r="BH5463" s="31"/>
      <c r="BI5463" s="31"/>
    </row>
    <row r="5464" spans="58:61" x14ac:dyDescent="0.25">
      <c r="BF5464" s="31"/>
      <c r="BG5464" s="31"/>
      <c r="BH5464" s="31"/>
      <c r="BI5464" s="31"/>
    </row>
    <row r="5465" spans="58:61" x14ac:dyDescent="0.25">
      <c r="BF5465" s="31"/>
      <c r="BG5465" s="31"/>
      <c r="BH5465" s="31"/>
      <c r="BI5465" s="31"/>
    </row>
    <row r="5466" spans="58:61" x14ac:dyDescent="0.25">
      <c r="BF5466" s="31"/>
      <c r="BG5466" s="31"/>
      <c r="BH5466" s="31"/>
      <c r="BI5466" s="31"/>
    </row>
    <row r="5467" spans="58:61" x14ac:dyDescent="0.25">
      <c r="BF5467" s="31"/>
      <c r="BG5467" s="31"/>
      <c r="BH5467" s="31"/>
      <c r="BI5467" s="31"/>
    </row>
    <row r="5468" spans="58:61" x14ac:dyDescent="0.25">
      <c r="BF5468" s="31"/>
      <c r="BG5468" s="31"/>
      <c r="BH5468" s="31"/>
      <c r="BI5468" s="31"/>
    </row>
    <row r="5469" spans="58:61" x14ac:dyDescent="0.25">
      <c r="BF5469" s="31"/>
      <c r="BG5469" s="31"/>
      <c r="BH5469" s="31"/>
      <c r="BI5469" s="31"/>
    </row>
    <row r="5470" spans="58:61" x14ac:dyDescent="0.25">
      <c r="BF5470" s="31"/>
      <c r="BG5470" s="31"/>
      <c r="BH5470" s="31"/>
      <c r="BI5470" s="31"/>
    </row>
    <row r="5471" spans="58:61" x14ac:dyDescent="0.25">
      <c r="BF5471" s="31"/>
      <c r="BG5471" s="31"/>
      <c r="BH5471" s="31"/>
      <c r="BI5471" s="31"/>
    </row>
    <row r="5472" spans="58:61" x14ac:dyDescent="0.25">
      <c r="BF5472" s="31"/>
      <c r="BG5472" s="31"/>
      <c r="BH5472" s="31"/>
      <c r="BI5472" s="31"/>
    </row>
    <row r="5473" spans="58:61" x14ac:dyDescent="0.25">
      <c r="BF5473" s="31"/>
      <c r="BG5473" s="31"/>
      <c r="BH5473" s="31"/>
      <c r="BI5473" s="31"/>
    </row>
    <row r="5474" spans="58:61" x14ac:dyDescent="0.25">
      <c r="BF5474" s="31"/>
      <c r="BG5474" s="31"/>
      <c r="BH5474" s="31"/>
      <c r="BI5474" s="31"/>
    </row>
    <row r="5475" spans="58:61" x14ac:dyDescent="0.25">
      <c r="BF5475" s="31"/>
      <c r="BG5475" s="31"/>
      <c r="BH5475" s="31"/>
      <c r="BI5475" s="31"/>
    </row>
    <row r="5476" spans="58:61" x14ac:dyDescent="0.25">
      <c r="BF5476" s="31"/>
      <c r="BG5476" s="31"/>
      <c r="BH5476" s="31"/>
      <c r="BI5476" s="31"/>
    </row>
    <row r="5477" spans="58:61" x14ac:dyDescent="0.25">
      <c r="BF5477" s="31"/>
      <c r="BG5477" s="31"/>
      <c r="BH5477" s="31"/>
      <c r="BI5477" s="31"/>
    </row>
    <row r="5478" spans="58:61" x14ac:dyDescent="0.25">
      <c r="BF5478" s="31"/>
      <c r="BG5478" s="31"/>
      <c r="BH5478" s="31"/>
      <c r="BI5478" s="31"/>
    </row>
    <row r="5479" spans="58:61" x14ac:dyDescent="0.25">
      <c r="BF5479" s="31"/>
      <c r="BG5479" s="31"/>
      <c r="BH5479" s="31"/>
      <c r="BI5479" s="31"/>
    </row>
    <row r="5480" spans="58:61" x14ac:dyDescent="0.25">
      <c r="BF5480" s="31"/>
      <c r="BG5480" s="31"/>
      <c r="BH5480" s="31"/>
      <c r="BI5480" s="31"/>
    </row>
    <row r="5481" spans="58:61" x14ac:dyDescent="0.25">
      <c r="BF5481" s="31"/>
      <c r="BG5481" s="31"/>
      <c r="BH5481" s="31"/>
      <c r="BI5481" s="31"/>
    </row>
    <row r="5482" spans="58:61" x14ac:dyDescent="0.25">
      <c r="BF5482" s="31"/>
      <c r="BG5482" s="31"/>
      <c r="BH5482" s="31"/>
      <c r="BI5482" s="31"/>
    </row>
    <row r="5483" spans="58:61" x14ac:dyDescent="0.25">
      <c r="BF5483" s="31"/>
      <c r="BG5483" s="31"/>
      <c r="BH5483" s="31"/>
      <c r="BI5483" s="31"/>
    </row>
    <row r="5484" spans="58:61" x14ac:dyDescent="0.25">
      <c r="BF5484" s="31"/>
      <c r="BG5484" s="31"/>
      <c r="BH5484" s="31"/>
      <c r="BI5484" s="31"/>
    </row>
    <row r="5485" spans="58:61" x14ac:dyDescent="0.25">
      <c r="BF5485" s="31"/>
      <c r="BG5485" s="31"/>
      <c r="BH5485" s="31"/>
      <c r="BI5485" s="31"/>
    </row>
    <row r="5486" spans="58:61" x14ac:dyDescent="0.25">
      <c r="BF5486" s="31"/>
      <c r="BG5486" s="31"/>
      <c r="BH5486" s="31"/>
      <c r="BI5486" s="31"/>
    </row>
    <row r="5487" spans="58:61" x14ac:dyDescent="0.25">
      <c r="BF5487" s="31"/>
      <c r="BG5487" s="31"/>
      <c r="BH5487" s="31"/>
      <c r="BI5487" s="31"/>
    </row>
    <row r="5488" spans="58:61" x14ac:dyDescent="0.25">
      <c r="BF5488" s="31"/>
      <c r="BG5488" s="31"/>
      <c r="BH5488" s="31"/>
      <c r="BI5488" s="31"/>
    </row>
    <row r="5489" spans="58:61" x14ac:dyDescent="0.25">
      <c r="BF5489" s="31"/>
      <c r="BG5489" s="31"/>
      <c r="BH5489" s="31"/>
      <c r="BI5489" s="31"/>
    </row>
    <row r="5490" spans="58:61" x14ac:dyDescent="0.25">
      <c r="BF5490" s="31"/>
      <c r="BG5490" s="31"/>
      <c r="BH5490" s="31"/>
      <c r="BI5490" s="31"/>
    </row>
    <row r="5491" spans="58:61" x14ac:dyDescent="0.25">
      <c r="BF5491" s="31"/>
      <c r="BG5491" s="31"/>
      <c r="BH5491" s="31"/>
      <c r="BI5491" s="31"/>
    </row>
    <row r="5492" spans="58:61" x14ac:dyDescent="0.25">
      <c r="BF5492" s="31"/>
      <c r="BG5492" s="31"/>
      <c r="BH5492" s="31"/>
      <c r="BI5492" s="31"/>
    </row>
    <row r="5493" spans="58:61" x14ac:dyDescent="0.25">
      <c r="BF5493" s="31"/>
      <c r="BG5493" s="31"/>
      <c r="BH5493" s="31"/>
      <c r="BI5493" s="31"/>
    </row>
    <row r="5494" spans="58:61" x14ac:dyDescent="0.25">
      <c r="BF5494" s="31"/>
      <c r="BG5494" s="31"/>
      <c r="BH5494" s="31"/>
      <c r="BI5494" s="31"/>
    </row>
    <row r="5495" spans="58:61" x14ac:dyDescent="0.25">
      <c r="BF5495" s="31"/>
      <c r="BG5495" s="31"/>
      <c r="BH5495" s="31"/>
      <c r="BI5495" s="31"/>
    </row>
    <row r="5496" spans="58:61" x14ac:dyDescent="0.25">
      <c r="BF5496" s="31"/>
      <c r="BG5496" s="31"/>
      <c r="BH5496" s="31"/>
      <c r="BI5496" s="31"/>
    </row>
    <row r="5497" spans="58:61" x14ac:dyDescent="0.25">
      <c r="BF5497" s="31"/>
      <c r="BG5497" s="31"/>
      <c r="BH5497" s="31"/>
      <c r="BI5497" s="31"/>
    </row>
    <row r="5498" spans="58:61" x14ac:dyDescent="0.25">
      <c r="BF5498" s="31"/>
      <c r="BG5498" s="31"/>
      <c r="BH5498" s="31"/>
      <c r="BI5498" s="31"/>
    </row>
    <row r="5499" spans="58:61" x14ac:dyDescent="0.25">
      <c r="BF5499" s="31"/>
      <c r="BG5499" s="31"/>
      <c r="BH5499" s="31"/>
      <c r="BI5499" s="31"/>
    </row>
    <row r="5500" spans="58:61" x14ac:dyDescent="0.25">
      <c r="BF5500" s="31"/>
      <c r="BG5500" s="31"/>
      <c r="BH5500" s="31"/>
      <c r="BI5500" s="31"/>
    </row>
    <row r="5501" spans="58:61" x14ac:dyDescent="0.25">
      <c r="BF5501" s="31"/>
      <c r="BG5501" s="31"/>
      <c r="BH5501" s="31"/>
      <c r="BI5501" s="31"/>
    </row>
    <row r="5502" spans="58:61" x14ac:dyDescent="0.25">
      <c r="BF5502" s="31"/>
      <c r="BG5502" s="31"/>
      <c r="BH5502" s="31"/>
      <c r="BI5502" s="31"/>
    </row>
    <row r="5503" spans="58:61" x14ac:dyDescent="0.25">
      <c r="BF5503" s="31"/>
      <c r="BG5503" s="31"/>
      <c r="BH5503" s="31"/>
      <c r="BI5503" s="31"/>
    </row>
    <row r="5504" spans="58:61" x14ac:dyDescent="0.25">
      <c r="BF5504" s="31"/>
      <c r="BG5504" s="31"/>
      <c r="BH5504" s="31"/>
      <c r="BI5504" s="31"/>
    </row>
    <row r="5505" spans="58:61" x14ac:dyDescent="0.25">
      <c r="BF5505" s="31"/>
      <c r="BG5505" s="31"/>
      <c r="BH5505" s="31"/>
      <c r="BI5505" s="31"/>
    </row>
    <row r="5506" spans="58:61" x14ac:dyDescent="0.25">
      <c r="BF5506" s="31"/>
      <c r="BG5506" s="31"/>
      <c r="BH5506" s="31"/>
      <c r="BI5506" s="31"/>
    </row>
    <row r="5507" spans="58:61" x14ac:dyDescent="0.25">
      <c r="BF5507" s="31"/>
      <c r="BG5507" s="31"/>
      <c r="BH5507" s="31"/>
      <c r="BI5507" s="31"/>
    </row>
    <row r="5508" spans="58:61" x14ac:dyDescent="0.25">
      <c r="BF5508" s="31"/>
      <c r="BG5508" s="31"/>
      <c r="BH5508" s="31"/>
      <c r="BI5508" s="31"/>
    </row>
    <row r="5509" spans="58:61" x14ac:dyDescent="0.25">
      <c r="BF5509" s="31"/>
      <c r="BG5509" s="31"/>
      <c r="BH5509" s="31"/>
      <c r="BI5509" s="31"/>
    </row>
    <row r="5510" spans="58:61" x14ac:dyDescent="0.25">
      <c r="BF5510" s="31"/>
      <c r="BG5510" s="31"/>
      <c r="BH5510" s="31"/>
      <c r="BI5510" s="31"/>
    </row>
    <row r="5511" spans="58:61" x14ac:dyDescent="0.25">
      <c r="BF5511" s="31"/>
      <c r="BG5511" s="31"/>
      <c r="BH5511" s="31"/>
      <c r="BI5511" s="31"/>
    </row>
    <row r="5512" spans="58:61" x14ac:dyDescent="0.25">
      <c r="BF5512" s="31"/>
      <c r="BG5512" s="31"/>
      <c r="BH5512" s="31"/>
      <c r="BI5512" s="31"/>
    </row>
    <row r="5513" spans="58:61" x14ac:dyDescent="0.25">
      <c r="BF5513" s="31"/>
      <c r="BG5513" s="31"/>
      <c r="BH5513" s="31"/>
      <c r="BI5513" s="31"/>
    </row>
    <row r="5514" spans="58:61" x14ac:dyDescent="0.25">
      <c r="BF5514" s="31"/>
      <c r="BG5514" s="31"/>
      <c r="BH5514" s="31"/>
      <c r="BI5514" s="31"/>
    </row>
    <row r="5515" spans="58:61" x14ac:dyDescent="0.25">
      <c r="BF5515" s="31"/>
      <c r="BG5515" s="31"/>
      <c r="BH5515" s="31"/>
      <c r="BI5515" s="31"/>
    </row>
    <row r="5516" spans="58:61" x14ac:dyDescent="0.25">
      <c r="BF5516" s="31"/>
      <c r="BG5516" s="31"/>
      <c r="BH5516" s="31"/>
      <c r="BI5516" s="31"/>
    </row>
    <row r="5517" spans="58:61" x14ac:dyDescent="0.25">
      <c r="BF5517" s="31"/>
      <c r="BG5517" s="31"/>
      <c r="BH5517" s="31"/>
      <c r="BI5517" s="31"/>
    </row>
    <row r="5518" spans="58:61" x14ac:dyDescent="0.25">
      <c r="BF5518" s="31"/>
      <c r="BG5518" s="31"/>
      <c r="BH5518" s="31"/>
      <c r="BI5518" s="31"/>
    </row>
    <row r="5519" spans="58:61" x14ac:dyDescent="0.25">
      <c r="BF5519" s="31"/>
      <c r="BG5519" s="31"/>
      <c r="BH5519" s="31"/>
      <c r="BI5519" s="31"/>
    </row>
    <row r="5520" spans="58:61" x14ac:dyDescent="0.25">
      <c r="BF5520" s="31"/>
      <c r="BG5520" s="31"/>
      <c r="BH5520" s="31"/>
      <c r="BI5520" s="31"/>
    </row>
    <row r="5521" spans="58:61" x14ac:dyDescent="0.25">
      <c r="BF5521" s="31"/>
      <c r="BG5521" s="31"/>
      <c r="BH5521" s="31"/>
      <c r="BI5521" s="31"/>
    </row>
    <row r="5522" spans="58:61" x14ac:dyDescent="0.25">
      <c r="BF5522" s="31"/>
      <c r="BG5522" s="31"/>
      <c r="BH5522" s="31"/>
      <c r="BI5522" s="31"/>
    </row>
    <row r="5523" spans="58:61" x14ac:dyDescent="0.25">
      <c r="BF5523" s="31"/>
      <c r="BG5523" s="31"/>
      <c r="BH5523" s="31"/>
      <c r="BI5523" s="31"/>
    </row>
    <row r="5524" spans="58:61" x14ac:dyDescent="0.25">
      <c r="BF5524" s="31"/>
      <c r="BG5524" s="31"/>
      <c r="BH5524" s="31"/>
      <c r="BI5524" s="31"/>
    </row>
    <row r="5525" spans="58:61" x14ac:dyDescent="0.25">
      <c r="BF5525" s="31"/>
      <c r="BG5525" s="31"/>
      <c r="BH5525" s="31"/>
      <c r="BI5525" s="31"/>
    </row>
    <row r="5526" spans="58:61" x14ac:dyDescent="0.25">
      <c r="BF5526" s="31"/>
      <c r="BG5526" s="31"/>
      <c r="BH5526" s="31"/>
      <c r="BI5526" s="31"/>
    </row>
    <row r="5527" spans="58:61" x14ac:dyDescent="0.25">
      <c r="BF5527" s="31"/>
      <c r="BG5527" s="31"/>
      <c r="BH5527" s="31"/>
      <c r="BI5527" s="31"/>
    </row>
    <row r="5528" spans="58:61" x14ac:dyDescent="0.25">
      <c r="BF5528" s="31"/>
      <c r="BG5528" s="31"/>
      <c r="BH5528" s="31"/>
      <c r="BI5528" s="31"/>
    </row>
    <row r="5529" spans="58:61" x14ac:dyDescent="0.25">
      <c r="BF5529" s="31"/>
      <c r="BG5529" s="31"/>
      <c r="BH5529" s="31"/>
      <c r="BI5529" s="31"/>
    </row>
    <row r="5530" spans="58:61" x14ac:dyDescent="0.25">
      <c r="BF5530" s="31"/>
      <c r="BG5530" s="31"/>
      <c r="BH5530" s="31"/>
      <c r="BI5530" s="31"/>
    </row>
    <row r="5531" spans="58:61" x14ac:dyDescent="0.25">
      <c r="BF5531" s="31"/>
      <c r="BG5531" s="31"/>
      <c r="BH5531" s="31"/>
      <c r="BI5531" s="31"/>
    </row>
    <row r="5532" spans="58:61" x14ac:dyDescent="0.25">
      <c r="BF5532" s="31"/>
      <c r="BG5532" s="31"/>
      <c r="BH5532" s="31"/>
      <c r="BI5532" s="31"/>
    </row>
    <row r="5533" spans="58:61" x14ac:dyDescent="0.25">
      <c r="BF5533" s="31"/>
      <c r="BG5533" s="31"/>
      <c r="BH5533" s="31"/>
      <c r="BI5533" s="31"/>
    </row>
    <row r="5534" spans="58:61" x14ac:dyDescent="0.25">
      <c r="BF5534" s="31"/>
      <c r="BG5534" s="31"/>
      <c r="BH5534" s="31"/>
      <c r="BI5534" s="31"/>
    </row>
    <row r="5535" spans="58:61" x14ac:dyDescent="0.25">
      <c r="BF5535" s="31"/>
      <c r="BG5535" s="31"/>
      <c r="BH5535" s="31"/>
      <c r="BI5535" s="31"/>
    </row>
    <row r="5536" spans="58:61" x14ac:dyDescent="0.25">
      <c r="BF5536" s="31"/>
      <c r="BG5536" s="31"/>
      <c r="BH5536" s="31"/>
      <c r="BI5536" s="31"/>
    </row>
    <row r="5537" spans="58:61" x14ac:dyDescent="0.25">
      <c r="BF5537" s="31"/>
      <c r="BG5537" s="31"/>
      <c r="BH5537" s="31"/>
      <c r="BI5537" s="31"/>
    </row>
    <row r="5538" spans="58:61" x14ac:dyDescent="0.25">
      <c r="BF5538" s="31"/>
      <c r="BG5538" s="31"/>
      <c r="BH5538" s="31"/>
      <c r="BI5538" s="31"/>
    </row>
    <row r="5539" spans="58:61" x14ac:dyDescent="0.25">
      <c r="BF5539" s="31"/>
      <c r="BG5539" s="31"/>
      <c r="BH5539" s="31"/>
      <c r="BI5539" s="31"/>
    </row>
    <row r="5540" spans="58:61" x14ac:dyDescent="0.25">
      <c r="BF5540" s="31"/>
      <c r="BG5540" s="31"/>
      <c r="BH5540" s="31"/>
      <c r="BI5540" s="31"/>
    </row>
    <row r="5541" spans="58:61" x14ac:dyDescent="0.25">
      <c r="BF5541" s="31"/>
      <c r="BG5541" s="31"/>
      <c r="BH5541" s="31"/>
      <c r="BI5541" s="31"/>
    </row>
    <row r="5542" spans="58:61" x14ac:dyDescent="0.25">
      <c r="BF5542" s="31"/>
      <c r="BG5542" s="31"/>
      <c r="BH5542" s="31"/>
      <c r="BI5542" s="31"/>
    </row>
    <row r="5543" spans="58:61" x14ac:dyDescent="0.25">
      <c r="BF5543" s="31"/>
      <c r="BG5543" s="31"/>
      <c r="BH5543" s="31"/>
      <c r="BI5543" s="31"/>
    </row>
    <row r="5544" spans="58:61" x14ac:dyDescent="0.25">
      <c r="BF5544" s="31"/>
      <c r="BG5544" s="31"/>
      <c r="BH5544" s="31"/>
      <c r="BI5544" s="31"/>
    </row>
    <row r="5545" spans="58:61" x14ac:dyDescent="0.25">
      <c r="BF5545" s="31"/>
      <c r="BG5545" s="31"/>
      <c r="BH5545" s="31"/>
      <c r="BI5545" s="31"/>
    </row>
    <row r="5546" spans="58:61" x14ac:dyDescent="0.25">
      <c r="BF5546" s="31"/>
      <c r="BG5546" s="31"/>
      <c r="BH5546" s="31"/>
      <c r="BI5546" s="31"/>
    </row>
    <row r="5547" spans="58:61" x14ac:dyDescent="0.25">
      <c r="BF5547" s="31"/>
      <c r="BG5547" s="31"/>
      <c r="BH5547" s="31"/>
      <c r="BI5547" s="31"/>
    </row>
    <row r="5548" spans="58:61" x14ac:dyDescent="0.25">
      <c r="BF5548" s="31"/>
      <c r="BG5548" s="31"/>
      <c r="BH5548" s="31"/>
      <c r="BI5548" s="31"/>
    </row>
    <row r="5549" spans="58:61" x14ac:dyDescent="0.25">
      <c r="BF5549" s="31"/>
      <c r="BG5549" s="31"/>
      <c r="BH5549" s="31"/>
      <c r="BI5549" s="31"/>
    </row>
    <row r="5550" spans="58:61" x14ac:dyDescent="0.25">
      <c r="BF5550" s="31"/>
      <c r="BG5550" s="31"/>
      <c r="BH5550" s="31"/>
      <c r="BI5550" s="31"/>
    </row>
    <row r="5551" spans="58:61" x14ac:dyDescent="0.25">
      <c r="BF5551" s="31"/>
      <c r="BG5551" s="31"/>
      <c r="BH5551" s="31"/>
      <c r="BI5551" s="31"/>
    </row>
    <row r="5552" spans="58:61" x14ac:dyDescent="0.25">
      <c r="BF5552" s="31"/>
      <c r="BG5552" s="31"/>
      <c r="BH5552" s="31"/>
      <c r="BI5552" s="31"/>
    </row>
    <row r="5553" spans="58:61" x14ac:dyDescent="0.25">
      <c r="BF5553" s="31"/>
      <c r="BG5553" s="31"/>
      <c r="BH5553" s="31"/>
      <c r="BI5553" s="31"/>
    </row>
    <row r="5554" spans="58:61" x14ac:dyDescent="0.25">
      <c r="BF5554" s="31"/>
      <c r="BG5554" s="31"/>
      <c r="BH5554" s="31"/>
      <c r="BI5554" s="31"/>
    </row>
    <row r="5555" spans="58:61" x14ac:dyDescent="0.25">
      <c r="BF5555" s="31"/>
      <c r="BG5555" s="31"/>
      <c r="BH5555" s="31"/>
      <c r="BI5555" s="31"/>
    </row>
    <row r="5556" spans="58:61" x14ac:dyDescent="0.25">
      <c r="BF5556" s="31"/>
      <c r="BG5556" s="31"/>
      <c r="BH5556" s="31"/>
      <c r="BI5556" s="31"/>
    </row>
    <row r="5557" spans="58:61" x14ac:dyDescent="0.25">
      <c r="BF5557" s="31"/>
      <c r="BG5557" s="31"/>
      <c r="BH5557" s="31"/>
      <c r="BI5557" s="31"/>
    </row>
    <row r="5558" spans="58:61" x14ac:dyDescent="0.25">
      <c r="BF5558" s="31"/>
      <c r="BG5558" s="31"/>
      <c r="BH5558" s="31"/>
      <c r="BI5558" s="31"/>
    </row>
    <row r="5559" spans="58:61" x14ac:dyDescent="0.25">
      <c r="BF5559" s="31"/>
      <c r="BG5559" s="31"/>
      <c r="BH5559" s="31"/>
      <c r="BI5559" s="31"/>
    </row>
    <row r="5560" spans="58:61" x14ac:dyDescent="0.25">
      <c r="BF5560" s="31"/>
      <c r="BG5560" s="31"/>
      <c r="BH5560" s="31"/>
      <c r="BI5560" s="31"/>
    </row>
    <row r="5561" spans="58:61" x14ac:dyDescent="0.25">
      <c r="BF5561" s="31"/>
      <c r="BG5561" s="31"/>
      <c r="BH5561" s="31"/>
      <c r="BI5561" s="31"/>
    </row>
    <row r="5562" spans="58:61" x14ac:dyDescent="0.25">
      <c r="BF5562" s="31"/>
      <c r="BG5562" s="31"/>
      <c r="BH5562" s="31"/>
      <c r="BI5562" s="31"/>
    </row>
    <row r="5563" spans="58:61" x14ac:dyDescent="0.25">
      <c r="BF5563" s="31"/>
      <c r="BG5563" s="31"/>
      <c r="BH5563" s="31"/>
      <c r="BI5563" s="31"/>
    </row>
    <row r="5564" spans="58:61" x14ac:dyDescent="0.25">
      <c r="BF5564" s="31"/>
      <c r="BG5564" s="31"/>
      <c r="BH5564" s="31"/>
      <c r="BI5564" s="31"/>
    </row>
    <row r="5565" spans="58:61" x14ac:dyDescent="0.25">
      <c r="BF5565" s="31"/>
      <c r="BG5565" s="31"/>
      <c r="BH5565" s="31"/>
      <c r="BI5565" s="31"/>
    </row>
    <row r="5566" spans="58:61" x14ac:dyDescent="0.25">
      <c r="BF5566" s="31"/>
      <c r="BG5566" s="31"/>
      <c r="BH5566" s="31"/>
      <c r="BI5566" s="31"/>
    </row>
    <row r="5567" spans="58:61" x14ac:dyDescent="0.25">
      <c r="BF5567" s="31"/>
      <c r="BG5567" s="31"/>
      <c r="BH5567" s="31"/>
      <c r="BI5567" s="31"/>
    </row>
    <row r="5568" spans="58:61" x14ac:dyDescent="0.25">
      <c r="BF5568" s="31"/>
      <c r="BG5568" s="31"/>
      <c r="BH5568" s="31"/>
      <c r="BI5568" s="31"/>
    </row>
    <row r="5569" spans="58:61" x14ac:dyDescent="0.25">
      <c r="BF5569" s="31"/>
      <c r="BG5569" s="31"/>
      <c r="BH5569" s="31"/>
      <c r="BI5569" s="31"/>
    </row>
    <row r="5570" spans="58:61" x14ac:dyDescent="0.25">
      <c r="BF5570" s="31"/>
      <c r="BG5570" s="31"/>
      <c r="BH5570" s="31"/>
      <c r="BI5570" s="31"/>
    </row>
    <row r="5571" spans="58:61" x14ac:dyDescent="0.25">
      <c r="BF5571" s="31"/>
      <c r="BG5571" s="31"/>
      <c r="BH5571" s="31"/>
      <c r="BI5571" s="31"/>
    </row>
    <row r="5572" spans="58:61" x14ac:dyDescent="0.25">
      <c r="BF5572" s="31"/>
      <c r="BG5572" s="31"/>
      <c r="BH5572" s="31"/>
      <c r="BI5572" s="31"/>
    </row>
    <row r="5573" spans="58:61" x14ac:dyDescent="0.25">
      <c r="BF5573" s="31"/>
      <c r="BG5573" s="31"/>
      <c r="BH5573" s="31"/>
      <c r="BI5573" s="31"/>
    </row>
    <row r="5574" spans="58:61" x14ac:dyDescent="0.25">
      <c r="BF5574" s="31"/>
      <c r="BG5574" s="31"/>
      <c r="BH5574" s="31"/>
      <c r="BI5574" s="31"/>
    </row>
    <row r="5575" spans="58:61" x14ac:dyDescent="0.25">
      <c r="BF5575" s="31"/>
      <c r="BG5575" s="31"/>
      <c r="BH5575" s="31"/>
      <c r="BI5575" s="31"/>
    </row>
    <row r="5576" spans="58:61" x14ac:dyDescent="0.25">
      <c r="BF5576" s="31"/>
      <c r="BG5576" s="31"/>
      <c r="BH5576" s="31"/>
      <c r="BI5576" s="31"/>
    </row>
    <row r="5577" spans="58:61" x14ac:dyDescent="0.25">
      <c r="BF5577" s="31"/>
      <c r="BG5577" s="31"/>
      <c r="BH5577" s="31"/>
      <c r="BI5577" s="31"/>
    </row>
    <row r="5578" spans="58:61" x14ac:dyDescent="0.25">
      <c r="BF5578" s="31"/>
      <c r="BG5578" s="31"/>
      <c r="BH5578" s="31"/>
      <c r="BI5578" s="31"/>
    </row>
    <row r="5579" spans="58:61" x14ac:dyDescent="0.25">
      <c r="BF5579" s="31"/>
      <c r="BG5579" s="31"/>
      <c r="BH5579" s="31"/>
      <c r="BI5579" s="31"/>
    </row>
    <row r="5580" spans="58:61" x14ac:dyDescent="0.25">
      <c r="BF5580" s="31"/>
      <c r="BG5580" s="31"/>
      <c r="BH5580" s="31"/>
      <c r="BI5580" s="31"/>
    </row>
    <row r="5581" spans="58:61" x14ac:dyDescent="0.25">
      <c r="BF5581" s="31"/>
      <c r="BG5581" s="31"/>
      <c r="BH5581" s="31"/>
      <c r="BI5581" s="31"/>
    </row>
    <row r="5582" spans="58:61" x14ac:dyDescent="0.25">
      <c r="BF5582" s="31"/>
      <c r="BG5582" s="31"/>
      <c r="BH5582" s="31"/>
      <c r="BI5582" s="31"/>
    </row>
    <row r="5583" spans="58:61" x14ac:dyDescent="0.25">
      <c r="BF5583" s="31"/>
      <c r="BG5583" s="31"/>
      <c r="BH5583" s="31"/>
      <c r="BI5583" s="31"/>
    </row>
    <row r="5584" spans="58:61" x14ac:dyDescent="0.25">
      <c r="BF5584" s="31"/>
      <c r="BG5584" s="31"/>
      <c r="BH5584" s="31"/>
      <c r="BI5584" s="31"/>
    </row>
    <row r="5585" spans="58:61" x14ac:dyDescent="0.25">
      <c r="BF5585" s="31"/>
      <c r="BG5585" s="31"/>
      <c r="BH5585" s="31"/>
      <c r="BI5585" s="31"/>
    </row>
    <row r="5586" spans="58:61" x14ac:dyDescent="0.25">
      <c r="BF5586" s="31"/>
      <c r="BG5586" s="31"/>
      <c r="BH5586" s="31"/>
      <c r="BI5586" s="31"/>
    </row>
    <row r="5587" spans="58:61" x14ac:dyDescent="0.25">
      <c r="BF5587" s="31"/>
      <c r="BG5587" s="31"/>
      <c r="BH5587" s="31"/>
      <c r="BI5587" s="31"/>
    </row>
    <row r="5588" spans="58:61" x14ac:dyDescent="0.25">
      <c r="BF5588" s="31"/>
      <c r="BG5588" s="31"/>
      <c r="BH5588" s="31"/>
      <c r="BI5588" s="31"/>
    </row>
    <row r="5589" spans="58:61" x14ac:dyDescent="0.25">
      <c r="BF5589" s="31"/>
      <c r="BG5589" s="31"/>
      <c r="BH5589" s="31"/>
      <c r="BI5589" s="31"/>
    </row>
    <row r="5590" spans="58:61" x14ac:dyDescent="0.25">
      <c r="BF5590" s="31"/>
      <c r="BG5590" s="31"/>
      <c r="BH5590" s="31"/>
      <c r="BI5590" s="31"/>
    </row>
    <row r="5591" spans="58:61" x14ac:dyDescent="0.25">
      <c r="BF5591" s="31"/>
      <c r="BG5591" s="31"/>
      <c r="BH5591" s="31"/>
      <c r="BI5591" s="31"/>
    </row>
    <row r="5592" spans="58:61" x14ac:dyDescent="0.25">
      <c r="BF5592" s="31"/>
      <c r="BG5592" s="31"/>
      <c r="BH5592" s="31"/>
      <c r="BI5592" s="31"/>
    </row>
    <row r="5593" spans="58:61" x14ac:dyDescent="0.25">
      <c r="BF5593" s="31"/>
      <c r="BG5593" s="31"/>
      <c r="BH5593" s="31"/>
      <c r="BI5593" s="31"/>
    </row>
    <row r="5594" spans="58:61" x14ac:dyDescent="0.25">
      <c r="BF5594" s="31"/>
      <c r="BG5594" s="31"/>
      <c r="BH5594" s="31"/>
      <c r="BI5594" s="31"/>
    </row>
    <row r="5595" spans="58:61" x14ac:dyDescent="0.25">
      <c r="BF5595" s="31"/>
      <c r="BG5595" s="31"/>
      <c r="BH5595" s="31"/>
      <c r="BI5595" s="31"/>
    </row>
    <row r="5596" spans="58:61" x14ac:dyDescent="0.25">
      <c r="BF5596" s="31"/>
      <c r="BG5596" s="31"/>
      <c r="BH5596" s="31"/>
      <c r="BI5596" s="31"/>
    </row>
    <row r="5597" spans="58:61" x14ac:dyDescent="0.25">
      <c r="BF5597" s="31"/>
      <c r="BG5597" s="31"/>
      <c r="BH5597" s="31"/>
      <c r="BI5597" s="31"/>
    </row>
    <row r="5598" spans="58:61" x14ac:dyDescent="0.25">
      <c r="BF5598" s="31"/>
      <c r="BG5598" s="31"/>
      <c r="BH5598" s="31"/>
      <c r="BI5598" s="31"/>
    </row>
    <row r="5599" spans="58:61" x14ac:dyDescent="0.25">
      <c r="BF5599" s="31"/>
      <c r="BG5599" s="31"/>
      <c r="BH5599" s="31"/>
      <c r="BI5599" s="31"/>
    </row>
    <row r="5600" spans="58:61" x14ac:dyDescent="0.25">
      <c r="BF5600" s="31"/>
      <c r="BG5600" s="31"/>
      <c r="BH5600" s="31"/>
      <c r="BI5600" s="31"/>
    </row>
    <row r="5601" spans="58:61" x14ac:dyDescent="0.25">
      <c r="BF5601" s="31"/>
      <c r="BG5601" s="31"/>
      <c r="BH5601" s="31"/>
      <c r="BI5601" s="31"/>
    </row>
    <row r="5602" spans="58:61" x14ac:dyDescent="0.25">
      <c r="BF5602" s="31"/>
      <c r="BG5602" s="31"/>
      <c r="BH5602" s="31"/>
      <c r="BI5602" s="31"/>
    </row>
    <row r="5603" spans="58:61" x14ac:dyDescent="0.25">
      <c r="BF5603" s="31"/>
      <c r="BG5603" s="31"/>
      <c r="BH5603" s="31"/>
      <c r="BI5603" s="31"/>
    </row>
    <row r="5604" spans="58:61" x14ac:dyDescent="0.25">
      <c r="BF5604" s="31"/>
      <c r="BG5604" s="31"/>
      <c r="BH5604" s="31"/>
      <c r="BI5604" s="31"/>
    </row>
    <row r="5605" spans="58:61" x14ac:dyDescent="0.25">
      <c r="BF5605" s="31"/>
      <c r="BG5605" s="31"/>
      <c r="BH5605" s="31"/>
      <c r="BI5605" s="31"/>
    </row>
    <row r="5606" spans="58:61" x14ac:dyDescent="0.25">
      <c r="BF5606" s="31"/>
      <c r="BG5606" s="31"/>
      <c r="BH5606" s="31"/>
      <c r="BI5606" s="31"/>
    </row>
    <row r="5607" spans="58:61" x14ac:dyDescent="0.25">
      <c r="BF5607" s="31"/>
      <c r="BG5607" s="31"/>
      <c r="BH5607" s="31"/>
      <c r="BI5607" s="31"/>
    </row>
    <row r="5608" spans="58:61" x14ac:dyDescent="0.25">
      <c r="BF5608" s="31"/>
      <c r="BG5608" s="31"/>
      <c r="BH5608" s="31"/>
      <c r="BI5608" s="31"/>
    </row>
    <row r="5609" spans="58:61" x14ac:dyDescent="0.25">
      <c r="BF5609" s="31"/>
      <c r="BG5609" s="31"/>
      <c r="BH5609" s="31"/>
      <c r="BI5609" s="31"/>
    </row>
    <row r="5610" spans="58:61" x14ac:dyDescent="0.25">
      <c r="BF5610" s="31"/>
      <c r="BG5610" s="31"/>
      <c r="BH5610" s="31"/>
      <c r="BI5610" s="31"/>
    </row>
    <row r="5611" spans="58:61" x14ac:dyDescent="0.25">
      <c r="BF5611" s="31"/>
      <c r="BG5611" s="31"/>
      <c r="BH5611" s="31"/>
      <c r="BI5611" s="31"/>
    </row>
    <row r="5612" spans="58:61" x14ac:dyDescent="0.25">
      <c r="BF5612" s="31"/>
      <c r="BG5612" s="31"/>
      <c r="BH5612" s="31"/>
      <c r="BI5612" s="31"/>
    </row>
    <row r="5613" spans="58:61" x14ac:dyDescent="0.25">
      <c r="BF5613" s="31"/>
      <c r="BG5613" s="31"/>
      <c r="BH5613" s="31"/>
      <c r="BI5613" s="31"/>
    </row>
    <row r="5614" spans="58:61" x14ac:dyDescent="0.25">
      <c r="BF5614" s="31"/>
      <c r="BG5614" s="31"/>
      <c r="BH5614" s="31"/>
      <c r="BI5614" s="31"/>
    </row>
    <row r="5615" spans="58:61" x14ac:dyDescent="0.25">
      <c r="BF5615" s="31"/>
      <c r="BG5615" s="31"/>
      <c r="BH5615" s="31"/>
      <c r="BI5615" s="31"/>
    </row>
    <row r="5616" spans="58:61" x14ac:dyDescent="0.25">
      <c r="BF5616" s="31"/>
      <c r="BG5616" s="31"/>
      <c r="BH5616" s="31"/>
      <c r="BI5616" s="31"/>
    </row>
    <row r="5617" spans="58:61" x14ac:dyDescent="0.25">
      <c r="BF5617" s="31"/>
      <c r="BG5617" s="31"/>
      <c r="BH5617" s="31"/>
      <c r="BI5617" s="31"/>
    </row>
    <row r="5618" spans="58:61" x14ac:dyDescent="0.25">
      <c r="BF5618" s="31"/>
      <c r="BG5618" s="31"/>
      <c r="BH5618" s="31"/>
      <c r="BI5618" s="31"/>
    </row>
    <row r="5619" spans="58:61" x14ac:dyDescent="0.25">
      <c r="BF5619" s="31"/>
      <c r="BG5619" s="31"/>
      <c r="BH5619" s="31"/>
      <c r="BI5619" s="31"/>
    </row>
    <row r="5620" spans="58:61" x14ac:dyDescent="0.25">
      <c r="BF5620" s="31"/>
      <c r="BG5620" s="31"/>
      <c r="BH5620" s="31"/>
      <c r="BI5620" s="31"/>
    </row>
    <row r="5621" spans="58:61" x14ac:dyDescent="0.25">
      <c r="BF5621" s="31"/>
      <c r="BG5621" s="31"/>
      <c r="BH5621" s="31"/>
      <c r="BI5621" s="31"/>
    </row>
    <row r="5622" spans="58:61" x14ac:dyDescent="0.25">
      <c r="BF5622" s="31"/>
      <c r="BG5622" s="31"/>
      <c r="BH5622" s="31"/>
      <c r="BI5622" s="31"/>
    </row>
    <row r="5623" spans="58:61" x14ac:dyDescent="0.25">
      <c r="BF5623" s="31"/>
      <c r="BG5623" s="31"/>
      <c r="BH5623" s="31"/>
      <c r="BI5623" s="31"/>
    </row>
    <row r="5624" spans="58:61" x14ac:dyDescent="0.25">
      <c r="BF5624" s="31"/>
      <c r="BG5624" s="31"/>
      <c r="BH5624" s="31"/>
      <c r="BI5624" s="31"/>
    </row>
    <row r="5625" spans="58:61" x14ac:dyDescent="0.25">
      <c r="BF5625" s="31"/>
      <c r="BG5625" s="31"/>
      <c r="BH5625" s="31"/>
      <c r="BI5625" s="31"/>
    </row>
    <row r="5626" spans="58:61" x14ac:dyDescent="0.25">
      <c r="BF5626" s="31"/>
      <c r="BG5626" s="31"/>
      <c r="BH5626" s="31"/>
      <c r="BI5626" s="31"/>
    </row>
    <row r="5627" spans="58:61" x14ac:dyDescent="0.25">
      <c r="BF5627" s="31"/>
      <c r="BG5627" s="31"/>
      <c r="BH5627" s="31"/>
      <c r="BI5627" s="31"/>
    </row>
    <row r="5628" spans="58:61" x14ac:dyDescent="0.25">
      <c r="BF5628" s="31"/>
      <c r="BG5628" s="31"/>
      <c r="BH5628" s="31"/>
      <c r="BI5628" s="31"/>
    </row>
    <row r="5629" spans="58:61" x14ac:dyDescent="0.25">
      <c r="BF5629" s="31"/>
      <c r="BG5629" s="31"/>
      <c r="BH5629" s="31"/>
      <c r="BI5629" s="31"/>
    </row>
    <row r="5630" spans="58:61" x14ac:dyDescent="0.25">
      <c r="BF5630" s="31"/>
      <c r="BG5630" s="31"/>
      <c r="BH5630" s="31"/>
      <c r="BI5630" s="31"/>
    </row>
    <row r="5631" spans="58:61" x14ac:dyDescent="0.25">
      <c r="BF5631" s="31"/>
      <c r="BG5631" s="31"/>
      <c r="BH5631" s="31"/>
      <c r="BI5631" s="31"/>
    </row>
    <row r="5632" spans="58:61" x14ac:dyDescent="0.25">
      <c r="BF5632" s="31"/>
      <c r="BG5632" s="31"/>
      <c r="BH5632" s="31"/>
      <c r="BI5632" s="31"/>
    </row>
    <row r="5633" spans="58:61" x14ac:dyDescent="0.25">
      <c r="BF5633" s="31"/>
      <c r="BG5633" s="31"/>
      <c r="BH5633" s="31"/>
      <c r="BI5633" s="31"/>
    </row>
    <row r="5634" spans="58:61" x14ac:dyDescent="0.25">
      <c r="BF5634" s="31"/>
      <c r="BG5634" s="31"/>
      <c r="BH5634" s="31"/>
      <c r="BI5634" s="31"/>
    </row>
    <row r="5635" spans="58:61" x14ac:dyDescent="0.25">
      <c r="BF5635" s="31"/>
      <c r="BG5635" s="31"/>
      <c r="BH5635" s="31"/>
      <c r="BI5635" s="31"/>
    </row>
    <row r="5636" spans="58:61" x14ac:dyDescent="0.25">
      <c r="BF5636" s="31"/>
      <c r="BG5636" s="31"/>
      <c r="BH5636" s="31"/>
      <c r="BI5636" s="31"/>
    </row>
    <row r="5637" spans="58:61" x14ac:dyDescent="0.25">
      <c r="BF5637" s="31"/>
      <c r="BG5637" s="31"/>
      <c r="BH5637" s="31"/>
      <c r="BI5637" s="31"/>
    </row>
    <row r="5638" spans="58:61" x14ac:dyDescent="0.25">
      <c r="BF5638" s="31"/>
      <c r="BG5638" s="31"/>
      <c r="BH5638" s="31"/>
      <c r="BI5638" s="31"/>
    </row>
    <row r="5639" spans="58:61" x14ac:dyDescent="0.25">
      <c r="BF5639" s="31"/>
      <c r="BG5639" s="31"/>
      <c r="BH5639" s="31"/>
      <c r="BI5639" s="31"/>
    </row>
    <row r="5640" spans="58:61" x14ac:dyDescent="0.25">
      <c r="BF5640" s="31"/>
      <c r="BG5640" s="31"/>
      <c r="BH5640" s="31"/>
      <c r="BI5640" s="31"/>
    </row>
    <row r="5641" spans="58:61" x14ac:dyDescent="0.25">
      <c r="BF5641" s="31"/>
      <c r="BG5641" s="31"/>
      <c r="BH5641" s="31"/>
      <c r="BI5641" s="31"/>
    </row>
    <row r="5642" spans="58:61" x14ac:dyDescent="0.25">
      <c r="BF5642" s="31"/>
      <c r="BG5642" s="31"/>
      <c r="BH5642" s="31"/>
      <c r="BI5642" s="31"/>
    </row>
    <row r="5643" spans="58:61" x14ac:dyDescent="0.25">
      <c r="BF5643" s="31"/>
      <c r="BG5643" s="31"/>
      <c r="BH5643" s="31"/>
      <c r="BI5643" s="31"/>
    </row>
    <row r="5644" spans="58:61" x14ac:dyDescent="0.25">
      <c r="BF5644" s="31"/>
      <c r="BG5644" s="31"/>
      <c r="BH5644" s="31"/>
      <c r="BI5644" s="31"/>
    </row>
    <row r="5645" spans="58:61" x14ac:dyDescent="0.25">
      <c r="BF5645" s="31"/>
      <c r="BG5645" s="31"/>
      <c r="BH5645" s="31"/>
      <c r="BI5645" s="31"/>
    </row>
    <row r="5646" spans="58:61" x14ac:dyDescent="0.25">
      <c r="BF5646" s="31"/>
      <c r="BG5646" s="31"/>
      <c r="BH5646" s="31"/>
      <c r="BI5646" s="31"/>
    </row>
    <row r="5647" spans="58:61" x14ac:dyDescent="0.25">
      <c r="BF5647" s="31"/>
      <c r="BG5647" s="31"/>
      <c r="BH5647" s="31"/>
      <c r="BI5647" s="31"/>
    </row>
    <row r="5648" spans="58:61" x14ac:dyDescent="0.25">
      <c r="BF5648" s="31"/>
      <c r="BG5648" s="31"/>
      <c r="BH5648" s="31"/>
      <c r="BI5648" s="31"/>
    </row>
    <row r="5649" spans="58:61" x14ac:dyDescent="0.25">
      <c r="BF5649" s="31"/>
      <c r="BG5649" s="31"/>
      <c r="BH5649" s="31"/>
      <c r="BI5649" s="31"/>
    </row>
    <row r="5650" spans="58:61" x14ac:dyDescent="0.25">
      <c r="BF5650" s="31"/>
      <c r="BG5650" s="31"/>
      <c r="BH5650" s="31"/>
      <c r="BI5650" s="31"/>
    </row>
    <row r="5651" spans="58:61" x14ac:dyDescent="0.25">
      <c r="BF5651" s="31"/>
      <c r="BG5651" s="31"/>
      <c r="BH5651" s="31"/>
      <c r="BI5651" s="31"/>
    </row>
    <row r="5652" spans="58:61" x14ac:dyDescent="0.25">
      <c r="BF5652" s="31"/>
      <c r="BG5652" s="31"/>
      <c r="BH5652" s="31"/>
      <c r="BI5652" s="31"/>
    </row>
    <row r="5653" spans="58:61" x14ac:dyDescent="0.25">
      <c r="BF5653" s="31"/>
      <c r="BG5653" s="31"/>
      <c r="BH5653" s="31"/>
      <c r="BI5653" s="31"/>
    </row>
    <row r="5654" spans="58:61" x14ac:dyDescent="0.25">
      <c r="BF5654" s="31"/>
      <c r="BG5654" s="31"/>
      <c r="BH5654" s="31"/>
      <c r="BI5654" s="31"/>
    </row>
    <row r="5655" spans="58:61" x14ac:dyDescent="0.25">
      <c r="BF5655" s="31"/>
      <c r="BG5655" s="31"/>
      <c r="BH5655" s="31"/>
      <c r="BI5655" s="31"/>
    </row>
    <row r="5656" spans="58:61" x14ac:dyDescent="0.25">
      <c r="BF5656" s="31"/>
      <c r="BG5656" s="31"/>
      <c r="BH5656" s="31"/>
      <c r="BI5656" s="31"/>
    </row>
    <row r="5657" spans="58:61" x14ac:dyDescent="0.25">
      <c r="BF5657" s="31"/>
      <c r="BG5657" s="31"/>
      <c r="BH5657" s="31"/>
      <c r="BI5657" s="31"/>
    </row>
    <row r="5658" spans="58:61" x14ac:dyDescent="0.25">
      <c r="BF5658" s="31"/>
      <c r="BG5658" s="31"/>
      <c r="BH5658" s="31"/>
      <c r="BI5658" s="31"/>
    </row>
    <row r="5659" spans="58:61" x14ac:dyDescent="0.25">
      <c r="BF5659" s="31"/>
      <c r="BG5659" s="31"/>
      <c r="BH5659" s="31"/>
      <c r="BI5659" s="31"/>
    </row>
    <row r="5660" spans="58:61" x14ac:dyDescent="0.25">
      <c r="BF5660" s="31"/>
      <c r="BG5660" s="31"/>
      <c r="BH5660" s="31"/>
      <c r="BI5660" s="31"/>
    </row>
    <row r="5661" spans="58:61" x14ac:dyDescent="0.25">
      <c r="BF5661" s="31"/>
      <c r="BG5661" s="31"/>
      <c r="BH5661" s="31"/>
      <c r="BI5661" s="31"/>
    </row>
    <row r="5662" spans="58:61" x14ac:dyDescent="0.25">
      <c r="BF5662" s="31"/>
      <c r="BG5662" s="31"/>
      <c r="BH5662" s="31"/>
      <c r="BI5662" s="31"/>
    </row>
    <row r="5663" spans="58:61" x14ac:dyDescent="0.25">
      <c r="BF5663" s="31"/>
      <c r="BG5663" s="31"/>
      <c r="BH5663" s="31"/>
      <c r="BI5663" s="31"/>
    </row>
    <row r="5664" spans="58:61" x14ac:dyDescent="0.25">
      <c r="BF5664" s="31"/>
      <c r="BG5664" s="31"/>
      <c r="BH5664" s="31"/>
      <c r="BI5664" s="31"/>
    </row>
    <row r="5665" spans="58:61" x14ac:dyDescent="0.25">
      <c r="BF5665" s="31"/>
      <c r="BG5665" s="31"/>
      <c r="BH5665" s="31"/>
      <c r="BI5665" s="31"/>
    </row>
    <row r="5666" spans="58:61" x14ac:dyDescent="0.25">
      <c r="BF5666" s="31"/>
      <c r="BG5666" s="31"/>
      <c r="BH5666" s="31"/>
      <c r="BI5666" s="31"/>
    </row>
    <row r="5667" spans="58:61" x14ac:dyDescent="0.25">
      <c r="BF5667" s="31"/>
      <c r="BG5667" s="31"/>
      <c r="BH5667" s="31"/>
      <c r="BI5667" s="31"/>
    </row>
    <row r="5668" spans="58:61" x14ac:dyDescent="0.25">
      <c r="BF5668" s="31"/>
      <c r="BG5668" s="31"/>
      <c r="BH5668" s="31"/>
      <c r="BI5668" s="31"/>
    </row>
    <row r="5669" spans="58:61" x14ac:dyDescent="0.25">
      <c r="BF5669" s="31"/>
      <c r="BG5669" s="31"/>
      <c r="BH5669" s="31"/>
      <c r="BI5669" s="31"/>
    </row>
    <row r="5670" spans="58:61" x14ac:dyDescent="0.25">
      <c r="BF5670" s="31"/>
      <c r="BG5670" s="31"/>
      <c r="BH5670" s="31"/>
      <c r="BI5670" s="31"/>
    </row>
    <row r="5671" spans="58:61" x14ac:dyDescent="0.25">
      <c r="BF5671" s="31"/>
      <c r="BG5671" s="31"/>
      <c r="BH5671" s="31"/>
      <c r="BI5671" s="31"/>
    </row>
    <row r="5672" spans="58:61" x14ac:dyDescent="0.25">
      <c r="BF5672" s="31"/>
      <c r="BG5672" s="31"/>
      <c r="BH5672" s="31"/>
      <c r="BI5672" s="31"/>
    </row>
    <row r="5673" spans="58:61" x14ac:dyDescent="0.25">
      <c r="BF5673" s="31"/>
      <c r="BG5673" s="31"/>
      <c r="BH5673" s="31"/>
      <c r="BI5673" s="31"/>
    </row>
    <row r="5674" spans="58:61" x14ac:dyDescent="0.25">
      <c r="BF5674" s="31"/>
      <c r="BG5674" s="31"/>
      <c r="BH5674" s="31"/>
      <c r="BI5674" s="31"/>
    </row>
    <row r="5675" spans="58:61" x14ac:dyDescent="0.25">
      <c r="BF5675" s="31"/>
      <c r="BG5675" s="31"/>
      <c r="BH5675" s="31"/>
      <c r="BI5675" s="31"/>
    </row>
    <row r="5676" spans="58:61" x14ac:dyDescent="0.25">
      <c r="BF5676" s="31"/>
      <c r="BG5676" s="31"/>
      <c r="BH5676" s="31"/>
      <c r="BI5676" s="31"/>
    </row>
    <row r="5677" spans="58:61" x14ac:dyDescent="0.25">
      <c r="BF5677" s="31"/>
      <c r="BG5677" s="31"/>
      <c r="BH5677" s="31"/>
      <c r="BI5677" s="31"/>
    </row>
    <row r="5678" spans="58:61" x14ac:dyDescent="0.25">
      <c r="BF5678" s="31"/>
      <c r="BG5678" s="31"/>
      <c r="BH5678" s="31"/>
      <c r="BI5678" s="31"/>
    </row>
    <row r="5679" spans="58:61" x14ac:dyDescent="0.25">
      <c r="BF5679" s="31"/>
      <c r="BG5679" s="31"/>
      <c r="BH5679" s="31"/>
      <c r="BI5679" s="31"/>
    </row>
    <row r="5680" spans="58:61" x14ac:dyDescent="0.25">
      <c r="BF5680" s="31"/>
      <c r="BG5680" s="31"/>
      <c r="BH5680" s="31"/>
      <c r="BI5680" s="31"/>
    </row>
    <row r="5681" spans="58:61" x14ac:dyDescent="0.25">
      <c r="BF5681" s="31"/>
      <c r="BG5681" s="31"/>
      <c r="BH5681" s="31"/>
      <c r="BI5681" s="31"/>
    </row>
    <row r="5682" spans="58:61" x14ac:dyDescent="0.25">
      <c r="BF5682" s="31"/>
      <c r="BG5682" s="31"/>
      <c r="BH5682" s="31"/>
      <c r="BI5682" s="31"/>
    </row>
    <row r="5683" spans="58:61" x14ac:dyDescent="0.25">
      <c r="BF5683" s="31"/>
      <c r="BG5683" s="31"/>
      <c r="BH5683" s="31"/>
      <c r="BI5683" s="31"/>
    </row>
    <row r="5684" spans="58:61" x14ac:dyDescent="0.25">
      <c r="BF5684" s="31"/>
      <c r="BG5684" s="31"/>
      <c r="BH5684" s="31"/>
      <c r="BI5684" s="31"/>
    </row>
    <row r="5685" spans="58:61" x14ac:dyDescent="0.25">
      <c r="BF5685" s="31"/>
      <c r="BG5685" s="31"/>
      <c r="BH5685" s="31"/>
      <c r="BI5685" s="31"/>
    </row>
    <row r="5686" spans="58:61" x14ac:dyDescent="0.25">
      <c r="BF5686" s="31"/>
      <c r="BG5686" s="31"/>
      <c r="BH5686" s="31"/>
      <c r="BI5686" s="31"/>
    </row>
    <row r="5687" spans="58:61" x14ac:dyDescent="0.25">
      <c r="BF5687" s="31"/>
      <c r="BG5687" s="31"/>
      <c r="BH5687" s="31"/>
      <c r="BI5687" s="31"/>
    </row>
    <row r="5688" spans="58:61" x14ac:dyDescent="0.25">
      <c r="BF5688" s="31"/>
      <c r="BG5688" s="31"/>
      <c r="BH5688" s="31"/>
      <c r="BI5688" s="31"/>
    </row>
    <row r="5689" spans="58:61" x14ac:dyDescent="0.25">
      <c r="BF5689" s="31"/>
      <c r="BG5689" s="31"/>
      <c r="BH5689" s="31"/>
      <c r="BI5689" s="31"/>
    </row>
    <row r="5690" spans="58:61" x14ac:dyDescent="0.25">
      <c r="BF5690" s="31"/>
      <c r="BG5690" s="31"/>
      <c r="BH5690" s="31"/>
      <c r="BI5690" s="31"/>
    </row>
    <row r="5691" spans="58:61" x14ac:dyDescent="0.25">
      <c r="BF5691" s="31"/>
      <c r="BG5691" s="31"/>
      <c r="BH5691" s="31"/>
      <c r="BI5691" s="31"/>
    </row>
    <row r="5692" spans="58:61" x14ac:dyDescent="0.25">
      <c r="BF5692" s="31"/>
      <c r="BG5692" s="31"/>
      <c r="BH5692" s="31"/>
      <c r="BI5692" s="31"/>
    </row>
    <row r="5693" spans="58:61" x14ac:dyDescent="0.25">
      <c r="BF5693" s="31"/>
      <c r="BG5693" s="31"/>
      <c r="BH5693" s="31"/>
      <c r="BI5693" s="31"/>
    </row>
    <row r="5694" spans="58:61" x14ac:dyDescent="0.25">
      <c r="BF5694" s="31"/>
      <c r="BG5694" s="31"/>
      <c r="BH5694" s="31"/>
      <c r="BI5694" s="31"/>
    </row>
    <row r="5695" spans="58:61" x14ac:dyDescent="0.25">
      <c r="BF5695" s="31"/>
      <c r="BG5695" s="31"/>
      <c r="BH5695" s="31"/>
      <c r="BI5695" s="31"/>
    </row>
    <row r="5696" spans="58:61" x14ac:dyDescent="0.25">
      <c r="BF5696" s="31"/>
      <c r="BG5696" s="31"/>
      <c r="BH5696" s="31"/>
      <c r="BI5696" s="31"/>
    </row>
    <row r="5697" spans="58:61" x14ac:dyDescent="0.25">
      <c r="BF5697" s="31"/>
      <c r="BG5697" s="31"/>
      <c r="BH5697" s="31"/>
      <c r="BI5697" s="31"/>
    </row>
    <row r="5698" spans="58:61" x14ac:dyDescent="0.25">
      <c r="BF5698" s="31"/>
      <c r="BG5698" s="31"/>
      <c r="BH5698" s="31"/>
      <c r="BI5698" s="31"/>
    </row>
    <row r="5699" spans="58:61" x14ac:dyDescent="0.25">
      <c r="BF5699" s="31"/>
      <c r="BG5699" s="31"/>
      <c r="BH5699" s="31"/>
      <c r="BI5699" s="31"/>
    </row>
    <row r="5700" spans="58:61" x14ac:dyDescent="0.25">
      <c r="BF5700" s="31"/>
      <c r="BG5700" s="31"/>
      <c r="BH5700" s="31"/>
      <c r="BI5700" s="31"/>
    </row>
    <row r="5701" spans="58:61" x14ac:dyDescent="0.25">
      <c r="BF5701" s="31"/>
      <c r="BG5701" s="31"/>
      <c r="BH5701" s="31"/>
      <c r="BI5701" s="31"/>
    </row>
    <row r="5702" spans="58:61" x14ac:dyDescent="0.25">
      <c r="BF5702" s="31"/>
      <c r="BG5702" s="31"/>
      <c r="BH5702" s="31"/>
      <c r="BI5702" s="31"/>
    </row>
    <row r="5703" spans="58:61" x14ac:dyDescent="0.25">
      <c r="BF5703" s="31"/>
      <c r="BG5703" s="31"/>
      <c r="BH5703" s="31"/>
      <c r="BI5703" s="31"/>
    </row>
    <row r="5704" spans="58:61" x14ac:dyDescent="0.25">
      <c r="BF5704" s="31"/>
      <c r="BG5704" s="31"/>
      <c r="BH5704" s="31"/>
      <c r="BI5704" s="31"/>
    </row>
    <row r="5705" spans="58:61" x14ac:dyDescent="0.25">
      <c r="BF5705" s="31"/>
      <c r="BG5705" s="31"/>
      <c r="BH5705" s="31"/>
      <c r="BI5705" s="31"/>
    </row>
    <row r="5706" spans="58:61" x14ac:dyDescent="0.25">
      <c r="BF5706" s="31"/>
      <c r="BG5706" s="31"/>
      <c r="BH5706" s="31"/>
      <c r="BI5706" s="31"/>
    </row>
    <row r="5707" spans="58:61" x14ac:dyDescent="0.25">
      <c r="BF5707" s="31"/>
      <c r="BG5707" s="31"/>
      <c r="BH5707" s="31"/>
      <c r="BI5707" s="31"/>
    </row>
    <row r="5708" spans="58:61" x14ac:dyDescent="0.25">
      <c r="BF5708" s="31"/>
      <c r="BG5708" s="31"/>
      <c r="BH5708" s="31"/>
      <c r="BI5708" s="31"/>
    </row>
    <row r="5709" spans="58:61" x14ac:dyDescent="0.25">
      <c r="BF5709" s="31"/>
      <c r="BG5709" s="31"/>
      <c r="BH5709" s="31"/>
      <c r="BI5709" s="31"/>
    </row>
    <row r="5710" spans="58:61" x14ac:dyDescent="0.25">
      <c r="BF5710" s="31"/>
      <c r="BG5710" s="31"/>
      <c r="BH5710" s="31"/>
      <c r="BI5710" s="31"/>
    </row>
    <row r="5711" spans="58:61" x14ac:dyDescent="0.25">
      <c r="BF5711" s="31"/>
      <c r="BG5711" s="31"/>
      <c r="BH5711" s="31"/>
      <c r="BI5711" s="31"/>
    </row>
    <row r="5712" spans="58:61" x14ac:dyDescent="0.25">
      <c r="BF5712" s="31"/>
      <c r="BG5712" s="31"/>
      <c r="BH5712" s="31"/>
      <c r="BI5712" s="31"/>
    </row>
    <row r="5713" spans="58:61" x14ac:dyDescent="0.25">
      <c r="BF5713" s="31"/>
      <c r="BG5713" s="31"/>
      <c r="BH5713" s="31"/>
      <c r="BI5713" s="31"/>
    </row>
    <row r="5714" spans="58:61" x14ac:dyDescent="0.25">
      <c r="BF5714" s="31"/>
      <c r="BG5714" s="31"/>
      <c r="BH5714" s="31"/>
      <c r="BI5714" s="31"/>
    </row>
    <row r="5715" spans="58:61" x14ac:dyDescent="0.25">
      <c r="BF5715" s="31"/>
      <c r="BG5715" s="31"/>
      <c r="BH5715" s="31"/>
      <c r="BI5715" s="31"/>
    </row>
    <row r="5716" spans="58:61" x14ac:dyDescent="0.25">
      <c r="BF5716" s="31"/>
      <c r="BG5716" s="31"/>
      <c r="BH5716" s="31"/>
      <c r="BI5716" s="31"/>
    </row>
    <row r="5717" spans="58:61" x14ac:dyDescent="0.25">
      <c r="BF5717" s="31"/>
      <c r="BG5717" s="31"/>
      <c r="BH5717" s="31"/>
      <c r="BI5717" s="31"/>
    </row>
    <row r="5718" spans="58:61" x14ac:dyDescent="0.25">
      <c r="BF5718" s="31"/>
      <c r="BG5718" s="31"/>
      <c r="BH5718" s="31"/>
      <c r="BI5718" s="31"/>
    </row>
    <row r="5719" spans="58:61" x14ac:dyDescent="0.25">
      <c r="BF5719" s="31"/>
      <c r="BG5719" s="31"/>
      <c r="BH5719" s="31"/>
      <c r="BI5719" s="31"/>
    </row>
    <row r="5720" spans="58:61" x14ac:dyDescent="0.25">
      <c r="BF5720" s="31"/>
      <c r="BG5720" s="31"/>
      <c r="BH5720" s="31"/>
      <c r="BI5720" s="31"/>
    </row>
    <row r="5721" spans="58:61" x14ac:dyDescent="0.25">
      <c r="BF5721" s="31"/>
      <c r="BG5721" s="31"/>
      <c r="BH5721" s="31"/>
      <c r="BI5721" s="31"/>
    </row>
    <row r="5722" spans="58:61" x14ac:dyDescent="0.25">
      <c r="BF5722" s="31"/>
      <c r="BG5722" s="31"/>
      <c r="BH5722" s="31"/>
      <c r="BI5722" s="31"/>
    </row>
    <row r="5723" spans="58:61" x14ac:dyDescent="0.25">
      <c r="BF5723" s="31"/>
      <c r="BG5723" s="31"/>
      <c r="BH5723" s="31"/>
      <c r="BI5723" s="31"/>
    </row>
    <row r="5724" spans="58:61" x14ac:dyDescent="0.25">
      <c r="BF5724" s="31"/>
      <c r="BG5724" s="31"/>
      <c r="BH5724" s="31"/>
      <c r="BI5724" s="31"/>
    </row>
    <row r="5725" spans="58:61" x14ac:dyDescent="0.25">
      <c r="BF5725" s="31"/>
      <c r="BG5725" s="31"/>
      <c r="BH5725" s="31"/>
      <c r="BI5725" s="31"/>
    </row>
    <row r="5726" spans="58:61" x14ac:dyDescent="0.25">
      <c r="BF5726" s="31"/>
      <c r="BG5726" s="31"/>
      <c r="BH5726" s="31"/>
      <c r="BI5726" s="31"/>
    </row>
    <row r="5727" spans="58:61" x14ac:dyDescent="0.25">
      <c r="BF5727" s="31"/>
      <c r="BG5727" s="31"/>
      <c r="BH5727" s="31"/>
      <c r="BI5727" s="31"/>
    </row>
    <row r="5728" spans="58:61" x14ac:dyDescent="0.25">
      <c r="BF5728" s="31"/>
      <c r="BG5728" s="31"/>
      <c r="BH5728" s="31"/>
      <c r="BI5728" s="31"/>
    </row>
    <row r="5729" spans="58:61" x14ac:dyDescent="0.25">
      <c r="BF5729" s="31"/>
      <c r="BG5729" s="31"/>
      <c r="BH5729" s="31"/>
      <c r="BI5729" s="31"/>
    </row>
    <row r="5730" spans="58:61" x14ac:dyDescent="0.25">
      <c r="BF5730" s="31"/>
      <c r="BG5730" s="31"/>
      <c r="BH5730" s="31"/>
      <c r="BI5730" s="31"/>
    </row>
    <row r="5731" spans="58:61" x14ac:dyDescent="0.25">
      <c r="BF5731" s="31"/>
      <c r="BG5731" s="31"/>
      <c r="BH5731" s="31"/>
      <c r="BI5731" s="31"/>
    </row>
    <row r="5732" spans="58:61" x14ac:dyDescent="0.25">
      <c r="BF5732" s="31"/>
      <c r="BG5732" s="31"/>
      <c r="BH5732" s="31"/>
      <c r="BI5732" s="31"/>
    </row>
    <row r="5733" spans="58:61" x14ac:dyDescent="0.25">
      <c r="BF5733" s="31"/>
      <c r="BG5733" s="31"/>
      <c r="BH5733" s="31"/>
      <c r="BI5733" s="31"/>
    </row>
    <row r="5734" spans="58:61" x14ac:dyDescent="0.25">
      <c r="BF5734" s="31"/>
      <c r="BG5734" s="31"/>
      <c r="BH5734" s="31"/>
      <c r="BI5734" s="31"/>
    </row>
    <row r="5735" spans="58:61" x14ac:dyDescent="0.25">
      <c r="BF5735" s="31"/>
      <c r="BG5735" s="31"/>
      <c r="BH5735" s="31"/>
      <c r="BI5735" s="31"/>
    </row>
    <row r="5736" spans="58:61" x14ac:dyDescent="0.25">
      <c r="BF5736" s="31"/>
      <c r="BG5736" s="31"/>
      <c r="BH5736" s="31"/>
      <c r="BI5736" s="31"/>
    </row>
    <row r="5737" spans="58:61" x14ac:dyDescent="0.25">
      <c r="BF5737" s="31"/>
      <c r="BG5737" s="31"/>
      <c r="BH5737" s="31"/>
      <c r="BI5737" s="31"/>
    </row>
    <row r="5738" spans="58:61" x14ac:dyDescent="0.25">
      <c r="BF5738" s="31"/>
      <c r="BG5738" s="31"/>
      <c r="BH5738" s="31"/>
      <c r="BI5738" s="31"/>
    </row>
    <row r="5739" spans="58:61" x14ac:dyDescent="0.25">
      <c r="BF5739" s="31"/>
      <c r="BG5739" s="31"/>
      <c r="BH5739" s="31"/>
      <c r="BI5739" s="31"/>
    </row>
    <row r="5740" spans="58:61" x14ac:dyDescent="0.25">
      <c r="BF5740" s="31"/>
      <c r="BG5740" s="31"/>
      <c r="BH5740" s="31"/>
      <c r="BI5740" s="31"/>
    </row>
    <row r="5741" spans="58:61" x14ac:dyDescent="0.25">
      <c r="BF5741" s="31"/>
      <c r="BG5741" s="31"/>
      <c r="BH5741" s="31"/>
      <c r="BI5741" s="31"/>
    </row>
    <row r="5742" spans="58:61" x14ac:dyDescent="0.25">
      <c r="BF5742" s="31"/>
      <c r="BG5742" s="31"/>
      <c r="BH5742" s="31"/>
      <c r="BI5742" s="31"/>
    </row>
    <row r="5743" spans="58:61" x14ac:dyDescent="0.25">
      <c r="BF5743" s="31"/>
      <c r="BG5743" s="31"/>
      <c r="BH5743" s="31"/>
      <c r="BI5743" s="31"/>
    </row>
    <row r="5744" spans="58:61" x14ac:dyDescent="0.25">
      <c r="BF5744" s="31"/>
      <c r="BG5744" s="31"/>
      <c r="BH5744" s="31"/>
      <c r="BI5744" s="31"/>
    </row>
    <row r="5745" spans="58:61" x14ac:dyDescent="0.25">
      <c r="BF5745" s="31"/>
      <c r="BG5745" s="31"/>
      <c r="BH5745" s="31"/>
      <c r="BI5745" s="31"/>
    </row>
    <row r="5746" spans="58:61" x14ac:dyDescent="0.25">
      <c r="BF5746" s="31"/>
      <c r="BG5746" s="31"/>
      <c r="BH5746" s="31"/>
      <c r="BI5746" s="31"/>
    </row>
    <row r="5747" spans="58:61" x14ac:dyDescent="0.25">
      <c r="BF5747" s="31"/>
      <c r="BG5747" s="31"/>
      <c r="BH5747" s="31"/>
      <c r="BI5747" s="31"/>
    </row>
    <row r="5748" spans="58:61" x14ac:dyDescent="0.25">
      <c r="BF5748" s="31"/>
      <c r="BG5748" s="31"/>
      <c r="BH5748" s="31"/>
      <c r="BI5748" s="31"/>
    </row>
    <row r="5749" spans="58:61" x14ac:dyDescent="0.25">
      <c r="BF5749" s="31"/>
      <c r="BG5749" s="31"/>
      <c r="BH5749" s="31"/>
      <c r="BI5749" s="31"/>
    </row>
    <row r="5750" spans="58:61" x14ac:dyDescent="0.25">
      <c r="BF5750" s="31"/>
      <c r="BG5750" s="31"/>
      <c r="BH5750" s="31"/>
      <c r="BI5750" s="31"/>
    </row>
    <row r="5751" spans="58:61" x14ac:dyDescent="0.25">
      <c r="BF5751" s="31"/>
      <c r="BG5751" s="31"/>
      <c r="BH5751" s="31"/>
      <c r="BI5751" s="31"/>
    </row>
    <row r="5752" spans="58:61" x14ac:dyDescent="0.25">
      <c r="BF5752" s="31"/>
      <c r="BG5752" s="31"/>
      <c r="BH5752" s="31"/>
      <c r="BI5752" s="31"/>
    </row>
    <row r="5753" spans="58:61" x14ac:dyDescent="0.25">
      <c r="BF5753" s="31"/>
      <c r="BG5753" s="31"/>
      <c r="BH5753" s="31"/>
      <c r="BI5753" s="31"/>
    </row>
    <row r="5754" spans="58:61" x14ac:dyDescent="0.25">
      <c r="BF5754" s="31"/>
      <c r="BG5754" s="31"/>
      <c r="BH5754" s="31"/>
      <c r="BI5754" s="31"/>
    </row>
    <row r="5755" spans="58:61" x14ac:dyDescent="0.25">
      <c r="BF5755" s="31"/>
      <c r="BG5755" s="31"/>
      <c r="BH5755" s="31"/>
      <c r="BI5755" s="31"/>
    </row>
    <row r="5756" spans="58:61" x14ac:dyDescent="0.25">
      <c r="BF5756" s="31"/>
      <c r="BG5756" s="31"/>
      <c r="BH5756" s="31"/>
      <c r="BI5756" s="31"/>
    </row>
    <row r="5757" spans="58:61" x14ac:dyDescent="0.25">
      <c r="BF5757" s="31"/>
      <c r="BG5757" s="31"/>
      <c r="BH5757" s="31"/>
      <c r="BI5757" s="31"/>
    </row>
    <row r="5758" spans="58:61" x14ac:dyDescent="0.25">
      <c r="BF5758" s="31"/>
      <c r="BG5758" s="31"/>
      <c r="BH5758" s="31"/>
      <c r="BI5758" s="31"/>
    </row>
    <row r="5759" spans="58:61" x14ac:dyDescent="0.25">
      <c r="BF5759" s="31"/>
      <c r="BG5759" s="31"/>
      <c r="BH5759" s="31"/>
      <c r="BI5759" s="31"/>
    </row>
    <row r="5760" spans="58:61" x14ac:dyDescent="0.25">
      <c r="BF5760" s="31"/>
      <c r="BG5760" s="31"/>
      <c r="BH5760" s="31"/>
      <c r="BI5760" s="31"/>
    </row>
    <row r="5761" spans="58:61" x14ac:dyDescent="0.25">
      <c r="BF5761" s="31"/>
      <c r="BG5761" s="31"/>
      <c r="BH5761" s="31"/>
      <c r="BI5761" s="31"/>
    </row>
    <row r="5762" spans="58:61" x14ac:dyDescent="0.25">
      <c r="BF5762" s="31"/>
      <c r="BG5762" s="31"/>
      <c r="BH5762" s="31"/>
      <c r="BI5762" s="31"/>
    </row>
    <row r="5763" spans="58:61" x14ac:dyDescent="0.25">
      <c r="BF5763" s="31"/>
      <c r="BG5763" s="31"/>
      <c r="BH5763" s="31"/>
      <c r="BI5763" s="31"/>
    </row>
    <row r="5764" spans="58:61" x14ac:dyDescent="0.25">
      <c r="BF5764" s="31"/>
      <c r="BG5764" s="31"/>
      <c r="BH5764" s="31"/>
      <c r="BI5764" s="31"/>
    </row>
    <row r="5765" spans="58:61" x14ac:dyDescent="0.25">
      <c r="BF5765" s="31"/>
      <c r="BG5765" s="31"/>
      <c r="BH5765" s="31"/>
      <c r="BI5765" s="31"/>
    </row>
    <row r="5766" spans="58:61" x14ac:dyDescent="0.25">
      <c r="BF5766" s="31"/>
      <c r="BG5766" s="31"/>
      <c r="BH5766" s="31"/>
      <c r="BI5766" s="31"/>
    </row>
    <row r="5767" spans="58:61" x14ac:dyDescent="0.25">
      <c r="BF5767" s="31"/>
      <c r="BG5767" s="31"/>
      <c r="BH5767" s="31"/>
      <c r="BI5767" s="31"/>
    </row>
    <row r="5768" spans="58:61" x14ac:dyDescent="0.25">
      <c r="BF5768" s="31"/>
      <c r="BG5768" s="31"/>
      <c r="BH5768" s="31"/>
      <c r="BI5768" s="31"/>
    </row>
    <row r="5769" spans="58:61" x14ac:dyDescent="0.25">
      <c r="BF5769" s="31"/>
      <c r="BG5769" s="31"/>
      <c r="BH5769" s="31"/>
      <c r="BI5769" s="31"/>
    </row>
    <row r="5770" spans="58:61" x14ac:dyDescent="0.25">
      <c r="BF5770" s="31"/>
      <c r="BG5770" s="31"/>
      <c r="BH5770" s="31"/>
      <c r="BI5770" s="31"/>
    </row>
    <row r="5771" spans="58:61" x14ac:dyDescent="0.25">
      <c r="BF5771" s="31"/>
      <c r="BG5771" s="31"/>
      <c r="BH5771" s="31"/>
      <c r="BI5771" s="31"/>
    </row>
    <row r="5772" spans="58:61" x14ac:dyDescent="0.25">
      <c r="BF5772" s="31"/>
      <c r="BG5772" s="31"/>
      <c r="BH5772" s="31"/>
      <c r="BI5772" s="31"/>
    </row>
    <row r="5773" spans="58:61" x14ac:dyDescent="0.25">
      <c r="BF5773" s="31"/>
      <c r="BG5773" s="31"/>
      <c r="BH5773" s="31"/>
      <c r="BI5773" s="31"/>
    </row>
    <row r="5774" spans="58:61" x14ac:dyDescent="0.25">
      <c r="BF5774" s="31"/>
      <c r="BG5774" s="31"/>
      <c r="BH5774" s="31"/>
      <c r="BI5774" s="31"/>
    </row>
    <row r="5775" spans="58:61" x14ac:dyDescent="0.25">
      <c r="BF5775" s="31"/>
      <c r="BG5775" s="31"/>
      <c r="BH5775" s="31"/>
      <c r="BI5775" s="31"/>
    </row>
    <row r="5776" spans="58:61" x14ac:dyDescent="0.25">
      <c r="BF5776" s="31"/>
      <c r="BG5776" s="31"/>
      <c r="BH5776" s="31"/>
      <c r="BI5776" s="31"/>
    </row>
    <row r="5777" spans="58:61" x14ac:dyDescent="0.25">
      <c r="BF5777" s="31"/>
      <c r="BG5777" s="31"/>
      <c r="BH5777" s="31"/>
      <c r="BI5777" s="31"/>
    </row>
    <row r="5778" spans="58:61" x14ac:dyDescent="0.25">
      <c r="BF5778" s="31"/>
      <c r="BG5778" s="31"/>
      <c r="BH5778" s="31"/>
      <c r="BI5778" s="31"/>
    </row>
    <row r="5779" spans="58:61" x14ac:dyDescent="0.25">
      <c r="BF5779" s="31"/>
      <c r="BG5779" s="31"/>
      <c r="BH5779" s="31"/>
      <c r="BI5779" s="31"/>
    </row>
    <row r="5780" spans="58:61" x14ac:dyDescent="0.25">
      <c r="BF5780" s="31"/>
      <c r="BG5780" s="31"/>
      <c r="BH5780" s="31"/>
      <c r="BI5780" s="31"/>
    </row>
    <row r="5781" spans="58:61" x14ac:dyDescent="0.25">
      <c r="BF5781" s="31"/>
      <c r="BG5781" s="31"/>
      <c r="BH5781" s="31"/>
      <c r="BI5781" s="31"/>
    </row>
    <row r="5782" spans="58:61" x14ac:dyDescent="0.25">
      <c r="BF5782" s="31"/>
      <c r="BG5782" s="31"/>
      <c r="BH5782" s="31"/>
      <c r="BI5782" s="31"/>
    </row>
    <row r="5783" spans="58:61" x14ac:dyDescent="0.25">
      <c r="BF5783" s="31"/>
      <c r="BG5783" s="31"/>
      <c r="BH5783" s="31"/>
      <c r="BI5783" s="31"/>
    </row>
    <row r="5784" spans="58:61" x14ac:dyDescent="0.25">
      <c r="BF5784" s="31"/>
      <c r="BG5784" s="31"/>
      <c r="BH5784" s="31"/>
      <c r="BI5784" s="31"/>
    </row>
    <row r="5785" spans="58:61" x14ac:dyDescent="0.25">
      <c r="BF5785" s="31"/>
      <c r="BG5785" s="31"/>
      <c r="BH5785" s="31"/>
      <c r="BI5785" s="31"/>
    </row>
    <row r="5786" spans="58:61" x14ac:dyDescent="0.25">
      <c r="BF5786" s="31"/>
      <c r="BG5786" s="31"/>
      <c r="BH5786" s="31"/>
      <c r="BI5786" s="31"/>
    </row>
    <row r="5787" spans="58:61" x14ac:dyDescent="0.25">
      <c r="BF5787" s="31"/>
      <c r="BG5787" s="31"/>
      <c r="BH5787" s="31"/>
      <c r="BI5787" s="31"/>
    </row>
    <row r="5788" spans="58:61" x14ac:dyDescent="0.25">
      <c r="BF5788" s="31"/>
      <c r="BG5788" s="31"/>
      <c r="BH5788" s="31"/>
      <c r="BI5788" s="31"/>
    </row>
    <row r="5789" spans="58:61" x14ac:dyDescent="0.25">
      <c r="BF5789" s="31"/>
      <c r="BG5789" s="31"/>
      <c r="BH5789" s="31"/>
      <c r="BI5789" s="31"/>
    </row>
    <row r="5790" spans="58:61" x14ac:dyDescent="0.25">
      <c r="BF5790" s="31"/>
      <c r="BG5790" s="31"/>
      <c r="BH5790" s="31"/>
      <c r="BI5790" s="31"/>
    </row>
    <row r="5791" spans="58:61" x14ac:dyDescent="0.25">
      <c r="BF5791" s="31"/>
      <c r="BG5791" s="31"/>
      <c r="BH5791" s="31"/>
      <c r="BI5791" s="31"/>
    </row>
    <row r="5792" spans="58:61" x14ac:dyDescent="0.25">
      <c r="BF5792" s="31"/>
      <c r="BG5792" s="31"/>
      <c r="BH5792" s="31"/>
      <c r="BI5792" s="31"/>
    </row>
    <row r="5793" spans="58:61" x14ac:dyDescent="0.25">
      <c r="BF5793" s="31"/>
      <c r="BG5793" s="31"/>
      <c r="BH5793" s="31"/>
      <c r="BI5793" s="31"/>
    </row>
    <row r="5794" spans="58:61" x14ac:dyDescent="0.25">
      <c r="BF5794" s="31"/>
      <c r="BG5794" s="31"/>
      <c r="BH5794" s="31"/>
      <c r="BI5794" s="31"/>
    </row>
    <row r="5795" spans="58:61" x14ac:dyDescent="0.25">
      <c r="BF5795" s="31"/>
      <c r="BG5795" s="31"/>
      <c r="BH5795" s="31"/>
      <c r="BI5795" s="31"/>
    </row>
    <row r="5796" spans="58:61" x14ac:dyDescent="0.25">
      <c r="BF5796" s="31"/>
      <c r="BG5796" s="31"/>
      <c r="BH5796" s="31"/>
      <c r="BI5796" s="31"/>
    </row>
    <row r="5797" spans="58:61" x14ac:dyDescent="0.25">
      <c r="BF5797" s="31"/>
      <c r="BG5797" s="31"/>
      <c r="BH5797" s="31"/>
      <c r="BI5797" s="31"/>
    </row>
    <row r="5798" spans="58:61" x14ac:dyDescent="0.25">
      <c r="BF5798" s="31"/>
      <c r="BG5798" s="31"/>
      <c r="BH5798" s="31"/>
      <c r="BI5798" s="31"/>
    </row>
    <row r="5799" spans="58:61" x14ac:dyDescent="0.25">
      <c r="BF5799" s="31"/>
      <c r="BG5799" s="31"/>
      <c r="BH5799" s="31"/>
      <c r="BI5799" s="31"/>
    </row>
    <row r="5800" spans="58:61" x14ac:dyDescent="0.25">
      <c r="BF5800" s="31"/>
      <c r="BG5800" s="31"/>
      <c r="BH5800" s="31"/>
      <c r="BI5800" s="31"/>
    </row>
    <row r="5801" spans="58:61" x14ac:dyDescent="0.25">
      <c r="BF5801" s="31"/>
      <c r="BG5801" s="31"/>
      <c r="BH5801" s="31"/>
      <c r="BI5801" s="31"/>
    </row>
    <row r="5802" spans="58:61" x14ac:dyDescent="0.25">
      <c r="BF5802" s="31"/>
      <c r="BG5802" s="31"/>
      <c r="BH5802" s="31"/>
      <c r="BI5802" s="31"/>
    </row>
    <row r="5803" spans="58:61" x14ac:dyDescent="0.25">
      <c r="BF5803" s="31"/>
      <c r="BG5803" s="31"/>
      <c r="BH5803" s="31"/>
      <c r="BI5803" s="31"/>
    </row>
    <row r="5804" spans="58:61" x14ac:dyDescent="0.25">
      <c r="BF5804" s="31"/>
      <c r="BG5804" s="31"/>
      <c r="BH5804" s="31"/>
      <c r="BI5804" s="31"/>
    </row>
    <row r="5805" spans="58:61" x14ac:dyDescent="0.25">
      <c r="BF5805" s="31"/>
      <c r="BG5805" s="31"/>
      <c r="BH5805" s="31"/>
      <c r="BI5805" s="31"/>
    </row>
    <row r="5806" spans="58:61" x14ac:dyDescent="0.25">
      <c r="BF5806" s="31"/>
      <c r="BG5806" s="31"/>
      <c r="BH5806" s="31"/>
      <c r="BI5806" s="31"/>
    </row>
    <row r="5807" spans="58:61" x14ac:dyDescent="0.25">
      <c r="BF5807" s="31"/>
      <c r="BG5807" s="31"/>
      <c r="BH5807" s="31"/>
      <c r="BI5807" s="31"/>
    </row>
    <row r="5808" spans="58:61" x14ac:dyDescent="0.25">
      <c r="BF5808" s="31"/>
      <c r="BG5808" s="31"/>
      <c r="BH5808" s="31"/>
      <c r="BI5808" s="31"/>
    </row>
    <row r="5809" spans="58:61" x14ac:dyDescent="0.25">
      <c r="BF5809" s="31"/>
      <c r="BG5809" s="31"/>
      <c r="BH5809" s="31"/>
      <c r="BI5809" s="31"/>
    </row>
    <row r="5810" spans="58:61" x14ac:dyDescent="0.25">
      <c r="BF5810" s="31"/>
      <c r="BG5810" s="31"/>
      <c r="BH5810" s="31"/>
      <c r="BI5810" s="31"/>
    </row>
    <row r="5811" spans="58:61" x14ac:dyDescent="0.25">
      <c r="BF5811" s="31"/>
      <c r="BG5811" s="31"/>
      <c r="BH5811" s="31"/>
      <c r="BI5811" s="31"/>
    </row>
    <row r="5812" spans="58:61" x14ac:dyDescent="0.25">
      <c r="BF5812" s="31"/>
      <c r="BG5812" s="31"/>
      <c r="BH5812" s="31"/>
      <c r="BI5812" s="31"/>
    </row>
    <row r="5813" spans="58:61" x14ac:dyDescent="0.25">
      <c r="BF5813" s="31"/>
      <c r="BG5813" s="31"/>
      <c r="BH5813" s="31"/>
      <c r="BI5813" s="31"/>
    </row>
    <row r="5814" spans="58:61" x14ac:dyDescent="0.25">
      <c r="BF5814" s="31"/>
      <c r="BG5814" s="31"/>
      <c r="BH5814" s="31"/>
      <c r="BI5814" s="31"/>
    </row>
    <row r="5815" spans="58:61" x14ac:dyDescent="0.25">
      <c r="BF5815" s="31"/>
      <c r="BG5815" s="31"/>
      <c r="BH5815" s="31"/>
      <c r="BI5815" s="31"/>
    </row>
    <row r="5816" spans="58:61" x14ac:dyDescent="0.25">
      <c r="BF5816" s="31"/>
      <c r="BG5816" s="31"/>
      <c r="BH5816" s="31"/>
      <c r="BI5816" s="31"/>
    </row>
    <row r="5817" spans="58:61" x14ac:dyDescent="0.25">
      <c r="BF5817" s="31"/>
      <c r="BG5817" s="31"/>
      <c r="BH5817" s="31"/>
      <c r="BI5817" s="31"/>
    </row>
    <row r="5818" spans="58:61" x14ac:dyDescent="0.25">
      <c r="BF5818" s="31"/>
      <c r="BG5818" s="31"/>
      <c r="BH5818" s="31"/>
      <c r="BI5818" s="31"/>
    </row>
    <row r="5819" spans="58:61" x14ac:dyDescent="0.25">
      <c r="BF5819" s="31"/>
      <c r="BG5819" s="31"/>
      <c r="BH5819" s="31"/>
      <c r="BI5819" s="31"/>
    </row>
    <row r="5820" spans="58:61" x14ac:dyDescent="0.25">
      <c r="BF5820" s="31"/>
      <c r="BG5820" s="31"/>
      <c r="BH5820" s="31"/>
      <c r="BI5820" s="31"/>
    </row>
    <row r="5821" spans="58:61" x14ac:dyDescent="0.25">
      <c r="BF5821" s="31"/>
      <c r="BG5821" s="31"/>
      <c r="BH5821" s="31"/>
      <c r="BI5821" s="31"/>
    </row>
    <row r="5822" spans="58:61" x14ac:dyDescent="0.25">
      <c r="BF5822" s="31"/>
      <c r="BG5822" s="31"/>
      <c r="BH5822" s="31"/>
      <c r="BI5822" s="31"/>
    </row>
    <row r="5823" spans="58:61" x14ac:dyDescent="0.25">
      <c r="BF5823" s="31"/>
      <c r="BG5823" s="31"/>
      <c r="BH5823" s="31"/>
      <c r="BI5823" s="31"/>
    </row>
    <row r="5824" spans="58:61" x14ac:dyDescent="0.25">
      <c r="BF5824" s="31"/>
      <c r="BG5824" s="31"/>
      <c r="BH5824" s="31"/>
      <c r="BI5824" s="31"/>
    </row>
    <row r="5825" spans="58:61" x14ac:dyDescent="0.25">
      <c r="BF5825" s="31"/>
      <c r="BG5825" s="31"/>
      <c r="BH5825" s="31"/>
      <c r="BI5825" s="31"/>
    </row>
    <row r="5826" spans="58:61" x14ac:dyDescent="0.25">
      <c r="BF5826" s="31"/>
      <c r="BG5826" s="31"/>
      <c r="BH5826" s="31"/>
      <c r="BI5826" s="31"/>
    </row>
    <row r="5827" spans="58:61" x14ac:dyDescent="0.25">
      <c r="BF5827" s="31"/>
      <c r="BG5827" s="31"/>
      <c r="BH5827" s="31"/>
      <c r="BI5827" s="31"/>
    </row>
    <row r="5828" spans="58:61" x14ac:dyDescent="0.25">
      <c r="BF5828" s="31"/>
      <c r="BG5828" s="31"/>
      <c r="BH5828" s="31"/>
      <c r="BI5828" s="31"/>
    </row>
    <row r="5829" spans="58:61" x14ac:dyDescent="0.25">
      <c r="BF5829" s="31"/>
      <c r="BG5829" s="31"/>
      <c r="BH5829" s="31"/>
      <c r="BI5829" s="31"/>
    </row>
    <row r="5830" spans="58:61" x14ac:dyDescent="0.25">
      <c r="BF5830" s="31"/>
      <c r="BG5830" s="31"/>
      <c r="BH5830" s="31"/>
      <c r="BI5830" s="31"/>
    </row>
    <row r="5831" spans="58:61" x14ac:dyDescent="0.25">
      <c r="BF5831" s="31"/>
      <c r="BG5831" s="31"/>
      <c r="BH5831" s="31"/>
      <c r="BI5831" s="31"/>
    </row>
    <row r="5832" spans="58:61" x14ac:dyDescent="0.25">
      <c r="BF5832" s="31"/>
      <c r="BG5832" s="31"/>
      <c r="BH5832" s="31"/>
      <c r="BI5832" s="31"/>
    </row>
    <row r="5833" spans="58:61" x14ac:dyDescent="0.25">
      <c r="BF5833" s="31"/>
      <c r="BG5833" s="31"/>
      <c r="BH5833" s="31"/>
      <c r="BI5833" s="31"/>
    </row>
    <row r="5834" spans="58:61" x14ac:dyDescent="0.25">
      <c r="BF5834" s="31"/>
      <c r="BG5834" s="31"/>
      <c r="BH5834" s="31"/>
      <c r="BI5834" s="31"/>
    </row>
    <row r="5835" spans="58:61" x14ac:dyDescent="0.25">
      <c r="BF5835" s="31"/>
      <c r="BG5835" s="31"/>
      <c r="BH5835" s="31"/>
      <c r="BI5835" s="31"/>
    </row>
    <row r="5836" spans="58:61" x14ac:dyDescent="0.25">
      <c r="BF5836" s="31"/>
      <c r="BG5836" s="31"/>
      <c r="BH5836" s="31"/>
      <c r="BI5836" s="31"/>
    </row>
    <row r="5837" spans="58:61" x14ac:dyDescent="0.25">
      <c r="BF5837" s="31"/>
      <c r="BG5837" s="31"/>
      <c r="BH5837" s="31"/>
      <c r="BI5837" s="31"/>
    </row>
    <row r="5838" spans="58:61" x14ac:dyDescent="0.25">
      <c r="BF5838" s="31"/>
      <c r="BG5838" s="31"/>
      <c r="BH5838" s="31"/>
      <c r="BI5838" s="31"/>
    </row>
    <row r="5839" spans="58:61" x14ac:dyDescent="0.25">
      <c r="BF5839" s="31"/>
      <c r="BG5839" s="31"/>
      <c r="BH5839" s="31"/>
      <c r="BI5839" s="31"/>
    </row>
    <row r="5840" spans="58:61" x14ac:dyDescent="0.25">
      <c r="BF5840" s="31"/>
      <c r="BG5840" s="31"/>
      <c r="BH5840" s="31"/>
      <c r="BI5840" s="31"/>
    </row>
    <row r="5841" spans="58:61" x14ac:dyDescent="0.25">
      <c r="BF5841" s="31"/>
      <c r="BG5841" s="31"/>
      <c r="BH5841" s="31"/>
      <c r="BI5841" s="31"/>
    </row>
    <row r="5842" spans="58:61" x14ac:dyDescent="0.25">
      <c r="BF5842" s="31"/>
      <c r="BG5842" s="31"/>
      <c r="BH5842" s="31"/>
      <c r="BI5842" s="31"/>
    </row>
    <row r="5843" spans="58:61" x14ac:dyDescent="0.25">
      <c r="BF5843" s="31"/>
      <c r="BG5843" s="31"/>
      <c r="BH5843" s="31"/>
      <c r="BI5843" s="31"/>
    </row>
    <row r="5844" spans="58:61" x14ac:dyDescent="0.25">
      <c r="BF5844" s="31"/>
      <c r="BG5844" s="31"/>
      <c r="BH5844" s="31"/>
      <c r="BI5844" s="31"/>
    </row>
    <row r="5845" spans="58:61" x14ac:dyDescent="0.25">
      <c r="BF5845" s="31"/>
      <c r="BG5845" s="31"/>
      <c r="BH5845" s="31"/>
      <c r="BI5845" s="31"/>
    </row>
    <row r="5846" spans="58:61" x14ac:dyDescent="0.25">
      <c r="BF5846" s="31"/>
      <c r="BG5846" s="31"/>
      <c r="BH5846" s="31"/>
      <c r="BI5846" s="31"/>
    </row>
    <row r="5847" spans="58:61" x14ac:dyDescent="0.25">
      <c r="BF5847" s="31"/>
      <c r="BG5847" s="31"/>
      <c r="BH5847" s="31"/>
      <c r="BI5847" s="31"/>
    </row>
    <row r="5848" spans="58:61" x14ac:dyDescent="0.25">
      <c r="BF5848" s="31"/>
      <c r="BG5848" s="31"/>
      <c r="BH5848" s="31"/>
      <c r="BI5848" s="31"/>
    </row>
    <row r="5849" spans="58:61" x14ac:dyDescent="0.25">
      <c r="BF5849" s="31"/>
      <c r="BG5849" s="31"/>
      <c r="BH5849" s="31"/>
      <c r="BI5849" s="31"/>
    </row>
    <row r="5850" spans="58:61" x14ac:dyDescent="0.25">
      <c r="BF5850" s="31"/>
      <c r="BG5850" s="31"/>
      <c r="BH5850" s="31"/>
      <c r="BI5850" s="31"/>
    </row>
    <row r="5851" spans="58:61" x14ac:dyDescent="0.25">
      <c r="BF5851" s="31"/>
      <c r="BG5851" s="31"/>
      <c r="BH5851" s="31"/>
      <c r="BI5851" s="31"/>
    </row>
    <row r="5852" spans="58:61" x14ac:dyDescent="0.25">
      <c r="BF5852" s="31"/>
      <c r="BG5852" s="31"/>
      <c r="BH5852" s="31"/>
      <c r="BI5852" s="31"/>
    </row>
    <row r="5853" spans="58:61" x14ac:dyDescent="0.25">
      <c r="BF5853" s="31"/>
      <c r="BG5853" s="31"/>
      <c r="BH5853" s="31"/>
      <c r="BI5853" s="31"/>
    </row>
    <row r="5854" spans="58:61" x14ac:dyDescent="0.25">
      <c r="BF5854" s="31"/>
      <c r="BG5854" s="31"/>
      <c r="BH5854" s="31"/>
      <c r="BI5854" s="31"/>
    </row>
    <row r="5855" spans="58:61" x14ac:dyDescent="0.25">
      <c r="BF5855" s="31"/>
      <c r="BG5855" s="31"/>
      <c r="BH5855" s="31"/>
      <c r="BI5855" s="31"/>
    </row>
    <row r="5856" spans="58:61" x14ac:dyDescent="0.25">
      <c r="BF5856" s="31"/>
      <c r="BG5856" s="31"/>
      <c r="BH5856" s="31"/>
      <c r="BI5856" s="31"/>
    </row>
    <row r="5857" spans="58:61" x14ac:dyDescent="0.25">
      <c r="BF5857" s="31"/>
      <c r="BG5857" s="31"/>
      <c r="BH5857" s="31"/>
      <c r="BI5857" s="31"/>
    </row>
    <row r="5858" spans="58:61" x14ac:dyDescent="0.25">
      <c r="BF5858" s="31"/>
      <c r="BG5858" s="31"/>
      <c r="BH5858" s="31"/>
      <c r="BI5858" s="31"/>
    </row>
    <row r="5859" spans="58:61" x14ac:dyDescent="0.25">
      <c r="BF5859" s="31"/>
      <c r="BG5859" s="31"/>
      <c r="BH5859" s="31"/>
      <c r="BI5859" s="31"/>
    </row>
    <row r="5860" spans="58:61" x14ac:dyDescent="0.25">
      <c r="BF5860" s="31"/>
      <c r="BG5860" s="31"/>
      <c r="BH5860" s="31"/>
      <c r="BI5860" s="31"/>
    </row>
    <row r="5861" spans="58:61" x14ac:dyDescent="0.25">
      <c r="BF5861" s="31"/>
      <c r="BG5861" s="31"/>
      <c r="BH5861" s="31"/>
      <c r="BI5861" s="31"/>
    </row>
    <row r="5862" spans="58:61" x14ac:dyDescent="0.25">
      <c r="BF5862" s="31"/>
      <c r="BG5862" s="31"/>
      <c r="BH5862" s="31"/>
      <c r="BI5862" s="31"/>
    </row>
    <row r="5863" spans="58:61" x14ac:dyDescent="0.25">
      <c r="BF5863" s="31"/>
      <c r="BG5863" s="31"/>
      <c r="BH5863" s="31"/>
      <c r="BI5863" s="31"/>
    </row>
    <row r="5864" spans="58:61" x14ac:dyDescent="0.25">
      <c r="BF5864" s="31"/>
      <c r="BG5864" s="31"/>
      <c r="BH5864" s="31"/>
      <c r="BI5864" s="31"/>
    </row>
    <row r="5865" spans="58:61" x14ac:dyDescent="0.25">
      <c r="BF5865" s="31"/>
      <c r="BG5865" s="31"/>
      <c r="BH5865" s="31"/>
      <c r="BI5865" s="31"/>
    </row>
    <row r="5866" spans="58:61" x14ac:dyDescent="0.25">
      <c r="BF5866" s="31"/>
      <c r="BG5866" s="31"/>
      <c r="BH5866" s="31"/>
      <c r="BI5866" s="31"/>
    </row>
    <row r="5867" spans="58:61" x14ac:dyDescent="0.25">
      <c r="BF5867" s="31"/>
      <c r="BG5867" s="31"/>
      <c r="BH5867" s="31"/>
      <c r="BI5867" s="31"/>
    </row>
    <row r="5868" spans="58:61" x14ac:dyDescent="0.25">
      <c r="BF5868" s="31"/>
      <c r="BG5868" s="31"/>
      <c r="BH5868" s="31"/>
      <c r="BI5868" s="31"/>
    </row>
    <row r="5869" spans="58:61" x14ac:dyDescent="0.25">
      <c r="BF5869" s="31"/>
      <c r="BG5869" s="31"/>
      <c r="BH5869" s="31"/>
      <c r="BI5869" s="31"/>
    </row>
    <row r="5870" spans="58:61" x14ac:dyDescent="0.25">
      <c r="BF5870" s="31"/>
      <c r="BG5870" s="31"/>
      <c r="BH5870" s="31"/>
      <c r="BI5870" s="31"/>
    </row>
    <row r="5871" spans="58:61" x14ac:dyDescent="0.25">
      <c r="BF5871" s="31"/>
      <c r="BG5871" s="31"/>
      <c r="BH5871" s="31"/>
      <c r="BI5871" s="31"/>
    </row>
    <row r="5872" spans="58:61" x14ac:dyDescent="0.25">
      <c r="BF5872" s="31"/>
      <c r="BG5872" s="31"/>
      <c r="BH5872" s="31"/>
      <c r="BI5872" s="31"/>
    </row>
    <row r="5873" spans="58:61" x14ac:dyDescent="0.25">
      <c r="BF5873" s="31"/>
      <c r="BG5873" s="31"/>
      <c r="BH5873" s="31"/>
      <c r="BI5873" s="31"/>
    </row>
    <row r="5874" spans="58:61" x14ac:dyDescent="0.25">
      <c r="BF5874" s="31"/>
      <c r="BG5874" s="31"/>
      <c r="BH5874" s="31"/>
      <c r="BI5874" s="31"/>
    </row>
    <row r="5875" spans="58:61" x14ac:dyDescent="0.25">
      <c r="BF5875" s="31"/>
      <c r="BG5875" s="31"/>
      <c r="BH5875" s="31"/>
      <c r="BI5875" s="31"/>
    </row>
    <row r="5876" spans="58:61" x14ac:dyDescent="0.25">
      <c r="BF5876" s="31"/>
      <c r="BG5876" s="31"/>
      <c r="BH5876" s="31"/>
      <c r="BI5876" s="31"/>
    </row>
    <row r="5877" spans="58:61" x14ac:dyDescent="0.25">
      <c r="BF5877" s="31"/>
      <c r="BG5877" s="31"/>
      <c r="BH5877" s="31"/>
      <c r="BI5877" s="31"/>
    </row>
    <row r="5878" spans="58:61" x14ac:dyDescent="0.25">
      <c r="BF5878" s="31"/>
      <c r="BG5878" s="31"/>
      <c r="BH5878" s="31"/>
      <c r="BI5878" s="31"/>
    </row>
    <row r="5879" spans="58:61" x14ac:dyDescent="0.25">
      <c r="BF5879" s="31"/>
      <c r="BG5879" s="31"/>
      <c r="BH5879" s="31"/>
      <c r="BI5879" s="31"/>
    </row>
    <row r="5880" spans="58:61" x14ac:dyDescent="0.25">
      <c r="BF5880" s="31"/>
      <c r="BG5880" s="31"/>
      <c r="BH5880" s="31"/>
      <c r="BI5880" s="31"/>
    </row>
    <row r="5881" spans="58:61" x14ac:dyDescent="0.25">
      <c r="BF5881" s="31"/>
      <c r="BG5881" s="31"/>
      <c r="BH5881" s="31"/>
      <c r="BI5881" s="31"/>
    </row>
    <row r="5882" spans="58:61" x14ac:dyDescent="0.25">
      <c r="BF5882" s="31"/>
      <c r="BG5882" s="31"/>
      <c r="BH5882" s="31"/>
      <c r="BI5882" s="31"/>
    </row>
    <row r="5883" spans="58:61" x14ac:dyDescent="0.25">
      <c r="BF5883" s="31"/>
      <c r="BG5883" s="31"/>
      <c r="BH5883" s="31"/>
      <c r="BI5883" s="31"/>
    </row>
    <row r="5884" spans="58:61" x14ac:dyDescent="0.25">
      <c r="BF5884" s="31"/>
      <c r="BG5884" s="31"/>
      <c r="BH5884" s="31"/>
      <c r="BI5884" s="31"/>
    </row>
    <row r="5885" spans="58:61" x14ac:dyDescent="0.25">
      <c r="BF5885" s="31"/>
      <c r="BG5885" s="31"/>
      <c r="BH5885" s="31"/>
      <c r="BI5885" s="31"/>
    </row>
    <row r="5886" spans="58:61" x14ac:dyDescent="0.25">
      <c r="BF5886" s="31"/>
      <c r="BG5886" s="31"/>
      <c r="BH5886" s="31"/>
      <c r="BI5886" s="31"/>
    </row>
    <row r="5887" spans="58:61" x14ac:dyDescent="0.25">
      <c r="BF5887" s="31"/>
      <c r="BG5887" s="31"/>
      <c r="BH5887" s="31"/>
      <c r="BI5887" s="31"/>
    </row>
    <row r="5888" spans="58:61" x14ac:dyDescent="0.25">
      <c r="BF5888" s="31"/>
      <c r="BG5888" s="31"/>
      <c r="BH5888" s="31"/>
      <c r="BI5888" s="31"/>
    </row>
    <row r="5889" spans="58:61" x14ac:dyDescent="0.25">
      <c r="BF5889" s="31"/>
      <c r="BG5889" s="31"/>
      <c r="BH5889" s="31"/>
      <c r="BI5889" s="31"/>
    </row>
    <row r="5890" spans="58:61" x14ac:dyDescent="0.25">
      <c r="BF5890" s="31"/>
      <c r="BG5890" s="31"/>
      <c r="BH5890" s="31"/>
      <c r="BI5890" s="31"/>
    </row>
    <row r="5891" spans="58:61" x14ac:dyDescent="0.25">
      <c r="BF5891" s="31"/>
      <c r="BG5891" s="31"/>
      <c r="BH5891" s="31"/>
      <c r="BI5891" s="31"/>
    </row>
    <row r="5892" spans="58:61" x14ac:dyDescent="0.25">
      <c r="BF5892" s="31"/>
      <c r="BG5892" s="31"/>
      <c r="BH5892" s="31"/>
      <c r="BI5892" s="31"/>
    </row>
    <row r="5893" spans="58:61" x14ac:dyDescent="0.25">
      <c r="BF5893" s="31"/>
      <c r="BG5893" s="31"/>
      <c r="BH5893" s="31"/>
      <c r="BI5893" s="31"/>
    </row>
    <row r="5894" spans="58:61" x14ac:dyDescent="0.25">
      <c r="BF5894" s="31"/>
      <c r="BG5894" s="31"/>
      <c r="BH5894" s="31"/>
      <c r="BI5894" s="31"/>
    </row>
    <row r="5895" spans="58:61" x14ac:dyDescent="0.25">
      <c r="BF5895" s="31"/>
      <c r="BG5895" s="31"/>
      <c r="BH5895" s="31"/>
      <c r="BI5895" s="31"/>
    </row>
    <row r="5896" spans="58:61" x14ac:dyDescent="0.25">
      <c r="BF5896" s="31"/>
      <c r="BG5896" s="31"/>
      <c r="BH5896" s="31"/>
      <c r="BI5896" s="31"/>
    </row>
    <row r="5897" spans="58:61" x14ac:dyDescent="0.25">
      <c r="BF5897" s="31"/>
      <c r="BG5897" s="31"/>
      <c r="BH5897" s="31"/>
      <c r="BI5897" s="31"/>
    </row>
    <row r="5898" spans="58:61" x14ac:dyDescent="0.25">
      <c r="BF5898" s="31"/>
      <c r="BG5898" s="31"/>
      <c r="BH5898" s="31"/>
      <c r="BI5898" s="31"/>
    </row>
    <row r="5899" spans="58:61" x14ac:dyDescent="0.25">
      <c r="BF5899" s="31"/>
      <c r="BG5899" s="31"/>
      <c r="BH5899" s="31"/>
      <c r="BI5899" s="31"/>
    </row>
    <row r="5900" spans="58:61" x14ac:dyDescent="0.25">
      <c r="BF5900" s="31"/>
      <c r="BG5900" s="31"/>
      <c r="BH5900" s="31"/>
      <c r="BI5900" s="31"/>
    </row>
    <row r="5901" spans="58:61" x14ac:dyDescent="0.25">
      <c r="BF5901" s="31"/>
      <c r="BG5901" s="31"/>
      <c r="BH5901" s="31"/>
      <c r="BI5901" s="31"/>
    </row>
    <row r="5902" spans="58:61" x14ac:dyDescent="0.25">
      <c r="BF5902" s="31"/>
      <c r="BG5902" s="31"/>
      <c r="BH5902" s="31"/>
      <c r="BI5902" s="31"/>
    </row>
    <row r="5903" spans="58:61" x14ac:dyDescent="0.25">
      <c r="BF5903" s="31"/>
      <c r="BG5903" s="31"/>
      <c r="BH5903" s="31"/>
      <c r="BI5903" s="31"/>
    </row>
    <row r="5904" spans="58:61" x14ac:dyDescent="0.25">
      <c r="BF5904" s="31"/>
      <c r="BG5904" s="31"/>
      <c r="BH5904" s="31"/>
      <c r="BI5904" s="31"/>
    </row>
    <row r="5905" spans="58:61" x14ac:dyDescent="0.25">
      <c r="BF5905" s="31"/>
      <c r="BG5905" s="31"/>
      <c r="BH5905" s="31"/>
      <c r="BI5905" s="31"/>
    </row>
    <row r="5906" spans="58:61" x14ac:dyDescent="0.25">
      <c r="BF5906" s="31"/>
      <c r="BG5906" s="31"/>
      <c r="BH5906" s="31"/>
      <c r="BI5906" s="31"/>
    </row>
    <row r="5907" spans="58:61" x14ac:dyDescent="0.25">
      <c r="BF5907" s="31"/>
      <c r="BG5907" s="31"/>
      <c r="BH5907" s="31"/>
      <c r="BI5907" s="31"/>
    </row>
    <row r="5908" spans="58:61" x14ac:dyDescent="0.25">
      <c r="BF5908" s="31"/>
      <c r="BG5908" s="31"/>
      <c r="BH5908" s="31"/>
      <c r="BI5908" s="31"/>
    </row>
    <row r="5909" spans="58:61" x14ac:dyDescent="0.25">
      <c r="BF5909" s="31"/>
      <c r="BG5909" s="31"/>
      <c r="BH5909" s="31"/>
      <c r="BI5909" s="31"/>
    </row>
    <row r="5910" spans="58:61" x14ac:dyDescent="0.25">
      <c r="BF5910" s="31"/>
      <c r="BG5910" s="31"/>
      <c r="BH5910" s="31"/>
      <c r="BI5910" s="31"/>
    </row>
    <row r="5911" spans="58:61" x14ac:dyDescent="0.25">
      <c r="BF5911" s="31"/>
      <c r="BG5911" s="31"/>
      <c r="BH5911" s="31"/>
      <c r="BI5911" s="31"/>
    </row>
    <row r="5912" spans="58:61" x14ac:dyDescent="0.25">
      <c r="BF5912" s="31"/>
      <c r="BG5912" s="31"/>
      <c r="BH5912" s="31"/>
      <c r="BI5912" s="31"/>
    </row>
    <row r="5913" spans="58:61" x14ac:dyDescent="0.25">
      <c r="BF5913" s="31"/>
      <c r="BG5913" s="31"/>
      <c r="BH5913" s="31"/>
      <c r="BI5913" s="31"/>
    </row>
    <row r="5914" spans="58:61" x14ac:dyDescent="0.25">
      <c r="BF5914" s="31"/>
      <c r="BG5914" s="31"/>
      <c r="BH5914" s="31"/>
      <c r="BI5914" s="31"/>
    </row>
    <row r="5915" spans="58:61" x14ac:dyDescent="0.25">
      <c r="BF5915" s="31"/>
      <c r="BG5915" s="31"/>
      <c r="BH5915" s="31"/>
      <c r="BI5915" s="31"/>
    </row>
    <row r="5916" spans="58:61" x14ac:dyDescent="0.25">
      <c r="BF5916" s="31"/>
      <c r="BG5916" s="31"/>
      <c r="BH5916" s="31"/>
      <c r="BI5916" s="31"/>
    </row>
    <row r="5917" spans="58:61" x14ac:dyDescent="0.25">
      <c r="BF5917" s="31"/>
      <c r="BG5917" s="31"/>
      <c r="BH5917" s="31"/>
      <c r="BI5917" s="31"/>
    </row>
    <row r="5918" spans="58:61" x14ac:dyDescent="0.25">
      <c r="BF5918" s="31"/>
      <c r="BG5918" s="31"/>
      <c r="BH5918" s="31"/>
      <c r="BI5918" s="31"/>
    </row>
    <row r="5919" spans="58:61" x14ac:dyDescent="0.25">
      <c r="BF5919" s="31"/>
      <c r="BG5919" s="31"/>
      <c r="BH5919" s="31"/>
      <c r="BI5919" s="31"/>
    </row>
    <row r="5920" spans="58:61" x14ac:dyDescent="0.25">
      <c r="BF5920" s="31"/>
      <c r="BG5920" s="31"/>
      <c r="BH5920" s="31"/>
      <c r="BI5920" s="31"/>
    </row>
    <row r="5921" spans="58:61" x14ac:dyDescent="0.25">
      <c r="BF5921" s="31"/>
      <c r="BG5921" s="31"/>
      <c r="BH5921" s="31"/>
      <c r="BI5921" s="31"/>
    </row>
    <row r="5922" spans="58:61" x14ac:dyDescent="0.25">
      <c r="BF5922" s="31"/>
      <c r="BG5922" s="31"/>
      <c r="BH5922" s="31"/>
      <c r="BI5922" s="31"/>
    </row>
    <row r="5923" spans="58:61" x14ac:dyDescent="0.25">
      <c r="BF5923" s="31"/>
      <c r="BG5923" s="31"/>
      <c r="BH5923" s="31"/>
      <c r="BI5923" s="31"/>
    </row>
    <row r="5924" spans="58:61" x14ac:dyDescent="0.25">
      <c r="BF5924" s="31"/>
      <c r="BG5924" s="31"/>
      <c r="BH5924" s="31"/>
      <c r="BI5924" s="31"/>
    </row>
    <row r="5925" spans="58:61" x14ac:dyDescent="0.25">
      <c r="BF5925" s="31"/>
      <c r="BG5925" s="31"/>
      <c r="BH5925" s="31"/>
      <c r="BI5925" s="31"/>
    </row>
    <row r="5926" spans="58:61" x14ac:dyDescent="0.25">
      <c r="BF5926" s="31"/>
      <c r="BG5926" s="31"/>
      <c r="BH5926" s="31"/>
      <c r="BI5926" s="31"/>
    </row>
    <row r="5927" spans="58:61" x14ac:dyDescent="0.25">
      <c r="BF5927" s="31"/>
      <c r="BG5927" s="31"/>
      <c r="BH5927" s="31"/>
      <c r="BI5927" s="31"/>
    </row>
    <row r="5928" spans="58:61" x14ac:dyDescent="0.25">
      <c r="BF5928" s="31"/>
      <c r="BG5928" s="31"/>
      <c r="BH5928" s="31"/>
      <c r="BI5928" s="31"/>
    </row>
    <row r="5929" spans="58:61" x14ac:dyDescent="0.25">
      <c r="BF5929" s="31"/>
      <c r="BG5929" s="31"/>
      <c r="BH5929" s="31"/>
      <c r="BI5929" s="31"/>
    </row>
    <row r="5930" spans="58:61" x14ac:dyDescent="0.25">
      <c r="BF5930" s="31"/>
      <c r="BG5930" s="31"/>
      <c r="BH5930" s="31"/>
      <c r="BI5930" s="31"/>
    </row>
    <row r="5931" spans="58:61" x14ac:dyDescent="0.25">
      <c r="BF5931" s="31"/>
      <c r="BG5931" s="31"/>
      <c r="BH5931" s="31"/>
      <c r="BI5931" s="31"/>
    </row>
    <row r="5932" spans="58:61" x14ac:dyDescent="0.25">
      <c r="BF5932" s="31"/>
      <c r="BG5932" s="31"/>
      <c r="BH5932" s="31"/>
      <c r="BI5932" s="31"/>
    </row>
    <row r="5933" spans="58:61" x14ac:dyDescent="0.25">
      <c r="BF5933" s="31"/>
      <c r="BG5933" s="31"/>
      <c r="BH5933" s="31"/>
      <c r="BI5933" s="31"/>
    </row>
    <row r="5934" spans="58:61" x14ac:dyDescent="0.25">
      <c r="BF5934" s="31"/>
      <c r="BG5934" s="31"/>
      <c r="BH5934" s="31"/>
      <c r="BI5934" s="31"/>
    </row>
    <row r="5935" spans="58:61" x14ac:dyDescent="0.25">
      <c r="BF5935" s="31"/>
      <c r="BG5935" s="31"/>
      <c r="BH5935" s="31"/>
      <c r="BI5935" s="31"/>
    </row>
    <row r="5936" spans="58:61" x14ac:dyDescent="0.25">
      <c r="BF5936" s="31"/>
      <c r="BG5936" s="31"/>
      <c r="BH5936" s="31"/>
      <c r="BI5936" s="31"/>
    </row>
    <row r="5937" spans="58:61" x14ac:dyDescent="0.25">
      <c r="BF5937" s="31"/>
      <c r="BG5937" s="31"/>
      <c r="BH5937" s="31"/>
      <c r="BI5937" s="31"/>
    </row>
    <row r="5938" spans="58:61" x14ac:dyDescent="0.25">
      <c r="BF5938" s="31"/>
      <c r="BG5938" s="31"/>
      <c r="BH5938" s="31"/>
      <c r="BI5938" s="31"/>
    </row>
    <row r="5939" spans="58:61" x14ac:dyDescent="0.25">
      <c r="BF5939" s="31"/>
      <c r="BG5939" s="31"/>
      <c r="BH5939" s="31"/>
      <c r="BI5939" s="31"/>
    </row>
    <row r="5940" spans="58:61" x14ac:dyDescent="0.25">
      <c r="BF5940" s="31"/>
      <c r="BG5940" s="31"/>
      <c r="BH5940" s="31"/>
      <c r="BI5940" s="31"/>
    </row>
    <row r="5941" spans="58:61" x14ac:dyDescent="0.25">
      <c r="BF5941" s="31"/>
      <c r="BG5941" s="31"/>
      <c r="BH5941" s="31"/>
      <c r="BI5941" s="31"/>
    </row>
    <row r="5942" spans="58:61" x14ac:dyDescent="0.25">
      <c r="BF5942" s="31"/>
      <c r="BG5942" s="31"/>
      <c r="BH5942" s="31"/>
      <c r="BI5942" s="31"/>
    </row>
    <row r="5943" spans="58:61" x14ac:dyDescent="0.25">
      <c r="BF5943" s="31"/>
      <c r="BG5943" s="31"/>
      <c r="BH5943" s="31"/>
      <c r="BI5943" s="31"/>
    </row>
    <row r="5944" spans="58:61" x14ac:dyDescent="0.25">
      <c r="BF5944" s="31"/>
      <c r="BG5944" s="31"/>
      <c r="BH5944" s="31"/>
      <c r="BI5944" s="31"/>
    </row>
    <row r="5945" spans="58:61" x14ac:dyDescent="0.25">
      <c r="BF5945" s="31"/>
      <c r="BG5945" s="31"/>
      <c r="BH5945" s="31"/>
      <c r="BI5945" s="31"/>
    </row>
    <row r="5946" spans="58:61" x14ac:dyDescent="0.25">
      <c r="BF5946" s="31"/>
      <c r="BG5946" s="31"/>
      <c r="BH5946" s="31"/>
      <c r="BI5946" s="31"/>
    </row>
    <row r="5947" spans="58:61" x14ac:dyDescent="0.25">
      <c r="BF5947" s="31"/>
      <c r="BG5947" s="31"/>
      <c r="BH5947" s="31"/>
      <c r="BI5947" s="31"/>
    </row>
    <row r="5948" spans="58:61" x14ac:dyDescent="0.25">
      <c r="BF5948" s="31"/>
      <c r="BG5948" s="31"/>
      <c r="BH5948" s="31"/>
      <c r="BI5948" s="31"/>
    </row>
    <row r="5949" spans="58:61" x14ac:dyDescent="0.25">
      <c r="BF5949" s="31"/>
      <c r="BG5949" s="31"/>
      <c r="BH5949" s="31"/>
      <c r="BI5949" s="31"/>
    </row>
    <row r="5950" spans="58:61" x14ac:dyDescent="0.25">
      <c r="BF5950" s="31"/>
      <c r="BG5950" s="31"/>
      <c r="BH5950" s="31"/>
      <c r="BI5950" s="31"/>
    </row>
    <row r="5951" spans="58:61" x14ac:dyDescent="0.25">
      <c r="BF5951" s="31"/>
      <c r="BG5951" s="31"/>
      <c r="BH5951" s="31"/>
      <c r="BI5951" s="31"/>
    </row>
    <row r="5952" spans="58:61" x14ac:dyDescent="0.25">
      <c r="BF5952" s="31"/>
      <c r="BG5952" s="31"/>
      <c r="BH5952" s="31"/>
      <c r="BI5952" s="31"/>
    </row>
    <row r="5953" spans="58:61" x14ac:dyDescent="0.25">
      <c r="BF5953" s="31"/>
      <c r="BG5953" s="31"/>
      <c r="BH5953" s="31"/>
      <c r="BI5953" s="31"/>
    </row>
    <row r="5954" spans="58:61" x14ac:dyDescent="0.25">
      <c r="BF5954" s="31"/>
      <c r="BG5954" s="31"/>
      <c r="BH5954" s="31"/>
      <c r="BI5954" s="31"/>
    </row>
    <row r="5955" spans="58:61" x14ac:dyDescent="0.25">
      <c r="BF5955" s="31"/>
      <c r="BG5955" s="31"/>
      <c r="BH5955" s="31"/>
      <c r="BI5955" s="31"/>
    </row>
    <row r="5956" spans="58:61" x14ac:dyDescent="0.25">
      <c r="BF5956" s="31"/>
      <c r="BG5956" s="31"/>
      <c r="BH5956" s="31"/>
      <c r="BI5956" s="31"/>
    </row>
    <row r="5957" spans="58:61" x14ac:dyDescent="0.25">
      <c r="BF5957" s="31"/>
      <c r="BG5957" s="31"/>
      <c r="BH5957" s="31"/>
      <c r="BI5957" s="31"/>
    </row>
    <row r="5958" spans="58:61" x14ac:dyDescent="0.25">
      <c r="BF5958" s="31"/>
      <c r="BG5958" s="31"/>
      <c r="BH5958" s="31"/>
      <c r="BI5958" s="31"/>
    </row>
    <row r="5959" spans="58:61" x14ac:dyDescent="0.25">
      <c r="BF5959" s="31"/>
      <c r="BG5959" s="31"/>
      <c r="BH5959" s="31"/>
      <c r="BI5959" s="31"/>
    </row>
    <row r="5960" spans="58:61" x14ac:dyDescent="0.25">
      <c r="BF5960" s="31"/>
      <c r="BG5960" s="31"/>
      <c r="BH5960" s="31"/>
      <c r="BI5960" s="31"/>
    </row>
    <row r="5961" spans="58:61" x14ac:dyDescent="0.25">
      <c r="BF5961" s="31"/>
      <c r="BG5961" s="31"/>
      <c r="BH5961" s="31"/>
      <c r="BI5961" s="31"/>
    </row>
    <row r="5962" spans="58:61" x14ac:dyDescent="0.25">
      <c r="BF5962" s="31"/>
      <c r="BG5962" s="31"/>
      <c r="BH5962" s="31"/>
      <c r="BI5962" s="31"/>
    </row>
    <row r="5963" spans="58:61" x14ac:dyDescent="0.25">
      <c r="BF5963" s="31"/>
      <c r="BG5963" s="31"/>
      <c r="BH5963" s="31"/>
      <c r="BI5963" s="31"/>
    </row>
    <row r="5964" spans="58:61" x14ac:dyDescent="0.25">
      <c r="BF5964" s="31"/>
      <c r="BG5964" s="31"/>
      <c r="BH5964" s="31"/>
      <c r="BI5964" s="31"/>
    </row>
    <row r="5965" spans="58:61" x14ac:dyDescent="0.25">
      <c r="BF5965" s="31"/>
      <c r="BG5965" s="31"/>
      <c r="BH5965" s="31"/>
      <c r="BI5965" s="31"/>
    </row>
    <row r="5966" spans="58:61" x14ac:dyDescent="0.25">
      <c r="BF5966" s="31"/>
      <c r="BG5966" s="31"/>
      <c r="BH5966" s="31"/>
      <c r="BI5966" s="31"/>
    </row>
    <row r="5967" spans="58:61" x14ac:dyDescent="0.25">
      <c r="BF5967" s="31"/>
      <c r="BG5967" s="31"/>
      <c r="BH5967" s="31"/>
      <c r="BI5967" s="31"/>
    </row>
    <row r="5968" spans="58:61" x14ac:dyDescent="0.25">
      <c r="BF5968" s="31"/>
      <c r="BG5968" s="31"/>
      <c r="BH5968" s="31"/>
      <c r="BI5968" s="31"/>
    </row>
    <row r="5969" spans="58:61" x14ac:dyDescent="0.25">
      <c r="BF5969" s="31"/>
      <c r="BG5969" s="31"/>
      <c r="BH5969" s="31"/>
      <c r="BI5969" s="31"/>
    </row>
    <row r="5970" spans="58:61" x14ac:dyDescent="0.25">
      <c r="BF5970" s="31"/>
      <c r="BG5970" s="31"/>
      <c r="BH5970" s="31"/>
      <c r="BI5970" s="31"/>
    </row>
    <row r="5971" spans="58:61" x14ac:dyDescent="0.25">
      <c r="BF5971" s="31"/>
      <c r="BG5971" s="31"/>
      <c r="BH5971" s="31"/>
      <c r="BI5971" s="31"/>
    </row>
    <row r="5972" spans="58:61" x14ac:dyDescent="0.25">
      <c r="BF5972" s="31"/>
      <c r="BG5972" s="31"/>
      <c r="BH5972" s="31"/>
      <c r="BI5972" s="31"/>
    </row>
    <row r="5973" spans="58:61" x14ac:dyDescent="0.25">
      <c r="BF5973" s="31"/>
      <c r="BG5973" s="31"/>
      <c r="BH5973" s="31"/>
      <c r="BI5973" s="31"/>
    </row>
    <row r="5974" spans="58:61" x14ac:dyDescent="0.25">
      <c r="BF5974" s="31"/>
      <c r="BG5974" s="31"/>
      <c r="BH5974" s="31"/>
      <c r="BI5974" s="31"/>
    </row>
    <row r="5975" spans="58:61" x14ac:dyDescent="0.25">
      <c r="BF5975" s="31"/>
      <c r="BG5975" s="31"/>
      <c r="BH5975" s="31"/>
      <c r="BI5975" s="31"/>
    </row>
    <row r="5976" spans="58:61" x14ac:dyDescent="0.25">
      <c r="BF5976" s="31"/>
      <c r="BG5976" s="31"/>
      <c r="BH5976" s="31"/>
      <c r="BI5976" s="31"/>
    </row>
    <row r="5977" spans="58:61" x14ac:dyDescent="0.25">
      <c r="BF5977" s="31"/>
      <c r="BG5977" s="31"/>
      <c r="BH5977" s="31"/>
      <c r="BI5977" s="31"/>
    </row>
    <row r="5978" spans="58:61" x14ac:dyDescent="0.25">
      <c r="BF5978" s="31"/>
      <c r="BG5978" s="31"/>
      <c r="BH5978" s="31"/>
      <c r="BI5978" s="31"/>
    </row>
    <row r="5979" spans="58:61" x14ac:dyDescent="0.25">
      <c r="BF5979" s="31"/>
      <c r="BG5979" s="31"/>
      <c r="BH5979" s="31"/>
      <c r="BI5979" s="31"/>
    </row>
    <row r="5980" spans="58:61" x14ac:dyDescent="0.25">
      <c r="BF5980" s="31"/>
      <c r="BG5980" s="31"/>
      <c r="BH5980" s="31"/>
      <c r="BI5980" s="31"/>
    </row>
    <row r="5981" spans="58:61" x14ac:dyDescent="0.25">
      <c r="BF5981" s="31"/>
      <c r="BG5981" s="31"/>
      <c r="BH5981" s="31"/>
      <c r="BI5981" s="31"/>
    </row>
    <row r="5982" spans="58:61" x14ac:dyDescent="0.25">
      <c r="BF5982" s="31"/>
      <c r="BG5982" s="31"/>
      <c r="BH5982" s="31"/>
      <c r="BI5982" s="31"/>
    </row>
    <row r="5983" spans="58:61" x14ac:dyDescent="0.25">
      <c r="BF5983" s="31"/>
      <c r="BG5983" s="31"/>
      <c r="BH5983" s="31"/>
      <c r="BI5983" s="31"/>
    </row>
    <row r="5984" spans="58:61" x14ac:dyDescent="0.25">
      <c r="BF5984" s="31"/>
      <c r="BG5984" s="31"/>
      <c r="BH5984" s="31"/>
      <c r="BI5984" s="31"/>
    </row>
    <row r="5985" spans="58:61" x14ac:dyDescent="0.25">
      <c r="BF5985" s="31"/>
      <c r="BG5985" s="31"/>
      <c r="BH5985" s="31"/>
      <c r="BI5985" s="31"/>
    </row>
    <row r="5986" spans="58:61" x14ac:dyDescent="0.25">
      <c r="BF5986" s="31"/>
      <c r="BG5986" s="31"/>
      <c r="BH5986" s="31"/>
      <c r="BI5986" s="31"/>
    </row>
    <row r="5987" spans="58:61" x14ac:dyDescent="0.25">
      <c r="BF5987" s="31"/>
      <c r="BG5987" s="31"/>
      <c r="BH5987" s="31"/>
      <c r="BI5987" s="31"/>
    </row>
    <row r="5988" spans="58:61" x14ac:dyDescent="0.25">
      <c r="BF5988" s="31"/>
      <c r="BG5988" s="31"/>
      <c r="BH5988" s="31"/>
      <c r="BI5988" s="31"/>
    </row>
    <row r="5989" spans="58:61" x14ac:dyDescent="0.25">
      <c r="BF5989" s="31"/>
      <c r="BG5989" s="31"/>
      <c r="BH5989" s="31"/>
      <c r="BI5989" s="31"/>
    </row>
    <row r="5990" spans="58:61" x14ac:dyDescent="0.25">
      <c r="BF5990" s="31"/>
      <c r="BG5990" s="31"/>
      <c r="BH5990" s="31"/>
      <c r="BI5990" s="31"/>
    </row>
    <row r="5991" spans="58:61" x14ac:dyDescent="0.25">
      <c r="BF5991" s="31"/>
      <c r="BG5991" s="31"/>
      <c r="BH5991" s="31"/>
      <c r="BI5991" s="31"/>
    </row>
    <row r="5992" spans="58:61" x14ac:dyDescent="0.25">
      <c r="BF5992" s="31"/>
      <c r="BG5992" s="31"/>
      <c r="BH5992" s="31"/>
      <c r="BI5992" s="31"/>
    </row>
    <row r="5993" spans="58:61" x14ac:dyDescent="0.25">
      <c r="BF5993" s="31"/>
      <c r="BG5993" s="31"/>
      <c r="BH5993" s="31"/>
      <c r="BI5993" s="31"/>
    </row>
    <row r="5994" spans="58:61" x14ac:dyDescent="0.25">
      <c r="BF5994" s="31"/>
      <c r="BG5994" s="31"/>
      <c r="BH5994" s="31"/>
      <c r="BI5994" s="31"/>
    </row>
    <row r="5995" spans="58:61" x14ac:dyDescent="0.25">
      <c r="BF5995" s="31"/>
      <c r="BG5995" s="31"/>
      <c r="BH5995" s="31"/>
      <c r="BI5995" s="31"/>
    </row>
    <row r="5996" spans="58:61" x14ac:dyDescent="0.25">
      <c r="BF5996" s="31"/>
      <c r="BG5996" s="31"/>
      <c r="BH5996" s="31"/>
      <c r="BI5996" s="31"/>
    </row>
    <row r="5997" spans="58:61" x14ac:dyDescent="0.25">
      <c r="BF5997" s="31"/>
      <c r="BG5997" s="31"/>
      <c r="BH5997" s="31"/>
      <c r="BI5997" s="31"/>
    </row>
    <row r="5998" spans="58:61" x14ac:dyDescent="0.25">
      <c r="BF5998" s="31"/>
      <c r="BG5998" s="31"/>
      <c r="BH5998" s="31"/>
      <c r="BI5998" s="31"/>
    </row>
    <row r="5999" spans="58:61" x14ac:dyDescent="0.25">
      <c r="BF5999" s="31"/>
      <c r="BG5999" s="31"/>
      <c r="BH5999" s="31"/>
      <c r="BI5999" s="31"/>
    </row>
    <row r="6000" spans="58:61" x14ac:dyDescent="0.25">
      <c r="BF6000" s="31"/>
      <c r="BG6000" s="31"/>
      <c r="BH6000" s="31"/>
      <c r="BI6000" s="31"/>
    </row>
    <row r="6001" spans="58:61" x14ac:dyDescent="0.25">
      <c r="BF6001" s="31"/>
      <c r="BG6001" s="31"/>
      <c r="BH6001" s="31"/>
      <c r="BI6001" s="31"/>
    </row>
    <row r="6002" spans="58:61" x14ac:dyDescent="0.25">
      <c r="BF6002" s="31"/>
      <c r="BG6002" s="31"/>
      <c r="BH6002" s="31"/>
      <c r="BI6002" s="31"/>
    </row>
    <row r="6003" spans="58:61" x14ac:dyDescent="0.25">
      <c r="BF6003" s="31"/>
      <c r="BG6003" s="31"/>
      <c r="BH6003" s="31"/>
      <c r="BI6003" s="31"/>
    </row>
    <row r="6004" spans="58:61" x14ac:dyDescent="0.25">
      <c r="BF6004" s="31"/>
      <c r="BG6004" s="31"/>
      <c r="BH6004" s="31"/>
      <c r="BI6004" s="31"/>
    </row>
    <row r="6005" spans="58:61" x14ac:dyDescent="0.25">
      <c r="BF6005" s="31"/>
      <c r="BG6005" s="31"/>
      <c r="BH6005" s="31"/>
      <c r="BI6005" s="31"/>
    </row>
    <row r="6006" spans="58:61" x14ac:dyDescent="0.25">
      <c r="BF6006" s="31"/>
      <c r="BG6006" s="31"/>
      <c r="BH6006" s="31"/>
      <c r="BI6006" s="31"/>
    </row>
    <row r="6007" spans="58:61" x14ac:dyDescent="0.25">
      <c r="BF6007" s="31"/>
      <c r="BG6007" s="31"/>
      <c r="BH6007" s="31"/>
      <c r="BI6007" s="31"/>
    </row>
    <row r="6008" spans="58:61" x14ac:dyDescent="0.25">
      <c r="BF6008" s="31"/>
      <c r="BG6008" s="31"/>
      <c r="BH6008" s="31"/>
      <c r="BI6008" s="31"/>
    </row>
    <row r="6009" spans="58:61" x14ac:dyDescent="0.25">
      <c r="BF6009" s="31"/>
      <c r="BG6009" s="31"/>
      <c r="BH6009" s="31"/>
      <c r="BI6009" s="31"/>
    </row>
    <row r="6010" spans="58:61" x14ac:dyDescent="0.25">
      <c r="BF6010" s="31"/>
      <c r="BG6010" s="31"/>
      <c r="BH6010" s="31"/>
      <c r="BI6010" s="31"/>
    </row>
    <row r="6011" spans="58:61" x14ac:dyDescent="0.25">
      <c r="BF6011" s="31"/>
      <c r="BG6011" s="31"/>
      <c r="BH6011" s="31"/>
      <c r="BI6011" s="31"/>
    </row>
    <row r="6012" spans="58:61" x14ac:dyDescent="0.25">
      <c r="BF6012" s="31"/>
      <c r="BG6012" s="31"/>
      <c r="BH6012" s="31"/>
      <c r="BI6012" s="31"/>
    </row>
    <row r="6013" spans="58:61" x14ac:dyDescent="0.25">
      <c r="BF6013" s="31"/>
      <c r="BG6013" s="31"/>
      <c r="BH6013" s="31"/>
      <c r="BI6013" s="31"/>
    </row>
    <row r="6014" spans="58:61" x14ac:dyDescent="0.25">
      <c r="BF6014" s="31"/>
      <c r="BG6014" s="31"/>
      <c r="BH6014" s="31"/>
      <c r="BI6014" s="31"/>
    </row>
    <row r="6015" spans="58:61" x14ac:dyDescent="0.25">
      <c r="BF6015" s="31"/>
      <c r="BG6015" s="31"/>
      <c r="BH6015" s="31"/>
      <c r="BI6015" s="31"/>
    </row>
    <row r="6016" spans="58:61" x14ac:dyDescent="0.25">
      <c r="BF6016" s="31"/>
      <c r="BG6016" s="31"/>
      <c r="BH6016" s="31"/>
      <c r="BI6016" s="31"/>
    </row>
    <row r="6017" spans="58:61" x14ac:dyDescent="0.25">
      <c r="BF6017" s="31"/>
      <c r="BG6017" s="31"/>
      <c r="BH6017" s="31"/>
      <c r="BI6017" s="31"/>
    </row>
    <row r="6018" spans="58:61" x14ac:dyDescent="0.25">
      <c r="BF6018" s="31"/>
      <c r="BG6018" s="31"/>
      <c r="BH6018" s="31"/>
      <c r="BI6018" s="31"/>
    </row>
    <row r="6019" spans="58:61" x14ac:dyDescent="0.25">
      <c r="BF6019" s="31"/>
      <c r="BG6019" s="31"/>
      <c r="BH6019" s="31"/>
      <c r="BI6019" s="31"/>
    </row>
    <row r="6020" spans="58:61" x14ac:dyDescent="0.25">
      <c r="BF6020" s="31"/>
      <c r="BG6020" s="31"/>
      <c r="BH6020" s="31"/>
      <c r="BI6020" s="31"/>
    </row>
    <row r="6021" spans="58:61" x14ac:dyDescent="0.25">
      <c r="BF6021" s="31"/>
      <c r="BG6021" s="31"/>
      <c r="BH6021" s="31"/>
      <c r="BI6021" s="31"/>
    </row>
    <row r="6022" spans="58:61" x14ac:dyDescent="0.25">
      <c r="BF6022" s="31"/>
      <c r="BG6022" s="31"/>
      <c r="BH6022" s="31"/>
      <c r="BI6022" s="31"/>
    </row>
    <row r="6023" spans="58:61" x14ac:dyDescent="0.25">
      <c r="BF6023" s="31"/>
      <c r="BG6023" s="31"/>
      <c r="BH6023" s="31"/>
      <c r="BI6023" s="31"/>
    </row>
    <row r="6024" spans="58:61" x14ac:dyDescent="0.25">
      <c r="BF6024" s="31"/>
      <c r="BG6024" s="31"/>
      <c r="BH6024" s="31"/>
      <c r="BI6024" s="31"/>
    </row>
    <row r="6025" spans="58:61" x14ac:dyDescent="0.25">
      <c r="BF6025" s="31"/>
      <c r="BG6025" s="31"/>
      <c r="BH6025" s="31"/>
      <c r="BI6025" s="31"/>
    </row>
    <row r="6026" spans="58:61" x14ac:dyDescent="0.25">
      <c r="BF6026" s="31"/>
      <c r="BG6026" s="31"/>
      <c r="BH6026" s="31"/>
      <c r="BI6026" s="31"/>
    </row>
    <row r="6027" spans="58:61" x14ac:dyDescent="0.25">
      <c r="BF6027" s="31"/>
      <c r="BG6027" s="31"/>
      <c r="BH6027" s="31"/>
      <c r="BI6027" s="31"/>
    </row>
    <row r="6028" spans="58:61" x14ac:dyDescent="0.25">
      <c r="BF6028" s="31"/>
      <c r="BG6028" s="31"/>
      <c r="BH6028" s="31"/>
      <c r="BI6028" s="31"/>
    </row>
    <row r="6029" spans="58:61" x14ac:dyDescent="0.25">
      <c r="BF6029" s="31"/>
      <c r="BG6029" s="31"/>
      <c r="BH6029" s="31"/>
      <c r="BI6029" s="31"/>
    </row>
    <row r="6030" spans="58:61" x14ac:dyDescent="0.25">
      <c r="BF6030" s="31"/>
      <c r="BG6030" s="31"/>
      <c r="BH6030" s="31"/>
      <c r="BI6030" s="31"/>
    </row>
    <row r="6031" spans="58:61" x14ac:dyDescent="0.25">
      <c r="BF6031" s="31"/>
      <c r="BG6031" s="31"/>
      <c r="BH6031" s="31"/>
      <c r="BI6031" s="31"/>
    </row>
    <row r="6032" spans="58:61" x14ac:dyDescent="0.25">
      <c r="BF6032" s="31"/>
      <c r="BG6032" s="31"/>
      <c r="BH6032" s="31"/>
      <c r="BI6032" s="31"/>
    </row>
    <row r="6033" spans="58:61" x14ac:dyDescent="0.25">
      <c r="BF6033" s="31"/>
      <c r="BG6033" s="31"/>
      <c r="BH6033" s="31"/>
      <c r="BI6033" s="31"/>
    </row>
    <row r="6034" spans="58:61" x14ac:dyDescent="0.25">
      <c r="BF6034" s="31"/>
      <c r="BG6034" s="31"/>
      <c r="BH6034" s="31"/>
      <c r="BI6034" s="31"/>
    </row>
    <row r="6035" spans="58:61" x14ac:dyDescent="0.25">
      <c r="BF6035" s="31"/>
      <c r="BG6035" s="31"/>
      <c r="BH6035" s="31"/>
      <c r="BI6035" s="31"/>
    </row>
    <row r="6036" spans="58:61" x14ac:dyDescent="0.25">
      <c r="BF6036" s="31"/>
      <c r="BG6036" s="31"/>
      <c r="BH6036" s="31"/>
      <c r="BI6036" s="31"/>
    </row>
    <row r="6037" spans="58:61" x14ac:dyDescent="0.25">
      <c r="BF6037" s="31"/>
      <c r="BG6037" s="31"/>
      <c r="BH6037" s="31"/>
      <c r="BI6037" s="31"/>
    </row>
    <row r="6038" spans="58:61" x14ac:dyDescent="0.25">
      <c r="BF6038" s="31"/>
      <c r="BG6038" s="31"/>
      <c r="BH6038" s="31"/>
      <c r="BI6038" s="31"/>
    </row>
    <row r="6039" spans="58:61" x14ac:dyDescent="0.25">
      <c r="BF6039" s="31"/>
      <c r="BG6039" s="31"/>
      <c r="BH6039" s="31"/>
      <c r="BI6039" s="31"/>
    </row>
    <row r="6040" spans="58:61" x14ac:dyDescent="0.25">
      <c r="BF6040" s="31"/>
      <c r="BG6040" s="31"/>
      <c r="BH6040" s="31"/>
      <c r="BI6040" s="31"/>
    </row>
    <row r="6041" spans="58:61" x14ac:dyDescent="0.25">
      <c r="BF6041" s="31"/>
      <c r="BG6041" s="31"/>
      <c r="BH6041" s="31"/>
      <c r="BI6041" s="31"/>
    </row>
    <row r="6042" spans="58:61" x14ac:dyDescent="0.25">
      <c r="BF6042" s="31"/>
      <c r="BG6042" s="31"/>
      <c r="BH6042" s="31"/>
      <c r="BI6042" s="31"/>
    </row>
    <row r="6043" spans="58:61" x14ac:dyDescent="0.25">
      <c r="BF6043" s="31"/>
      <c r="BG6043" s="31"/>
      <c r="BH6043" s="31"/>
      <c r="BI6043" s="31"/>
    </row>
    <row r="6044" spans="58:61" x14ac:dyDescent="0.25">
      <c r="BF6044" s="31"/>
      <c r="BG6044" s="31"/>
      <c r="BH6044" s="31"/>
      <c r="BI6044" s="31"/>
    </row>
    <row r="6045" spans="58:61" x14ac:dyDescent="0.25">
      <c r="BF6045" s="31"/>
      <c r="BG6045" s="31"/>
      <c r="BH6045" s="31"/>
      <c r="BI6045" s="31"/>
    </row>
    <row r="6046" spans="58:61" x14ac:dyDescent="0.25">
      <c r="BF6046" s="31"/>
      <c r="BG6046" s="31"/>
      <c r="BH6046" s="31"/>
      <c r="BI6046" s="31"/>
    </row>
    <row r="6047" spans="58:61" x14ac:dyDescent="0.25">
      <c r="BF6047" s="31"/>
      <c r="BG6047" s="31"/>
      <c r="BH6047" s="31"/>
      <c r="BI6047" s="31"/>
    </row>
    <row r="6048" spans="58:61" x14ac:dyDescent="0.25">
      <c r="BF6048" s="31"/>
      <c r="BG6048" s="31"/>
      <c r="BH6048" s="31"/>
      <c r="BI6048" s="31"/>
    </row>
    <row r="6049" spans="58:61" x14ac:dyDescent="0.25">
      <c r="BF6049" s="31"/>
      <c r="BG6049" s="31"/>
      <c r="BH6049" s="31"/>
      <c r="BI6049" s="31"/>
    </row>
    <row r="6050" spans="58:61" x14ac:dyDescent="0.25">
      <c r="BF6050" s="31"/>
      <c r="BG6050" s="31"/>
      <c r="BH6050" s="31"/>
      <c r="BI6050" s="31"/>
    </row>
    <row r="6051" spans="58:61" x14ac:dyDescent="0.25">
      <c r="BF6051" s="31"/>
      <c r="BG6051" s="31"/>
      <c r="BH6051" s="31"/>
      <c r="BI6051" s="31"/>
    </row>
    <row r="6052" spans="58:61" x14ac:dyDescent="0.25">
      <c r="BF6052" s="31"/>
      <c r="BG6052" s="31"/>
      <c r="BH6052" s="31"/>
      <c r="BI6052" s="31"/>
    </row>
    <row r="6053" spans="58:61" x14ac:dyDescent="0.25">
      <c r="BF6053" s="31"/>
      <c r="BG6053" s="31"/>
      <c r="BH6053" s="31"/>
      <c r="BI6053" s="31"/>
    </row>
    <row r="6054" spans="58:61" x14ac:dyDescent="0.25">
      <c r="BF6054" s="31"/>
      <c r="BG6054" s="31"/>
      <c r="BH6054" s="31"/>
      <c r="BI6054" s="31"/>
    </row>
    <row r="6055" spans="58:61" x14ac:dyDescent="0.25">
      <c r="BF6055" s="31"/>
      <c r="BG6055" s="31"/>
      <c r="BH6055" s="31"/>
      <c r="BI6055" s="31"/>
    </row>
    <row r="6056" spans="58:61" x14ac:dyDescent="0.25">
      <c r="BF6056" s="31"/>
      <c r="BG6056" s="31"/>
      <c r="BH6056" s="31"/>
      <c r="BI6056" s="31"/>
    </row>
    <row r="6057" spans="58:61" x14ac:dyDescent="0.25">
      <c r="BF6057" s="31"/>
      <c r="BG6057" s="31"/>
      <c r="BH6057" s="31"/>
      <c r="BI6057" s="31"/>
    </row>
    <row r="6058" spans="58:61" x14ac:dyDescent="0.25">
      <c r="BF6058" s="31"/>
      <c r="BG6058" s="31"/>
      <c r="BH6058" s="31"/>
      <c r="BI6058" s="31"/>
    </row>
    <row r="6059" spans="58:61" x14ac:dyDescent="0.25">
      <c r="BF6059" s="31"/>
      <c r="BG6059" s="31"/>
      <c r="BH6059" s="31"/>
      <c r="BI6059" s="31"/>
    </row>
    <row r="6060" spans="58:61" x14ac:dyDescent="0.25">
      <c r="BF6060" s="31"/>
      <c r="BG6060" s="31"/>
      <c r="BH6060" s="31"/>
      <c r="BI6060" s="31"/>
    </row>
    <row r="6061" spans="58:61" x14ac:dyDescent="0.25">
      <c r="BF6061" s="31"/>
      <c r="BG6061" s="31"/>
      <c r="BH6061" s="31"/>
      <c r="BI6061" s="31"/>
    </row>
    <row r="6062" spans="58:61" x14ac:dyDescent="0.25">
      <c r="BF6062" s="31"/>
      <c r="BG6062" s="31"/>
      <c r="BH6062" s="31"/>
      <c r="BI6062" s="31"/>
    </row>
    <row r="6063" spans="58:61" x14ac:dyDescent="0.25">
      <c r="BF6063" s="31"/>
      <c r="BG6063" s="31"/>
      <c r="BH6063" s="31"/>
      <c r="BI6063" s="31"/>
    </row>
    <row r="6064" spans="58:61" x14ac:dyDescent="0.25">
      <c r="BF6064" s="31"/>
      <c r="BG6064" s="31"/>
      <c r="BH6064" s="31"/>
      <c r="BI6064" s="31"/>
    </row>
    <row r="6065" spans="58:61" x14ac:dyDescent="0.25">
      <c r="BF6065" s="31"/>
      <c r="BG6065" s="31"/>
      <c r="BH6065" s="31"/>
      <c r="BI6065" s="31"/>
    </row>
    <row r="6066" spans="58:61" x14ac:dyDescent="0.25">
      <c r="BF6066" s="31"/>
      <c r="BG6066" s="31"/>
      <c r="BH6066" s="31"/>
      <c r="BI6066" s="31"/>
    </row>
    <row r="6067" spans="58:61" x14ac:dyDescent="0.25">
      <c r="BF6067" s="31"/>
      <c r="BG6067" s="31"/>
      <c r="BH6067" s="31"/>
      <c r="BI6067" s="31"/>
    </row>
    <row r="6068" spans="58:61" x14ac:dyDescent="0.25">
      <c r="BF6068" s="31"/>
      <c r="BG6068" s="31"/>
      <c r="BH6068" s="31"/>
      <c r="BI6068" s="31"/>
    </row>
    <row r="6069" spans="58:61" x14ac:dyDescent="0.25">
      <c r="BF6069" s="31"/>
      <c r="BG6069" s="31"/>
      <c r="BH6069" s="31"/>
      <c r="BI6069" s="31"/>
    </row>
    <row r="6070" spans="58:61" x14ac:dyDescent="0.25">
      <c r="BF6070" s="31"/>
      <c r="BG6070" s="31"/>
      <c r="BH6070" s="31"/>
      <c r="BI6070" s="31"/>
    </row>
    <row r="6071" spans="58:61" x14ac:dyDescent="0.25">
      <c r="BF6071" s="31"/>
      <c r="BG6071" s="31"/>
      <c r="BH6071" s="31"/>
      <c r="BI6071" s="31"/>
    </row>
    <row r="6072" spans="58:61" x14ac:dyDescent="0.25">
      <c r="BF6072" s="31"/>
      <c r="BG6072" s="31"/>
      <c r="BH6072" s="31"/>
      <c r="BI6072" s="31"/>
    </row>
    <row r="6073" spans="58:61" x14ac:dyDescent="0.25">
      <c r="BF6073" s="31"/>
      <c r="BG6073" s="31"/>
      <c r="BH6073" s="31"/>
      <c r="BI6073" s="31"/>
    </row>
    <row r="6074" spans="58:61" x14ac:dyDescent="0.25">
      <c r="BF6074" s="31"/>
      <c r="BG6074" s="31"/>
      <c r="BH6074" s="31"/>
      <c r="BI6074" s="31"/>
    </row>
    <row r="6075" spans="58:61" x14ac:dyDescent="0.25">
      <c r="BF6075" s="31"/>
      <c r="BG6075" s="31"/>
      <c r="BH6075" s="31"/>
      <c r="BI6075" s="31"/>
    </row>
    <row r="6076" spans="58:61" x14ac:dyDescent="0.25">
      <c r="BF6076" s="31"/>
      <c r="BG6076" s="31"/>
      <c r="BH6076" s="31"/>
      <c r="BI6076" s="31"/>
    </row>
    <row r="6077" spans="58:61" x14ac:dyDescent="0.25">
      <c r="BF6077" s="31"/>
      <c r="BG6077" s="31"/>
      <c r="BH6077" s="31"/>
      <c r="BI6077" s="31"/>
    </row>
    <row r="6078" spans="58:61" x14ac:dyDescent="0.25">
      <c r="BF6078" s="31"/>
      <c r="BG6078" s="31"/>
      <c r="BH6078" s="31"/>
      <c r="BI6078" s="31"/>
    </row>
    <row r="6079" spans="58:61" x14ac:dyDescent="0.25">
      <c r="BF6079" s="31"/>
      <c r="BG6079" s="31"/>
      <c r="BH6079" s="31"/>
      <c r="BI6079" s="31"/>
    </row>
    <row r="6080" spans="58:61" x14ac:dyDescent="0.25">
      <c r="BF6080" s="31"/>
      <c r="BG6080" s="31"/>
      <c r="BH6080" s="31"/>
      <c r="BI6080" s="31"/>
    </row>
    <row r="6081" spans="58:61" x14ac:dyDescent="0.25">
      <c r="BF6081" s="31"/>
      <c r="BG6081" s="31"/>
      <c r="BH6081" s="31"/>
      <c r="BI6081" s="31"/>
    </row>
    <row r="6082" spans="58:61" x14ac:dyDescent="0.25">
      <c r="BF6082" s="31"/>
      <c r="BG6082" s="31"/>
      <c r="BH6082" s="31"/>
      <c r="BI6082" s="31"/>
    </row>
    <row r="6083" spans="58:61" x14ac:dyDescent="0.25">
      <c r="BF6083" s="31"/>
      <c r="BG6083" s="31"/>
      <c r="BH6083" s="31"/>
      <c r="BI6083" s="31"/>
    </row>
    <row r="6084" spans="58:61" x14ac:dyDescent="0.25">
      <c r="BF6084" s="31"/>
      <c r="BG6084" s="31"/>
      <c r="BH6084" s="31"/>
      <c r="BI6084" s="31"/>
    </row>
    <row r="6085" spans="58:61" x14ac:dyDescent="0.25">
      <c r="BF6085" s="31"/>
      <c r="BG6085" s="31"/>
      <c r="BH6085" s="31"/>
      <c r="BI6085" s="31"/>
    </row>
    <row r="6086" spans="58:61" x14ac:dyDescent="0.25">
      <c r="BF6086" s="31"/>
      <c r="BG6086" s="31"/>
      <c r="BH6086" s="31"/>
      <c r="BI6086" s="31"/>
    </row>
    <row r="6087" spans="58:61" x14ac:dyDescent="0.25">
      <c r="BF6087" s="31"/>
      <c r="BG6087" s="31"/>
      <c r="BH6087" s="31"/>
      <c r="BI6087" s="31"/>
    </row>
    <row r="6088" spans="58:61" x14ac:dyDescent="0.25">
      <c r="BF6088" s="31"/>
      <c r="BG6088" s="31"/>
      <c r="BH6088" s="31"/>
      <c r="BI6088" s="31"/>
    </row>
    <row r="6089" spans="58:61" x14ac:dyDescent="0.25">
      <c r="BF6089" s="31"/>
      <c r="BG6089" s="31"/>
      <c r="BH6089" s="31"/>
      <c r="BI6089" s="31"/>
    </row>
    <row r="6090" spans="58:61" x14ac:dyDescent="0.25">
      <c r="BF6090" s="31"/>
      <c r="BG6090" s="31"/>
      <c r="BH6090" s="31"/>
      <c r="BI6090" s="31"/>
    </row>
    <row r="6091" spans="58:61" x14ac:dyDescent="0.25">
      <c r="BF6091" s="31"/>
      <c r="BG6091" s="31"/>
      <c r="BH6091" s="31"/>
      <c r="BI6091" s="31"/>
    </row>
    <row r="6092" spans="58:61" x14ac:dyDescent="0.25">
      <c r="BF6092" s="31"/>
      <c r="BG6092" s="31"/>
      <c r="BH6092" s="31"/>
      <c r="BI6092" s="31"/>
    </row>
    <row r="6093" spans="58:61" x14ac:dyDescent="0.25">
      <c r="BF6093" s="31"/>
      <c r="BG6093" s="31"/>
      <c r="BH6093" s="31"/>
      <c r="BI6093" s="31"/>
    </row>
    <row r="6094" spans="58:61" x14ac:dyDescent="0.25">
      <c r="BF6094" s="31"/>
      <c r="BG6094" s="31"/>
      <c r="BH6094" s="31"/>
      <c r="BI6094" s="31"/>
    </row>
    <row r="6095" spans="58:61" x14ac:dyDescent="0.25">
      <c r="BF6095" s="31"/>
      <c r="BG6095" s="31"/>
      <c r="BH6095" s="31"/>
      <c r="BI6095" s="31"/>
    </row>
    <row r="6096" spans="58:61" x14ac:dyDescent="0.25">
      <c r="BF6096" s="31"/>
      <c r="BG6096" s="31"/>
      <c r="BH6096" s="31"/>
      <c r="BI6096" s="31"/>
    </row>
    <row r="6097" spans="58:61" x14ac:dyDescent="0.25">
      <c r="BF6097" s="31"/>
      <c r="BG6097" s="31"/>
      <c r="BH6097" s="31"/>
      <c r="BI6097" s="31"/>
    </row>
    <row r="6098" spans="58:61" x14ac:dyDescent="0.25">
      <c r="BF6098" s="31"/>
      <c r="BG6098" s="31"/>
      <c r="BH6098" s="31"/>
      <c r="BI6098" s="31"/>
    </row>
    <row r="6099" spans="58:61" x14ac:dyDescent="0.25">
      <c r="BF6099" s="31"/>
      <c r="BG6099" s="31"/>
      <c r="BH6099" s="31"/>
      <c r="BI6099" s="31"/>
    </row>
    <row r="6100" spans="58:61" x14ac:dyDescent="0.25">
      <c r="BF6100" s="31"/>
      <c r="BG6100" s="31"/>
      <c r="BH6100" s="31"/>
      <c r="BI6100" s="31"/>
    </row>
    <row r="6101" spans="58:61" x14ac:dyDescent="0.25">
      <c r="BF6101" s="31"/>
      <c r="BG6101" s="31"/>
      <c r="BH6101" s="31"/>
      <c r="BI6101" s="31"/>
    </row>
    <row r="6102" spans="58:61" x14ac:dyDescent="0.25">
      <c r="BF6102" s="31"/>
      <c r="BG6102" s="31"/>
      <c r="BH6102" s="31"/>
      <c r="BI6102" s="31"/>
    </row>
    <row r="6103" spans="58:61" x14ac:dyDescent="0.25">
      <c r="BF6103" s="31"/>
      <c r="BG6103" s="31"/>
      <c r="BH6103" s="31"/>
      <c r="BI6103" s="31"/>
    </row>
    <row r="6104" spans="58:61" x14ac:dyDescent="0.25">
      <c r="BF6104" s="31"/>
      <c r="BG6104" s="31"/>
      <c r="BH6104" s="31"/>
      <c r="BI6104" s="31"/>
    </row>
    <row r="6105" spans="58:61" x14ac:dyDescent="0.25">
      <c r="BF6105" s="31"/>
      <c r="BG6105" s="31"/>
      <c r="BH6105" s="31"/>
      <c r="BI6105" s="31"/>
    </row>
    <row r="6106" spans="58:61" x14ac:dyDescent="0.25">
      <c r="BF6106" s="31"/>
      <c r="BG6106" s="31"/>
      <c r="BH6106" s="31"/>
      <c r="BI6106" s="31"/>
    </row>
    <row r="6107" spans="58:61" x14ac:dyDescent="0.25">
      <c r="BF6107" s="31"/>
      <c r="BG6107" s="31"/>
      <c r="BH6107" s="31"/>
      <c r="BI6107" s="31"/>
    </row>
    <row r="6108" spans="58:61" x14ac:dyDescent="0.25">
      <c r="BF6108" s="31"/>
      <c r="BG6108" s="31"/>
      <c r="BH6108" s="31"/>
      <c r="BI6108" s="31"/>
    </row>
    <row r="6109" spans="58:61" x14ac:dyDescent="0.25">
      <c r="BF6109" s="31"/>
      <c r="BG6109" s="31"/>
      <c r="BH6109" s="31"/>
      <c r="BI6109" s="31"/>
    </row>
    <row r="6110" spans="58:61" x14ac:dyDescent="0.25">
      <c r="BF6110" s="31"/>
      <c r="BG6110" s="31"/>
      <c r="BH6110" s="31"/>
      <c r="BI6110" s="31"/>
    </row>
    <row r="6111" spans="58:61" x14ac:dyDescent="0.25">
      <c r="BF6111" s="31"/>
      <c r="BG6111" s="31"/>
      <c r="BH6111" s="31"/>
      <c r="BI6111" s="31"/>
    </row>
    <row r="6112" spans="58:61" x14ac:dyDescent="0.25">
      <c r="BF6112" s="31"/>
      <c r="BG6112" s="31"/>
      <c r="BH6112" s="31"/>
      <c r="BI6112" s="31"/>
    </row>
    <row r="6113" spans="58:61" x14ac:dyDescent="0.25">
      <c r="BF6113" s="31"/>
      <c r="BG6113" s="31"/>
      <c r="BH6113" s="31"/>
      <c r="BI6113" s="31"/>
    </row>
    <row r="6114" spans="58:61" x14ac:dyDescent="0.25">
      <c r="BF6114" s="31"/>
      <c r="BG6114" s="31"/>
      <c r="BH6114" s="31"/>
      <c r="BI6114" s="31"/>
    </row>
    <row r="6115" spans="58:61" x14ac:dyDescent="0.25">
      <c r="BF6115" s="31"/>
      <c r="BG6115" s="31"/>
      <c r="BH6115" s="31"/>
      <c r="BI6115" s="31"/>
    </row>
    <row r="6116" spans="58:61" x14ac:dyDescent="0.25">
      <c r="BF6116" s="31"/>
      <c r="BG6116" s="31"/>
      <c r="BH6116" s="31"/>
      <c r="BI6116" s="31"/>
    </row>
    <row r="6117" spans="58:61" x14ac:dyDescent="0.25">
      <c r="BF6117" s="31"/>
      <c r="BG6117" s="31"/>
      <c r="BH6117" s="31"/>
      <c r="BI6117" s="31"/>
    </row>
    <row r="6118" spans="58:61" x14ac:dyDescent="0.25">
      <c r="BF6118" s="31"/>
      <c r="BG6118" s="31"/>
      <c r="BH6118" s="31"/>
      <c r="BI6118" s="31"/>
    </row>
    <row r="6119" spans="58:61" x14ac:dyDescent="0.25">
      <c r="BF6119" s="31"/>
      <c r="BG6119" s="31"/>
      <c r="BH6119" s="31"/>
      <c r="BI6119" s="31"/>
    </row>
    <row r="6120" spans="58:61" x14ac:dyDescent="0.25">
      <c r="BF6120" s="31"/>
      <c r="BG6120" s="31"/>
      <c r="BH6120" s="31"/>
      <c r="BI6120" s="31"/>
    </row>
    <row r="6121" spans="58:61" x14ac:dyDescent="0.25">
      <c r="BF6121" s="31"/>
      <c r="BG6121" s="31"/>
      <c r="BH6121" s="31"/>
      <c r="BI6121" s="31"/>
    </row>
    <row r="6122" spans="58:61" x14ac:dyDescent="0.25">
      <c r="BF6122" s="31"/>
      <c r="BG6122" s="31"/>
      <c r="BH6122" s="31"/>
      <c r="BI6122" s="31"/>
    </row>
    <row r="6123" spans="58:61" x14ac:dyDescent="0.25">
      <c r="BF6123" s="31"/>
      <c r="BG6123" s="31"/>
      <c r="BH6123" s="31"/>
      <c r="BI6123" s="31"/>
    </row>
    <row r="6124" spans="58:61" x14ac:dyDescent="0.25">
      <c r="BF6124" s="31"/>
      <c r="BG6124" s="31"/>
      <c r="BH6124" s="31"/>
      <c r="BI6124" s="31"/>
    </row>
    <row r="6125" spans="58:61" x14ac:dyDescent="0.25">
      <c r="BF6125" s="31"/>
      <c r="BG6125" s="31"/>
      <c r="BH6125" s="31"/>
      <c r="BI6125" s="31"/>
    </row>
    <row r="6126" spans="58:61" x14ac:dyDescent="0.25">
      <c r="BF6126" s="31"/>
      <c r="BG6126" s="31"/>
      <c r="BH6126" s="31"/>
      <c r="BI6126" s="31"/>
    </row>
    <row r="6127" spans="58:61" x14ac:dyDescent="0.25">
      <c r="BF6127" s="31"/>
      <c r="BG6127" s="31"/>
      <c r="BH6127" s="31"/>
      <c r="BI6127" s="31"/>
    </row>
    <row r="6128" spans="58:61" x14ac:dyDescent="0.25">
      <c r="BF6128" s="31"/>
      <c r="BG6128" s="31"/>
      <c r="BH6128" s="31"/>
      <c r="BI6128" s="31"/>
    </row>
    <row r="6129" spans="58:61" x14ac:dyDescent="0.25">
      <c r="BF6129" s="31"/>
      <c r="BG6129" s="31"/>
      <c r="BH6129" s="31"/>
      <c r="BI6129" s="31"/>
    </row>
    <row r="6130" spans="58:61" x14ac:dyDescent="0.25">
      <c r="BF6130" s="31"/>
      <c r="BG6130" s="31"/>
      <c r="BH6130" s="31"/>
      <c r="BI6130" s="31"/>
    </row>
    <row r="6131" spans="58:61" x14ac:dyDescent="0.25">
      <c r="BF6131" s="31"/>
      <c r="BG6131" s="31"/>
      <c r="BH6131" s="31"/>
      <c r="BI6131" s="31"/>
    </row>
    <row r="6132" spans="58:61" x14ac:dyDescent="0.25">
      <c r="BF6132" s="31"/>
      <c r="BG6132" s="31"/>
      <c r="BH6132" s="31"/>
      <c r="BI6132" s="31"/>
    </row>
    <row r="6133" spans="58:61" x14ac:dyDescent="0.25">
      <c r="BF6133" s="31"/>
      <c r="BG6133" s="31"/>
      <c r="BH6133" s="31"/>
      <c r="BI6133" s="31"/>
    </row>
    <row r="6134" spans="58:61" x14ac:dyDescent="0.25">
      <c r="BF6134" s="31"/>
      <c r="BG6134" s="31"/>
      <c r="BH6134" s="31"/>
      <c r="BI6134" s="31"/>
    </row>
    <row r="6135" spans="58:61" x14ac:dyDescent="0.25">
      <c r="BF6135" s="31"/>
      <c r="BG6135" s="31"/>
      <c r="BH6135" s="31"/>
      <c r="BI6135" s="31"/>
    </row>
    <row r="6136" spans="58:61" x14ac:dyDescent="0.25">
      <c r="BF6136" s="31"/>
      <c r="BG6136" s="31"/>
      <c r="BH6136" s="31"/>
      <c r="BI6136" s="31"/>
    </row>
    <row r="6137" spans="58:61" x14ac:dyDescent="0.25">
      <c r="BF6137" s="31"/>
      <c r="BG6137" s="31"/>
      <c r="BH6137" s="31"/>
      <c r="BI6137" s="31"/>
    </row>
    <row r="6138" spans="58:61" x14ac:dyDescent="0.25">
      <c r="BF6138" s="31"/>
      <c r="BG6138" s="31"/>
      <c r="BH6138" s="31"/>
      <c r="BI6138" s="31"/>
    </row>
    <row r="6139" spans="58:61" x14ac:dyDescent="0.25">
      <c r="BF6139" s="31"/>
      <c r="BG6139" s="31"/>
      <c r="BH6139" s="31"/>
      <c r="BI6139" s="31"/>
    </row>
    <row r="6140" spans="58:61" x14ac:dyDescent="0.25">
      <c r="BF6140" s="31"/>
      <c r="BG6140" s="31"/>
      <c r="BH6140" s="31"/>
      <c r="BI6140" s="31"/>
    </row>
    <row r="6141" spans="58:61" x14ac:dyDescent="0.25">
      <c r="BF6141" s="31"/>
      <c r="BG6141" s="31"/>
      <c r="BH6141" s="31"/>
      <c r="BI6141" s="31"/>
    </row>
    <row r="6142" spans="58:61" x14ac:dyDescent="0.25">
      <c r="BF6142" s="31"/>
      <c r="BG6142" s="31"/>
      <c r="BH6142" s="31"/>
      <c r="BI6142" s="31"/>
    </row>
    <row r="6143" spans="58:61" x14ac:dyDescent="0.25">
      <c r="BF6143" s="31"/>
      <c r="BG6143" s="31"/>
      <c r="BH6143" s="31"/>
      <c r="BI6143" s="31"/>
    </row>
    <row r="6144" spans="58:61" x14ac:dyDescent="0.25">
      <c r="BF6144" s="31"/>
      <c r="BG6144" s="31"/>
      <c r="BH6144" s="31"/>
      <c r="BI6144" s="31"/>
    </row>
    <row r="6145" spans="58:61" x14ac:dyDescent="0.25">
      <c r="BF6145" s="31"/>
      <c r="BG6145" s="31"/>
      <c r="BH6145" s="31"/>
      <c r="BI6145" s="31"/>
    </row>
    <row r="6146" spans="58:61" x14ac:dyDescent="0.25">
      <c r="BF6146" s="31"/>
      <c r="BG6146" s="31"/>
      <c r="BH6146" s="31"/>
      <c r="BI6146" s="31"/>
    </row>
    <row r="6147" spans="58:61" x14ac:dyDescent="0.25">
      <c r="BF6147" s="31"/>
      <c r="BG6147" s="31"/>
      <c r="BH6147" s="31"/>
      <c r="BI6147" s="31"/>
    </row>
    <row r="6148" spans="58:61" x14ac:dyDescent="0.25">
      <c r="BF6148" s="31"/>
      <c r="BG6148" s="31"/>
      <c r="BH6148" s="31"/>
      <c r="BI6148" s="31"/>
    </row>
    <row r="6149" spans="58:61" x14ac:dyDescent="0.25">
      <c r="BF6149" s="31"/>
      <c r="BG6149" s="31"/>
      <c r="BH6149" s="31"/>
      <c r="BI6149" s="31"/>
    </row>
    <row r="6150" spans="58:61" x14ac:dyDescent="0.25">
      <c r="BF6150" s="31"/>
      <c r="BG6150" s="31"/>
      <c r="BH6150" s="31"/>
      <c r="BI6150" s="31"/>
    </row>
    <row r="6151" spans="58:61" x14ac:dyDescent="0.25">
      <c r="BF6151" s="31"/>
      <c r="BG6151" s="31"/>
      <c r="BH6151" s="31"/>
      <c r="BI6151" s="31"/>
    </row>
    <row r="6152" spans="58:61" x14ac:dyDescent="0.25">
      <c r="BF6152" s="31"/>
      <c r="BG6152" s="31"/>
      <c r="BH6152" s="31"/>
      <c r="BI6152" s="31"/>
    </row>
    <row r="6153" spans="58:61" x14ac:dyDescent="0.25">
      <c r="BF6153" s="31"/>
      <c r="BG6153" s="31"/>
      <c r="BH6153" s="31"/>
      <c r="BI6153" s="31"/>
    </row>
    <row r="6154" spans="58:61" x14ac:dyDescent="0.25">
      <c r="BF6154" s="31"/>
      <c r="BG6154" s="31"/>
      <c r="BH6154" s="31"/>
      <c r="BI6154" s="31"/>
    </row>
    <row r="6155" spans="58:61" x14ac:dyDescent="0.25">
      <c r="BF6155" s="31"/>
      <c r="BG6155" s="31"/>
      <c r="BH6155" s="31"/>
      <c r="BI6155" s="31"/>
    </row>
    <row r="6156" spans="58:61" x14ac:dyDescent="0.25">
      <c r="BF6156" s="31"/>
      <c r="BG6156" s="31"/>
      <c r="BH6156" s="31"/>
      <c r="BI6156" s="31"/>
    </row>
    <row r="6157" spans="58:61" x14ac:dyDescent="0.25">
      <c r="BF6157" s="31"/>
      <c r="BG6157" s="31"/>
      <c r="BH6157" s="31"/>
      <c r="BI6157" s="31"/>
    </row>
    <row r="6158" spans="58:61" x14ac:dyDescent="0.25">
      <c r="BF6158" s="31"/>
      <c r="BG6158" s="31"/>
      <c r="BH6158" s="31"/>
      <c r="BI6158" s="31"/>
    </row>
    <row r="6159" spans="58:61" x14ac:dyDescent="0.25">
      <c r="BF6159" s="31"/>
      <c r="BG6159" s="31"/>
      <c r="BH6159" s="31"/>
      <c r="BI6159" s="31"/>
    </row>
    <row r="6160" spans="58:61" x14ac:dyDescent="0.25">
      <c r="BF6160" s="31"/>
      <c r="BG6160" s="31"/>
      <c r="BH6160" s="31"/>
      <c r="BI6160" s="31"/>
    </row>
    <row r="6161" spans="58:61" x14ac:dyDescent="0.25">
      <c r="BF6161" s="31"/>
      <c r="BG6161" s="31"/>
      <c r="BH6161" s="31"/>
      <c r="BI6161" s="31"/>
    </row>
    <row r="6162" spans="58:61" x14ac:dyDescent="0.25">
      <c r="BF6162" s="31"/>
      <c r="BG6162" s="31"/>
      <c r="BH6162" s="31"/>
      <c r="BI6162" s="31"/>
    </row>
    <row r="6163" spans="58:61" x14ac:dyDescent="0.25">
      <c r="BF6163" s="31"/>
      <c r="BG6163" s="31"/>
      <c r="BH6163" s="31"/>
      <c r="BI6163" s="31"/>
    </row>
    <row r="6164" spans="58:61" x14ac:dyDescent="0.25">
      <c r="BF6164" s="31"/>
      <c r="BG6164" s="31"/>
      <c r="BH6164" s="31"/>
      <c r="BI6164" s="31"/>
    </row>
    <row r="6165" spans="58:61" x14ac:dyDescent="0.25">
      <c r="BF6165" s="31"/>
      <c r="BG6165" s="31"/>
      <c r="BH6165" s="31"/>
      <c r="BI6165" s="31"/>
    </row>
    <row r="6166" spans="58:61" x14ac:dyDescent="0.25">
      <c r="BF6166" s="31"/>
      <c r="BG6166" s="31"/>
      <c r="BH6166" s="31"/>
      <c r="BI6166" s="31"/>
    </row>
    <row r="6167" spans="58:61" x14ac:dyDescent="0.25">
      <c r="BF6167" s="31"/>
      <c r="BG6167" s="31"/>
      <c r="BH6167" s="31"/>
      <c r="BI6167" s="31"/>
    </row>
    <row r="6168" spans="58:61" x14ac:dyDescent="0.25">
      <c r="BF6168" s="31"/>
      <c r="BG6168" s="31"/>
      <c r="BH6168" s="31"/>
      <c r="BI6168" s="31"/>
    </row>
    <row r="6169" spans="58:61" x14ac:dyDescent="0.25">
      <c r="BF6169" s="31"/>
      <c r="BG6169" s="31"/>
      <c r="BH6169" s="31"/>
      <c r="BI6169" s="31"/>
    </row>
    <row r="6170" spans="58:61" x14ac:dyDescent="0.25">
      <c r="BF6170" s="31"/>
      <c r="BG6170" s="31"/>
      <c r="BH6170" s="31"/>
      <c r="BI6170" s="31"/>
    </row>
    <row r="6171" spans="58:61" x14ac:dyDescent="0.25">
      <c r="BF6171" s="31"/>
      <c r="BG6171" s="31"/>
      <c r="BH6171" s="31"/>
      <c r="BI6171" s="31"/>
    </row>
    <row r="6172" spans="58:61" x14ac:dyDescent="0.25">
      <c r="BF6172" s="31"/>
      <c r="BG6172" s="31"/>
      <c r="BH6172" s="31"/>
      <c r="BI6172" s="31"/>
    </row>
    <row r="6173" spans="58:61" x14ac:dyDescent="0.25">
      <c r="BF6173" s="31"/>
      <c r="BG6173" s="31"/>
      <c r="BH6173" s="31"/>
      <c r="BI6173" s="31"/>
    </row>
    <row r="6174" spans="58:61" x14ac:dyDescent="0.25">
      <c r="BF6174" s="31"/>
      <c r="BG6174" s="31"/>
      <c r="BH6174" s="31"/>
      <c r="BI6174" s="31"/>
    </row>
    <row r="6175" spans="58:61" x14ac:dyDescent="0.25">
      <c r="BF6175" s="31"/>
      <c r="BG6175" s="31"/>
      <c r="BH6175" s="31"/>
      <c r="BI6175" s="31"/>
    </row>
    <row r="6176" spans="58:61" x14ac:dyDescent="0.25">
      <c r="BF6176" s="31"/>
      <c r="BG6176" s="31"/>
      <c r="BH6176" s="31"/>
      <c r="BI6176" s="31"/>
    </row>
    <row r="6177" spans="58:61" x14ac:dyDescent="0.25">
      <c r="BF6177" s="31"/>
      <c r="BG6177" s="31"/>
      <c r="BH6177" s="31"/>
      <c r="BI6177" s="31"/>
    </row>
    <row r="6178" spans="58:61" x14ac:dyDescent="0.25">
      <c r="BF6178" s="31"/>
      <c r="BG6178" s="31"/>
      <c r="BH6178" s="31"/>
      <c r="BI6178" s="31"/>
    </row>
    <row r="6179" spans="58:61" x14ac:dyDescent="0.25">
      <c r="BF6179" s="31"/>
      <c r="BG6179" s="31"/>
      <c r="BH6179" s="31"/>
      <c r="BI6179" s="31"/>
    </row>
    <row r="6180" spans="58:61" x14ac:dyDescent="0.25">
      <c r="BF6180" s="31"/>
      <c r="BG6180" s="31"/>
      <c r="BH6180" s="31"/>
      <c r="BI6180" s="31"/>
    </row>
    <row r="6181" spans="58:61" x14ac:dyDescent="0.25">
      <c r="BF6181" s="31"/>
      <c r="BG6181" s="31"/>
      <c r="BH6181" s="31"/>
      <c r="BI6181" s="31"/>
    </row>
    <row r="6182" spans="58:61" x14ac:dyDescent="0.25">
      <c r="BF6182" s="31"/>
      <c r="BG6182" s="31"/>
      <c r="BH6182" s="31"/>
      <c r="BI6182" s="31"/>
    </row>
    <row r="6183" spans="58:61" x14ac:dyDescent="0.25">
      <c r="BF6183" s="31"/>
      <c r="BG6183" s="31"/>
      <c r="BH6183" s="31"/>
      <c r="BI6183" s="31"/>
    </row>
    <row r="6184" spans="58:61" x14ac:dyDescent="0.25">
      <c r="BF6184" s="31"/>
      <c r="BG6184" s="31"/>
      <c r="BH6184" s="31"/>
      <c r="BI6184" s="31"/>
    </row>
    <row r="6185" spans="58:61" x14ac:dyDescent="0.25">
      <c r="BF6185" s="31"/>
      <c r="BG6185" s="31"/>
      <c r="BH6185" s="31"/>
      <c r="BI6185" s="31"/>
    </row>
    <row r="6186" spans="58:61" x14ac:dyDescent="0.25">
      <c r="BF6186" s="31"/>
      <c r="BG6186" s="31"/>
      <c r="BH6186" s="31"/>
      <c r="BI6186" s="31"/>
    </row>
    <row r="6187" spans="58:61" x14ac:dyDescent="0.25">
      <c r="BF6187" s="31"/>
      <c r="BG6187" s="31"/>
      <c r="BH6187" s="31"/>
      <c r="BI6187" s="31"/>
    </row>
    <row r="6188" spans="58:61" x14ac:dyDescent="0.25">
      <c r="BF6188" s="31"/>
      <c r="BG6188" s="31"/>
      <c r="BH6188" s="31"/>
      <c r="BI6188" s="31"/>
    </row>
    <row r="6189" spans="58:61" x14ac:dyDescent="0.25">
      <c r="BF6189" s="31"/>
      <c r="BG6189" s="31"/>
      <c r="BH6189" s="31"/>
      <c r="BI6189" s="31"/>
    </row>
    <row r="6190" spans="58:61" x14ac:dyDescent="0.25">
      <c r="BF6190" s="31"/>
      <c r="BG6190" s="31"/>
      <c r="BH6190" s="31"/>
      <c r="BI6190" s="31"/>
    </row>
    <row r="6191" spans="58:61" x14ac:dyDescent="0.25">
      <c r="BF6191" s="31"/>
      <c r="BG6191" s="31"/>
      <c r="BH6191" s="31"/>
      <c r="BI6191" s="31"/>
    </row>
    <row r="6192" spans="58:61" x14ac:dyDescent="0.25">
      <c r="BF6192" s="31"/>
      <c r="BG6192" s="31"/>
      <c r="BH6192" s="31"/>
      <c r="BI6192" s="31"/>
    </row>
    <row r="6193" spans="58:61" x14ac:dyDescent="0.25">
      <c r="BF6193" s="31"/>
      <c r="BG6193" s="31"/>
      <c r="BH6193" s="31"/>
      <c r="BI6193" s="31"/>
    </row>
    <row r="6194" spans="58:61" x14ac:dyDescent="0.25">
      <c r="BF6194" s="31"/>
      <c r="BG6194" s="31"/>
      <c r="BH6194" s="31"/>
      <c r="BI6194" s="31"/>
    </row>
    <row r="6195" spans="58:61" x14ac:dyDescent="0.25">
      <c r="BF6195" s="31"/>
      <c r="BG6195" s="31"/>
      <c r="BH6195" s="31"/>
      <c r="BI6195" s="31"/>
    </row>
    <row r="6196" spans="58:61" x14ac:dyDescent="0.25">
      <c r="BF6196" s="31"/>
      <c r="BG6196" s="31"/>
      <c r="BH6196" s="31"/>
      <c r="BI6196" s="31"/>
    </row>
    <row r="6197" spans="58:61" x14ac:dyDescent="0.25">
      <c r="BF6197" s="31"/>
      <c r="BG6197" s="31"/>
      <c r="BH6197" s="31"/>
      <c r="BI6197" s="31"/>
    </row>
    <row r="6198" spans="58:61" x14ac:dyDescent="0.25">
      <c r="BF6198" s="31"/>
      <c r="BG6198" s="31"/>
      <c r="BH6198" s="31"/>
      <c r="BI6198" s="31"/>
    </row>
    <row r="6199" spans="58:61" x14ac:dyDescent="0.25">
      <c r="BF6199" s="31"/>
      <c r="BG6199" s="31"/>
      <c r="BH6199" s="31"/>
      <c r="BI6199" s="31"/>
    </row>
    <row r="6200" spans="58:61" x14ac:dyDescent="0.25">
      <c r="BF6200" s="31"/>
      <c r="BG6200" s="31"/>
      <c r="BH6200" s="31"/>
      <c r="BI6200" s="31"/>
    </row>
    <row r="6201" spans="58:61" x14ac:dyDescent="0.25">
      <c r="BF6201" s="31"/>
      <c r="BG6201" s="31"/>
      <c r="BH6201" s="31"/>
      <c r="BI6201" s="31"/>
    </row>
    <row r="6202" spans="58:61" x14ac:dyDescent="0.25">
      <c r="BF6202" s="31"/>
      <c r="BG6202" s="31"/>
      <c r="BH6202" s="31"/>
      <c r="BI6202" s="31"/>
    </row>
    <row r="6203" spans="58:61" x14ac:dyDescent="0.25">
      <c r="BF6203" s="31"/>
      <c r="BG6203" s="31"/>
      <c r="BH6203" s="31"/>
      <c r="BI6203" s="31"/>
    </row>
    <row r="6204" spans="58:61" x14ac:dyDescent="0.25">
      <c r="BF6204" s="31"/>
      <c r="BG6204" s="31"/>
      <c r="BH6204" s="31"/>
      <c r="BI6204" s="31"/>
    </row>
    <row r="6205" spans="58:61" x14ac:dyDescent="0.25">
      <c r="BF6205" s="31"/>
      <c r="BG6205" s="31"/>
      <c r="BH6205" s="31"/>
      <c r="BI6205" s="31"/>
    </row>
    <row r="6206" spans="58:61" x14ac:dyDescent="0.25">
      <c r="BF6206" s="31"/>
      <c r="BG6206" s="31"/>
      <c r="BH6206" s="31"/>
      <c r="BI6206" s="31"/>
    </row>
    <row r="6207" spans="58:61" x14ac:dyDescent="0.25">
      <c r="BF6207" s="31"/>
      <c r="BG6207" s="31"/>
      <c r="BH6207" s="31"/>
      <c r="BI6207" s="31"/>
    </row>
    <row r="6208" spans="58:61" x14ac:dyDescent="0.25">
      <c r="BF6208" s="31"/>
      <c r="BG6208" s="31"/>
      <c r="BH6208" s="31"/>
      <c r="BI6208" s="31"/>
    </row>
    <row r="6209" spans="58:61" x14ac:dyDescent="0.25">
      <c r="BF6209" s="31"/>
      <c r="BG6209" s="31"/>
      <c r="BH6209" s="31"/>
      <c r="BI6209" s="31"/>
    </row>
    <row r="6210" spans="58:61" x14ac:dyDescent="0.25">
      <c r="BF6210" s="31"/>
      <c r="BG6210" s="31"/>
      <c r="BH6210" s="31"/>
      <c r="BI6210" s="31"/>
    </row>
    <row r="6211" spans="58:61" x14ac:dyDescent="0.25">
      <c r="BF6211" s="31"/>
      <c r="BG6211" s="31"/>
      <c r="BH6211" s="31"/>
      <c r="BI6211" s="31"/>
    </row>
    <row r="6212" spans="58:61" x14ac:dyDescent="0.25">
      <c r="BF6212" s="31"/>
      <c r="BG6212" s="31"/>
      <c r="BH6212" s="31"/>
      <c r="BI6212" s="31"/>
    </row>
    <row r="6213" spans="58:61" x14ac:dyDescent="0.25">
      <c r="BF6213" s="31"/>
      <c r="BG6213" s="31"/>
      <c r="BH6213" s="31"/>
      <c r="BI6213" s="31"/>
    </row>
    <row r="6214" spans="58:61" x14ac:dyDescent="0.25">
      <c r="BF6214" s="31"/>
      <c r="BG6214" s="31"/>
      <c r="BH6214" s="31"/>
      <c r="BI6214" s="31"/>
    </row>
    <row r="6215" spans="58:61" x14ac:dyDescent="0.25">
      <c r="BF6215" s="31"/>
      <c r="BG6215" s="31"/>
      <c r="BH6215" s="31"/>
      <c r="BI6215" s="31"/>
    </row>
    <row r="6216" spans="58:61" x14ac:dyDescent="0.25">
      <c r="BF6216" s="31"/>
      <c r="BG6216" s="31"/>
      <c r="BH6216" s="31"/>
      <c r="BI6216" s="31"/>
    </row>
    <row r="6217" spans="58:61" x14ac:dyDescent="0.25">
      <c r="BF6217" s="31"/>
      <c r="BG6217" s="31"/>
      <c r="BH6217" s="31"/>
      <c r="BI6217" s="31"/>
    </row>
    <row r="6218" spans="58:61" x14ac:dyDescent="0.25">
      <c r="BF6218" s="31"/>
      <c r="BG6218" s="31"/>
      <c r="BH6218" s="31"/>
      <c r="BI6218" s="31"/>
    </row>
    <row r="6219" spans="58:61" x14ac:dyDescent="0.25">
      <c r="BF6219" s="31"/>
      <c r="BG6219" s="31"/>
      <c r="BH6219" s="31"/>
      <c r="BI6219" s="31"/>
    </row>
    <row r="6220" spans="58:61" x14ac:dyDescent="0.25">
      <c r="BF6220" s="31"/>
      <c r="BG6220" s="31"/>
      <c r="BH6220" s="31"/>
      <c r="BI6220" s="31"/>
    </row>
    <row r="6221" spans="58:61" x14ac:dyDescent="0.25">
      <c r="BF6221" s="31"/>
      <c r="BG6221" s="31"/>
      <c r="BH6221" s="31"/>
      <c r="BI6221" s="31"/>
    </row>
    <row r="6222" spans="58:61" x14ac:dyDescent="0.25">
      <c r="BF6222" s="31"/>
      <c r="BG6222" s="31"/>
      <c r="BH6222" s="31"/>
      <c r="BI6222" s="31"/>
    </row>
    <row r="6223" spans="58:61" x14ac:dyDescent="0.25">
      <c r="BF6223" s="31"/>
      <c r="BG6223" s="31"/>
      <c r="BH6223" s="31"/>
      <c r="BI6223" s="31"/>
    </row>
    <row r="6224" spans="58:61" x14ac:dyDescent="0.25">
      <c r="BF6224" s="31"/>
      <c r="BG6224" s="31"/>
      <c r="BH6224" s="31"/>
      <c r="BI6224" s="31"/>
    </row>
    <row r="6225" spans="58:61" x14ac:dyDescent="0.25">
      <c r="BF6225" s="31"/>
      <c r="BG6225" s="31"/>
      <c r="BH6225" s="31"/>
      <c r="BI6225" s="31"/>
    </row>
    <row r="6226" spans="58:61" x14ac:dyDescent="0.25">
      <c r="BF6226" s="31"/>
      <c r="BG6226" s="31"/>
      <c r="BH6226" s="31"/>
      <c r="BI6226" s="31"/>
    </row>
    <row r="6227" spans="58:61" x14ac:dyDescent="0.25">
      <c r="BF6227" s="31"/>
      <c r="BG6227" s="31"/>
      <c r="BH6227" s="31"/>
      <c r="BI6227" s="31"/>
    </row>
    <row r="6228" spans="58:61" x14ac:dyDescent="0.25">
      <c r="BF6228" s="31"/>
      <c r="BG6228" s="31"/>
      <c r="BH6228" s="31"/>
      <c r="BI6228" s="31"/>
    </row>
    <row r="6229" spans="58:61" x14ac:dyDescent="0.25">
      <c r="BF6229" s="31"/>
      <c r="BG6229" s="31"/>
      <c r="BH6229" s="31"/>
      <c r="BI6229" s="31"/>
    </row>
    <row r="6230" spans="58:61" x14ac:dyDescent="0.25">
      <c r="BF6230" s="31"/>
      <c r="BG6230" s="31"/>
      <c r="BH6230" s="31"/>
      <c r="BI6230" s="31"/>
    </row>
    <row r="6231" spans="58:61" x14ac:dyDescent="0.25">
      <c r="BF6231" s="31"/>
      <c r="BG6231" s="31"/>
      <c r="BH6231" s="31"/>
      <c r="BI6231" s="31"/>
    </row>
    <row r="6232" spans="58:61" x14ac:dyDescent="0.25">
      <c r="BF6232" s="31"/>
      <c r="BG6232" s="31"/>
      <c r="BH6232" s="31"/>
      <c r="BI6232" s="31"/>
    </row>
    <row r="6233" spans="58:61" x14ac:dyDescent="0.25">
      <c r="BF6233" s="31"/>
      <c r="BG6233" s="31"/>
      <c r="BH6233" s="31"/>
      <c r="BI6233" s="31"/>
    </row>
    <row r="6234" spans="58:61" x14ac:dyDescent="0.25">
      <c r="BF6234" s="31"/>
      <c r="BG6234" s="31"/>
      <c r="BH6234" s="31"/>
      <c r="BI6234" s="31"/>
    </row>
    <row r="6235" spans="58:61" x14ac:dyDescent="0.25">
      <c r="BF6235" s="31"/>
      <c r="BG6235" s="31"/>
      <c r="BH6235" s="31"/>
      <c r="BI6235" s="31"/>
    </row>
    <row r="6236" spans="58:61" x14ac:dyDescent="0.25">
      <c r="BF6236" s="31"/>
      <c r="BG6236" s="31"/>
      <c r="BH6236" s="31"/>
      <c r="BI6236" s="31"/>
    </row>
    <row r="6237" spans="58:61" x14ac:dyDescent="0.25">
      <c r="BF6237" s="31"/>
      <c r="BG6237" s="31"/>
      <c r="BH6237" s="31"/>
      <c r="BI6237" s="31"/>
    </row>
    <row r="6238" spans="58:61" x14ac:dyDescent="0.25">
      <c r="BF6238" s="31"/>
      <c r="BG6238" s="31"/>
      <c r="BH6238" s="31"/>
      <c r="BI6238" s="31"/>
    </row>
    <row r="6239" spans="58:61" x14ac:dyDescent="0.25">
      <c r="BF6239" s="31"/>
      <c r="BG6239" s="31"/>
      <c r="BH6239" s="31"/>
      <c r="BI6239" s="31"/>
    </row>
    <row r="6240" spans="58:61" x14ac:dyDescent="0.25">
      <c r="BF6240" s="31"/>
      <c r="BG6240" s="31"/>
      <c r="BH6240" s="31"/>
      <c r="BI6240" s="31"/>
    </row>
    <row r="6241" spans="58:61" x14ac:dyDescent="0.25">
      <c r="BF6241" s="31"/>
      <c r="BG6241" s="31"/>
      <c r="BH6241" s="31"/>
      <c r="BI6241" s="31"/>
    </row>
    <row r="6242" spans="58:61" x14ac:dyDescent="0.25">
      <c r="BF6242" s="31"/>
      <c r="BG6242" s="31"/>
      <c r="BH6242" s="31"/>
      <c r="BI6242" s="31"/>
    </row>
    <row r="6243" spans="58:61" x14ac:dyDescent="0.25">
      <c r="BF6243" s="31"/>
      <c r="BG6243" s="31"/>
      <c r="BH6243" s="31"/>
      <c r="BI6243" s="31"/>
    </row>
    <row r="6244" spans="58:61" x14ac:dyDescent="0.25">
      <c r="BF6244" s="31"/>
      <c r="BG6244" s="31"/>
      <c r="BH6244" s="31"/>
      <c r="BI6244" s="31"/>
    </row>
    <row r="6245" spans="58:61" x14ac:dyDescent="0.25">
      <c r="BF6245" s="31"/>
      <c r="BG6245" s="31"/>
      <c r="BH6245" s="31"/>
      <c r="BI6245" s="31"/>
    </row>
    <row r="6246" spans="58:61" x14ac:dyDescent="0.25">
      <c r="BF6246" s="31"/>
      <c r="BG6246" s="31"/>
      <c r="BH6246" s="31"/>
      <c r="BI6246" s="31"/>
    </row>
    <row r="6247" spans="58:61" x14ac:dyDescent="0.25">
      <c r="BF6247" s="31"/>
      <c r="BG6247" s="31"/>
      <c r="BH6247" s="31"/>
      <c r="BI6247" s="31"/>
    </row>
    <row r="6248" spans="58:61" x14ac:dyDescent="0.25">
      <c r="BF6248" s="31"/>
      <c r="BG6248" s="31"/>
      <c r="BH6248" s="31"/>
      <c r="BI6248" s="31"/>
    </row>
    <row r="6249" spans="58:61" x14ac:dyDescent="0.25">
      <c r="BF6249" s="31"/>
      <c r="BG6249" s="31"/>
      <c r="BH6249" s="31"/>
      <c r="BI6249" s="31"/>
    </row>
    <row r="6250" spans="58:61" x14ac:dyDescent="0.25">
      <c r="BF6250" s="31"/>
      <c r="BG6250" s="31"/>
      <c r="BH6250" s="31"/>
      <c r="BI6250" s="31"/>
    </row>
    <row r="6251" spans="58:61" x14ac:dyDescent="0.25">
      <c r="BF6251" s="31"/>
      <c r="BG6251" s="31"/>
      <c r="BH6251" s="31"/>
      <c r="BI6251" s="31"/>
    </row>
    <row r="6252" spans="58:61" x14ac:dyDescent="0.25">
      <c r="BF6252" s="31"/>
      <c r="BG6252" s="31"/>
      <c r="BH6252" s="31"/>
      <c r="BI6252" s="31"/>
    </row>
    <row r="6253" spans="58:61" x14ac:dyDescent="0.25">
      <c r="BF6253" s="31"/>
      <c r="BG6253" s="31"/>
      <c r="BH6253" s="31"/>
      <c r="BI6253" s="31"/>
    </row>
    <row r="6254" spans="58:61" x14ac:dyDescent="0.25">
      <c r="BF6254" s="31"/>
      <c r="BG6254" s="31"/>
      <c r="BH6254" s="31"/>
      <c r="BI6254" s="31"/>
    </row>
    <row r="6255" spans="58:61" x14ac:dyDescent="0.25">
      <c r="BF6255" s="31"/>
      <c r="BG6255" s="31"/>
      <c r="BH6255" s="31"/>
      <c r="BI6255" s="31"/>
    </row>
    <row r="6256" spans="58:61" x14ac:dyDescent="0.25">
      <c r="BF6256" s="31"/>
      <c r="BG6256" s="31"/>
      <c r="BH6256" s="31"/>
      <c r="BI6256" s="31"/>
    </row>
    <row r="6257" spans="58:61" x14ac:dyDescent="0.25">
      <c r="BF6257" s="31"/>
      <c r="BG6257" s="31"/>
      <c r="BH6257" s="31"/>
      <c r="BI6257" s="31"/>
    </row>
    <row r="6258" spans="58:61" x14ac:dyDescent="0.25">
      <c r="BF6258" s="31"/>
      <c r="BG6258" s="31"/>
      <c r="BH6258" s="31"/>
      <c r="BI6258" s="31"/>
    </row>
    <row r="6259" spans="58:61" x14ac:dyDescent="0.25">
      <c r="BF6259" s="31"/>
      <c r="BG6259" s="31"/>
      <c r="BH6259" s="31"/>
      <c r="BI6259" s="31"/>
    </row>
    <row r="6260" spans="58:61" x14ac:dyDescent="0.25">
      <c r="BF6260" s="31"/>
      <c r="BG6260" s="31"/>
      <c r="BH6260" s="31"/>
      <c r="BI6260" s="31"/>
    </row>
    <row r="6261" spans="58:61" x14ac:dyDescent="0.25">
      <c r="BF6261" s="31"/>
      <c r="BG6261" s="31"/>
      <c r="BH6261" s="31"/>
      <c r="BI6261" s="31"/>
    </row>
    <row r="6262" spans="58:61" x14ac:dyDescent="0.25">
      <c r="BF6262" s="31"/>
      <c r="BG6262" s="31"/>
      <c r="BH6262" s="31"/>
      <c r="BI6262" s="31"/>
    </row>
    <row r="6263" spans="58:61" x14ac:dyDescent="0.25">
      <c r="BF6263" s="31"/>
      <c r="BG6263" s="31"/>
      <c r="BH6263" s="31"/>
      <c r="BI6263" s="31"/>
    </row>
    <row r="6264" spans="58:61" x14ac:dyDescent="0.25">
      <c r="BF6264" s="31"/>
      <c r="BG6264" s="31"/>
      <c r="BH6264" s="31"/>
      <c r="BI6264" s="31"/>
    </row>
    <row r="6265" spans="58:61" x14ac:dyDescent="0.25">
      <c r="BF6265" s="31"/>
      <c r="BG6265" s="31"/>
      <c r="BH6265" s="31"/>
      <c r="BI6265" s="31"/>
    </row>
    <row r="6266" spans="58:61" x14ac:dyDescent="0.25">
      <c r="BF6266" s="31"/>
      <c r="BG6266" s="31"/>
      <c r="BH6266" s="31"/>
      <c r="BI6266" s="31"/>
    </row>
    <row r="6267" spans="58:61" x14ac:dyDescent="0.25">
      <c r="BF6267" s="31"/>
      <c r="BG6267" s="31"/>
      <c r="BH6267" s="31"/>
      <c r="BI6267" s="31"/>
    </row>
    <row r="6268" spans="58:61" x14ac:dyDescent="0.25">
      <c r="BF6268" s="31"/>
      <c r="BG6268" s="31"/>
      <c r="BH6268" s="31"/>
      <c r="BI6268" s="31"/>
    </row>
    <row r="6269" spans="58:61" x14ac:dyDescent="0.25">
      <c r="BF6269" s="31"/>
      <c r="BG6269" s="31"/>
      <c r="BH6269" s="31"/>
      <c r="BI6269" s="31"/>
    </row>
    <row r="6270" spans="58:61" x14ac:dyDescent="0.25">
      <c r="BF6270" s="31"/>
      <c r="BG6270" s="31"/>
      <c r="BH6270" s="31"/>
      <c r="BI6270" s="31"/>
    </row>
    <row r="6271" spans="58:61" x14ac:dyDescent="0.25">
      <c r="BF6271" s="31"/>
      <c r="BG6271" s="31"/>
      <c r="BH6271" s="31"/>
      <c r="BI6271" s="31"/>
    </row>
    <row r="6272" spans="58:61" x14ac:dyDescent="0.25">
      <c r="BF6272" s="31"/>
      <c r="BG6272" s="31"/>
      <c r="BH6272" s="31"/>
      <c r="BI6272" s="31"/>
    </row>
    <row r="6273" spans="58:61" x14ac:dyDescent="0.25">
      <c r="BF6273" s="31"/>
      <c r="BG6273" s="31"/>
      <c r="BH6273" s="31"/>
      <c r="BI6273" s="31"/>
    </row>
    <row r="6274" spans="58:61" x14ac:dyDescent="0.25">
      <c r="BF6274" s="31"/>
      <c r="BG6274" s="31"/>
      <c r="BH6274" s="31"/>
      <c r="BI6274" s="31"/>
    </row>
    <row r="6275" spans="58:61" x14ac:dyDescent="0.25">
      <c r="BF6275" s="31"/>
      <c r="BG6275" s="31"/>
      <c r="BH6275" s="31"/>
      <c r="BI6275" s="31"/>
    </row>
    <row r="6276" spans="58:61" x14ac:dyDescent="0.25">
      <c r="BF6276" s="31"/>
      <c r="BG6276" s="31"/>
      <c r="BH6276" s="31"/>
      <c r="BI6276" s="31"/>
    </row>
    <row r="6277" spans="58:61" x14ac:dyDescent="0.25">
      <c r="BF6277" s="31"/>
      <c r="BG6277" s="31"/>
      <c r="BH6277" s="31"/>
      <c r="BI6277" s="31"/>
    </row>
    <row r="6278" spans="58:61" x14ac:dyDescent="0.25">
      <c r="BF6278" s="31"/>
      <c r="BG6278" s="31"/>
      <c r="BH6278" s="31"/>
      <c r="BI6278" s="31"/>
    </row>
    <row r="6279" spans="58:61" x14ac:dyDescent="0.25">
      <c r="BF6279" s="31"/>
      <c r="BG6279" s="31"/>
      <c r="BH6279" s="31"/>
      <c r="BI6279" s="31"/>
    </row>
    <row r="6280" spans="58:61" x14ac:dyDescent="0.25">
      <c r="BF6280" s="31"/>
      <c r="BG6280" s="31"/>
      <c r="BH6280" s="31"/>
      <c r="BI6280" s="31"/>
    </row>
    <row r="6281" spans="58:61" x14ac:dyDescent="0.25">
      <c r="BF6281" s="31"/>
      <c r="BG6281" s="31"/>
      <c r="BH6281" s="31"/>
      <c r="BI6281" s="31"/>
    </row>
    <row r="6282" spans="58:61" x14ac:dyDescent="0.25">
      <c r="BF6282" s="31"/>
      <c r="BG6282" s="31"/>
      <c r="BH6282" s="31"/>
      <c r="BI6282" s="31"/>
    </row>
    <row r="6283" spans="58:61" x14ac:dyDescent="0.25">
      <c r="BF6283" s="31"/>
      <c r="BG6283" s="31"/>
      <c r="BH6283" s="31"/>
      <c r="BI6283" s="31"/>
    </row>
    <row r="6284" spans="58:61" x14ac:dyDescent="0.25">
      <c r="BF6284" s="31"/>
      <c r="BG6284" s="31"/>
      <c r="BH6284" s="31"/>
      <c r="BI6284" s="31"/>
    </row>
    <row r="6285" spans="58:61" x14ac:dyDescent="0.25">
      <c r="BF6285" s="31"/>
      <c r="BG6285" s="31"/>
      <c r="BH6285" s="31"/>
      <c r="BI6285" s="31"/>
    </row>
    <row r="6286" spans="58:61" x14ac:dyDescent="0.25">
      <c r="BF6286" s="31"/>
      <c r="BG6286" s="31"/>
      <c r="BH6286" s="31"/>
      <c r="BI6286" s="31"/>
    </row>
    <row r="6287" spans="58:61" x14ac:dyDescent="0.25">
      <c r="BF6287" s="31"/>
      <c r="BG6287" s="31"/>
      <c r="BH6287" s="31"/>
      <c r="BI6287" s="31"/>
    </row>
    <row r="6288" spans="58:61" x14ac:dyDescent="0.25">
      <c r="BF6288" s="31"/>
      <c r="BG6288" s="31"/>
      <c r="BH6288" s="31"/>
      <c r="BI6288" s="31"/>
    </row>
    <row r="6289" spans="58:61" x14ac:dyDescent="0.25">
      <c r="BF6289" s="31"/>
      <c r="BG6289" s="31"/>
      <c r="BH6289" s="31"/>
      <c r="BI6289" s="31"/>
    </row>
    <row r="6290" spans="58:61" x14ac:dyDescent="0.25">
      <c r="BF6290" s="31"/>
      <c r="BG6290" s="31"/>
      <c r="BH6290" s="31"/>
      <c r="BI6290" s="31"/>
    </row>
    <row r="6291" spans="58:61" x14ac:dyDescent="0.25">
      <c r="BF6291" s="31"/>
      <c r="BG6291" s="31"/>
      <c r="BH6291" s="31"/>
      <c r="BI6291" s="31"/>
    </row>
    <row r="6292" spans="58:61" x14ac:dyDescent="0.25">
      <c r="BF6292" s="31"/>
      <c r="BG6292" s="31"/>
      <c r="BH6292" s="31"/>
      <c r="BI6292" s="31"/>
    </row>
    <row r="6293" spans="58:61" x14ac:dyDescent="0.25">
      <c r="BF6293" s="31"/>
      <c r="BG6293" s="31"/>
      <c r="BH6293" s="31"/>
      <c r="BI6293" s="31"/>
    </row>
    <row r="6294" spans="58:61" x14ac:dyDescent="0.25">
      <c r="BF6294" s="31"/>
      <c r="BG6294" s="31"/>
      <c r="BH6294" s="31"/>
      <c r="BI6294" s="31"/>
    </row>
    <row r="6295" spans="58:61" x14ac:dyDescent="0.25">
      <c r="BF6295" s="31"/>
      <c r="BG6295" s="31"/>
      <c r="BH6295" s="31"/>
      <c r="BI6295" s="31"/>
    </row>
    <row r="6296" spans="58:61" x14ac:dyDescent="0.25">
      <c r="BF6296" s="31"/>
      <c r="BG6296" s="31"/>
      <c r="BH6296" s="31"/>
      <c r="BI6296" s="31"/>
    </row>
    <row r="6297" spans="58:61" x14ac:dyDescent="0.25">
      <c r="BF6297" s="31"/>
      <c r="BG6297" s="31"/>
      <c r="BH6297" s="31"/>
      <c r="BI6297" s="31"/>
    </row>
    <row r="6298" spans="58:61" x14ac:dyDescent="0.25">
      <c r="BF6298" s="31"/>
      <c r="BG6298" s="31"/>
      <c r="BH6298" s="31"/>
      <c r="BI6298" s="31"/>
    </row>
    <row r="6299" spans="58:61" x14ac:dyDescent="0.25">
      <c r="BF6299" s="31"/>
      <c r="BG6299" s="31"/>
      <c r="BH6299" s="31"/>
      <c r="BI6299" s="31"/>
    </row>
    <row r="6300" spans="58:61" x14ac:dyDescent="0.25">
      <c r="BF6300" s="31"/>
      <c r="BG6300" s="31"/>
      <c r="BH6300" s="31"/>
      <c r="BI6300" s="31"/>
    </row>
    <row r="6301" spans="58:61" x14ac:dyDescent="0.25">
      <c r="BF6301" s="31"/>
      <c r="BG6301" s="31"/>
      <c r="BH6301" s="31"/>
      <c r="BI6301" s="31"/>
    </row>
    <row r="6302" spans="58:61" x14ac:dyDescent="0.25">
      <c r="BF6302" s="31"/>
      <c r="BG6302" s="31"/>
      <c r="BH6302" s="31"/>
      <c r="BI6302" s="31"/>
    </row>
    <row r="6303" spans="58:61" x14ac:dyDescent="0.25">
      <c r="BF6303" s="31"/>
      <c r="BG6303" s="31"/>
      <c r="BH6303" s="31"/>
      <c r="BI6303" s="31"/>
    </row>
    <row r="6304" spans="58:61" x14ac:dyDescent="0.25">
      <c r="BF6304" s="31"/>
      <c r="BG6304" s="31"/>
      <c r="BH6304" s="31"/>
      <c r="BI6304" s="31"/>
    </row>
    <row r="6305" spans="58:61" x14ac:dyDescent="0.25">
      <c r="BF6305" s="31"/>
      <c r="BG6305" s="31"/>
      <c r="BH6305" s="31"/>
      <c r="BI6305" s="31"/>
    </row>
    <row r="6306" spans="58:61" x14ac:dyDescent="0.25">
      <c r="BF6306" s="31"/>
      <c r="BG6306" s="31"/>
      <c r="BH6306" s="31"/>
      <c r="BI6306" s="31"/>
    </row>
    <row r="6307" spans="58:61" x14ac:dyDescent="0.25">
      <c r="BF6307" s="31"/>
      <c r="BG6307" s="31"/>
      <c r="BH6307" s="31"/>
      <c r="BI6307" s="31"/>
    </row>
    <row r="6308" spans="58:61" x14ac:dyDescent="0.25">
      <c r="BF6308" s="31"/>
      <c r="BG6308" s="31"/>
      <c r="BH6308" s="31"/>
      <c r="BI6308" s="31"/>
    </row>
    <row r="6309" spans="58:61" x14ac:dyDescent="0.25">
      <c r="BF6309" s="31"/>
      <c r="BG6309" s="31"/>
      <c r="BH6309" s="31"/>
      <c r="BI6309" s="31"/>
    </row>
    <row r="6310" spans="58:61" x14ac:dyDescent="0.25">
      <c r="BF6310" s="31"/>
      <c r="BG6310" s="31"/>
      <c r="BH6310" s="31"/>
      <c r="BI6310" s="31"/>
    </row>
    <row r="6311" spans="58:61" x14ac:dyDescent="0.25">
      <c r="BF6311" s="31"/>
      <c r="BG6311" s="31"/>
      <c r="BH6311" s="31"/>
      <c r="BI6311" s="31"/>
    </row>
    <row r="6312" spans="58:61" x14ac:dyDescent="0.25">
      <c r="BF6312" s="31"/>
      <c r="BG6312" s="31"/>
      <c r="BH6312" s="31"/>
      <c r="BI6312" s="31"/>
    </row>
    <row r="6313" spans="58:61" x14ac:dyDescent="0.25">
      <c r="BF6313" s="31"/>
      <c r="BG6313" s="31"/>
      <c r="BH6313" s="31"/>
      <c r="BI6313" s="31"/>
    </row>
    <row r="6314" spans="58:61" x14ac:dyDescent="0.25">
      <c r="BF6314" s="31"/>
      <c r="BG6314" s="31"/>
      <c r="BH6314" s="31"/>
      <c r="BI6314" s="31"/>
    </row>
    <row r="6315" spans="58:61" x14ac:dyDescent="0.25">
      <c r="BF6315" s="31"/>
      <c r="BG6315" s="31"/>
      <c r="BH6315" s="31"/>
      <c r="BI6315" s="31"/>
    </row>
    <row r="6316" spans="58:61" x14ac:dyDescent="0.25">
      <c r="BF6316" s="31"/>
      <c r="BG6316" s="31"/>
      <c r="BH6316" s="31"/>
      <c r="BI6316" s="31"/>
    </row>
    <row r="6317" spans="58:61" x14ac:dyDescent="0.25">
      <c r="BF6317" s="31"/>
      <c r="BG6317" s="31"/>
      <c r="BH6317" s="31"/>
      <c r="BI6317" s="31"/>
    </row>
    <row r="6318" spans="58:61" x14ac:dyDescent="0.25">
      <c r="BF6318" s="31"/>
      <c r="BG6318" s="31"/>
      <c r="BH6318" s="31"/>
      <c r="BI6318" s="31"/>
    </row>
    <row r="6319" spans="58:61" x14ac:dyDescent="0.25">
      <c r="BF6319" s="31"/>
      <c r="BG6319" s="31"/>
      <c r="BH6319" s="31"/>
      <c r="BI6319" s="31"/>
    </row>
    <row r="6320" spans="58:61" x14ac:dyDescent="0.25">
      <c r="BF6320" s="31"/>
      <c r="BG6320" s="31"/>
      <c r="BH6320" s="31"/>
      <c r="BI6320" s="31"/>
    </row>
    <row r="6321" spans="58:61" x14ac:dyDescent="0.25">
      <c r="BF6321" s="31"/>
      <c r="BG6321" s="31"/>
      <c r="BH6321" s="31"/>
      <c r="BI6321" s="31"/>
    </row>
    <row r="6322" spans="58:61" x14ac:dyDescent="0.25">
      <c r="BF6322" s="31"/>
      <c r="BG6322" s="31"/>
      <c r="BH6322" s="31"/>
      <c r="BI6322" s="31"/>
    </row>
    <row r="6323" spans="58:61" x14ac:dyDescent="0.25">
      <c r="BF6323" s="31"/>
      <c r="BG6323" s="31"/>
      <c r="BH6323" s="31"/>
      <c r="BI6323" s="31"/>
    </row>
    <row r="6324" spans="58:61" x14ac:dyDescent="0.25">
      <c r="BF6324" s="31"/>
      <c r="BG6324" s="31"/>
      <c r="BH6324" s="31"/>
      <c r="BI6324" s="31"/>
    </row>
    <row r="6325" spans="58:61" x14ac:dyDescent="0.25">
      <c r="BF6325" s="31"/>
      <c r="BG6325" s="31"/>
      <c r="BH6325" s="31"/>
      <c r="BI6325" s="31"/>
    </row>
    <row r="6326" spans="58:61" x14ac:dyDescent="0.25">
      <c r="BF6326" s="31"/>
      <c r="BG6326" s="31"/>
      <c r="BH6326" s="31"/>
      <c r="BI6326" s="31"/>
    </row>
    <row r="6327" spans="58:61" x14ac:dyDescent="0.25">
      <c r="BF6327" s="31"/>
      <c r="BG6327" s="31"/>
      <c r="BH6327" s="31"/>
      <c r="BI6327" s="31"/>
    </row>
    <row r="6328" spans="58:61" x14ac:dyDescent="0.25">
      <c r="BF6328" s="31"/>
      <c r="BG6328" s="31"/>
      <c r="BH6328" s="31"/>
      <c r="BI6328" s="31"/>
    </row>
    <row r="6329" spans="58:61" x14ac:dyDescent="0.25">
      <c r="BF6329" s="31"/>
      <c r="BG6329" s="31"/>
      <c r="BH6329" s="31"/>
      <c r="BI6329" s="31"/>
    </row>
    <row r="6330" spans="58:61" x14ac:dyDescent="0.25">
      <c r="BF6330" s="31"/>
      <c r="BG6330" s="31"/>
      <c r="BH6330" s="31"/>
      <c r="BI6330" s="31"/>
    </row>
    <row r="6331" spans="58:61" x14ac:dyDescent="0.25">
      <c r="BF6331" s="31"/>
      <c r="BG6331" s="31"/>
      <c r="BH6331" s="31"/>
      <c r="BI6331" s="31"/>
    </row>
    <row r="6332" spans="58:61" x14ac:dyDescent="0.25">
      <c r="BF6332" s="31"/>
      <c r="BG6332" s="31"/>
      <c r="BH6332" s="31"/>
      <c r="BI6332" s="31"/>
    </row>
    <row r="6333" spans="58:61" x14ac:dyDescent="0.25">
      <c r="BF6333" s="31"/>
      <c r="BG6333" s="31"/>
      <c r="BH6333" s="31"/>
      <c r="BI6333" s="31"/>
    </row>
    <row r="6334" spans="58:61" x14ac:dyDescent="0.25">
      <c r="BF6334" s="31"/>
      <c r="BG6334" s="31"/>
      <c r="BH6334" s="31"/>
      <c r="BI6334" s="31"/>
    </row>
    <row r="6335" spans="58:61" x14ac:dyDescent="0.25">
      <c r="BF6335" s="31"/>
      <c r="BG6335" s="31"/>
      <c r="BH6335" s="31"/>
      <c r="BI6335" s="31"/>
    </row>
    <row r="6336" spans="58:61" x14ac:dyDescent="0.25">
      <c r="BF6336" s="31"/>
      <c r="BG6336" s="31"/>
      <c r="BH6336" s="31"/>
      <c r="BI6336" s="31"/>
    </row>
    <row r="6337" spans="58:61" x14ac:dyDescent="0.25">
      <c r="BF6337" s="31"/>
      <c r="BG6337" s="31"/>
      <c r="BH6337" s="31"/>
      <c r="BI6337" s="31"/>
    </row>
    <row r="6338" spans="58:61" x14ac:dyDescent="0.25">
      <c r="BF6338" s="31"/>
      <c r="BG6338" s="31"/>
      <c r="BH6338" s="31"/>
      <c r="BI6338" s="31"/>
    </row>
    <row r="6339" spans="58:61" x14ac:dyDescent="0.25">
      <c r="BF6339" s="31"/>
      <c r="BG6339" s="31"/>
      <c r="BH6339" s="31"/>
      <c r="BI6339" s="31"/>
    </row>
    <row r="6340" spans="58:61" x14ac:dyDescent="0.25">
      <c r="BF6340" s="31"/>
      <c r="BG6340" s="31"/>
      <c r="BH6340" s="31"/>
      <c r="BI6340" s="31"/>
    </row>
    <row r="6341" spans="58:61" x14ac:dyDescent="0.25">
      <c r="BF6341" s="31"/>
      <c r="BG6341" s="31"/>
      <c r="BH6341" s="31"/>
      <c r="BI6341" s="31"/>
    </row>
    <row r="6342" spans="58:61" x14ac:dyDescent="0.25">
      <c r="BF6342" s="31"/>
      <c r="BG6342" s="31"/>
      <c r="BH6342" s="31"/>
      <c r="BI6342" s="31"/>
    </row>
    <row r="6343" spans="58:61" x14ac:dyDescent="0.25">
      <c r="BF6343" s="31"/>
      <c r="BG6343" s="31"/>
      <c r="BH6343" s="31"/>
      <c r="BI6343" s="31"/>
    </row>
    <row r="6344" spans="58:61" x14ac:dyDescent="0.25">
      <c r="BF6344" s="31"/>
      <c r="BG6344" s="31"/>
      <c r="BH6344" s="31"/>
      <c r="BI6344" s="31"/>
    </row>
    <row r="6345" spans="58:61" x14ac:dyDescent="0.25">
      <c r="BF6345" s="31"/>
      <c r="BG6345" s="31"/>
      <c r="BH6345" s="31"/>
      <c r="BI6345" s="31"/>
    </row>
    <row r="6346" spans="58:61" x14ac:dyDescent="0.25">
      <c r="BF6346" s="31"/>
      <c r="BG6346" s="31"/>
      <c r="BH6346" s="31"/>
      <c r="BI6346" s="31"/>
    </row>
    <row r="6347" spans="58:61" x14ac:dyDescent="0.25">
      <c r="BF6347" s="31"/>
      <c r="BG6347" s="31"/>
      <c r="BH6347" s="31"/>
      <c r="BI6347" s="31"/>
    </row>
    <row r="6348" spans="58:61" x14ac:dyDescent="0.25">
      <c r="BF6348" s="31"/>
      <c r="BG6348" s="31"/>
      <c r="BH6348" s="31"/>
      <c r="BI6348" s="31"/>
    </row>
    <row r="6349" spans="58:61" x14ac:dyDescent="0.25">
      <c r="BF6349" s="31"/>
      <c r="BG6349" s="31"/>
      <c r="BH6349" s="31"/>
      <c r="BI6349" s="31"/>
    </row>
    <row r="6350" spans="58:61" x14ac:dyDescent="0.25">
      <c r="BF6350" s="31"/>
      <c r="BG6350" s="31"/>
      <c r="BH6350" s="31"/>
      <c r="BI6350" s="31"/>
    </row>
    <row r="6351" spans="58:61" x14ac:dyDescent="0.25">
      <c r="BF6351" s="31"/>
      <c r="BG6351" s="31"/>
      <c r="BH6351" s="31"/>
      <c r="BI6351" s="31"/>
    </row>
    <row r="6352" spans="58:61" x14ac:dyDescent="0.25">
      <c r="BF6352" s="31"/>
      <c r="BG6352" s="31"/>
      <c r="BH6352" s="31"/>
      <c r="BI6352" s="31"/>
    </row>
    <row r="6353" spans="58:61" x14ac:dyDescent="0.25">
      <c r="BF6353" s="31"/>
      <c r="BG6353" s="31"/>
      <c r="BH6353" s="31"/>
      <c r="BI6353" s="31"/>
    </row>
    <row r="6354" spans="58:61" x14ac:dyDescent="0.25">
      <c r="BF6354" s="31"/>
      <c r="BG6354" s="31"/>
      <c r="BH6354" s="31"/>
      <c r="BI6354" s="31"/>
    </row>
    <row r="6355" spans="58:61" x14ac:dyDescent="0.25">
      <c r="BF6355" s="31"/>
      <c r="BG6355" s="31"/>
      <c r="BH6355" s="31"/>
      <c r="BI6355" s="31"/>
    </row>
    <row r="6356" spans="58:61" x14ac:dyDescent="0.25">
      <c r="BF6356" s="31"/>
      <c r="BG6356" s="31"/>
      <c r="BH6356" s="31"/>
      <c r="BI6356" s="31"/>
    </row>
    <row r="6357" spans="58:61" x14ac:dyDescent="0.25">
      <c r="BF6357" s="31"/>
      <c r="BG6357" s="31"/>
      <c r="BH6357" s="31"/>
      <c r="BI6357" s="31"/>
    </row>
    <row r="6358" spans="58:61" x14ac:dyDescent="0.25">
      <c r="BF6358" s="31"/>
      <c r="BG6358" s="31"/>
      <c r="BH6358" s="31"/>
      <c r="BI6358" s="31"/>
    </row>
    <row r="6359" spans="58:61" x14ac:dyDescent="0.25">
      <c r="BF6359" s="31"/>
      <c r="BG6359" s="31"/>
      <c r="BH6359" s="31"/>
      <c r="BI6359" s="31"/>
    </row>
    <row r="6360" spans="58:61" x14ac:dyDescent="0.25">
      <c r="BF6360" s="31"/>
      <c r="BG6360" s="31"/>
      <c r="BH6360" s="31"/>
      <c r="BI6360" s="31"/>
    </row>
    <row r="6361" spans="58:61" x14ac:dyDescent="0.25">
      <c r="BF6361" s="31"/>
      <c r="BG6361" s="31"/>
      <c r="BH6361" s="31"/>
      <c r="BI6361" s="31"/>
    </row>
    <row r="6362" spans="58:61" x14ac:dyDescent="0.25">
      <c r="BF6362" s="31"/>
      <c r="BG6362" s="31"/>
      <c r="BH6362" s="31"/>
      <c r="BI6362" s="31"/>
    </row>
    <row r="6363" spans="58:61" x14ac:dyDescent="0.25">
      <c r="BF6363" s="31"/>
      <c r="BG6363" s="31"/>
      <c r="BH6363" s="31"/>
      <c r="BI6363" s="31"/>
    </row>
    <row r="6364" spans="58:61" x14ac:dyDescent="0.25">
      <c r="BF6364" s="31"/>
      <c r="BG6364" s="31"/>
      <c r="BH6364" s="31"/>
      <c r="BI6364" s="31"/>
    </row>
    <row r="6365" spans="58:61" x14ac:dyDescent="0.25">
      <c r="BF6365" s="31"/>
      <c r="BG6365" s="31"/>
      <c r="BH6365" s="31"/>
      <c r="BI6365" s="31"/>
    </row>
    <row r="6366" spans="58:61" x14ac:dyDescent="0.25">
      <c r="BF6366" s="31"/>
      <c r="BG6366" s="31"/>
      <c r="BH6366" s="31"/>
      <c r="BI6366" s="31"/>
    </row>
    <row r="6367" spans="58:61" x14ac:dyDescent="0.25">
      <c r="BF6367" s="31"/>
      <c r="BG6367" s="31"/>
      <c r="BH6367" s="31"/>
      <c r="BI6367" s="31"/>
    </row>
    <row r="6368" spans="58:61" x14ac:dyDescent="0.25">
      <c r="BF6368" s="31"/>
      <c r="BG6368" s="31"/>
      <c r="BH6368" s="31"/>
      <c r="BI6368" s="31"/>
    </row>
    <row r="6369" spans="58:61" x14ac:dyDescent="0.25">
      <c r="BF6369" s="31"/>
      <c r="BG6369" s="31"/>
      <c r="BH6369" s="31"/>
      <c r="BI6369" s="31"/>
    </row>
    <row r="6370" spans="58:61" x14ac:dyDescent="0.25">
      <c r="BF6370" s="31"/>
      <c r="BG6370" s="31"/>
      <c r="BH6370" s="31"/>
      <c r="BI6370" s="31"/>
    </row>
    <row r="6371" spans="58:61" x14ac:dyDescent="0.25">
      <c r="BF6371" s="31"/>
      <c r="BG6371" s="31"/>
      <c r="BH6371" s="31"/>
      <c r="BI6371" s="31"/>
    </row>
    <row r="6372" spans="58:61" x14ac:dyDescent="0.25">
      <c r="BF6372" s="31"/>
      <c r="BG6372" s="31"/>
      <c r="BH6372" s="31"/>
      <c r="BI6372" s="31"/>
    </row>
    <row r="6373" spans="58:61" x14ac:dyDescent="0.25">
      <c r="BF6373" s="31"/>
      <c r="BG6373" s="31"/>
      <c r="BH6373" s="31"/>
      <c r="BI6373" s="31"/>
    </row>
    <row r="6374" spans="58:61" x14ac:dyDescent="0.25">
      <c r="BF6374" s="31"/>
      <c r="BG6374" s="31"/>
      <c r="BH6374" s="31"/>
      <c r="BI6374" s="31"/>
    </row>
    <row r="6375" spans="58:61" x14ac:dyDescent="0.25">
      <c r="BF6375" s="31"/>
      <c r="BG6375" s="31"/>
      <c r="BH6375" s="31"/>
      <c r="BI6375" s="31"/>
    </row>
    <row r="6376" spans="58:61" x14ac:dyDescent="0.25">
      <c r="BF6376" s="31"/>
      <c r="BG6376" s="31"/>
      <c r="BH6376" s="31"/>
      <c r="BI6376" s="31"/>
    </row>
    <row r="6377" spans="58:61" x14ac:dyDescent="0.25">
      <c r="BF6377" s="31"/>
      <c r="BG6377" s="31"/>
      <c r="BH6377" s="31"/>
      <c r="BI6377" s="31"/>
    </row>
    <row r="6378" spans="58:61" x14ac:dyDescent="0.25">
      <c r="BF6378" s="31"/>
      <c r="BG6378" s="31"/>
      <c r="BH6378" s="31"/>
      <c r="BI6378" s="31"/>
    </row>
    <row r="6379" spans="58:61" x14ac:dyDescent="0.25">
      <c r="BF6379" s="31"/>
      <c r="BG6379" s="31"/>
      <c r="BH6379" s="31"/>
      <c r="BI6379" s="31"/>
    </row>
    <row r="6380" spans="58:61" x14ac:dyDescent="0.25">
      <c r="BF6380" s="31"/>
      <c r="BG6380" s="31"/>
      <c r="BH6380" s="31"/>
      <c r="BI6380" s="31"/>
    </row>
    <row r="6381" spans="58:61" x14ac:dyDescent="0.25">
      <c r="BF6381" s="31"/>
      <c r="BG6381" s="31"/>
      <c r="BH6381" s="31"/>
      <c r="BI6381" s="31"/>
    </row>
    <row r="6382" spans="58:61" x14ac:dyDescent="0.25">
      <c r="BF6382" s="31"/>
      <c r="BG6382" s="31"/>
      <c r="BH6382" s="31"/>
      <c r="BI6382" s="31"/>
    </row>
    <row r="6383" spans="58:61" x14ac:dyDescent="0.25">
      <c r="BF6383" s="31"/>
      <c r="BG6383" s="31"/>
      <c r="BH6383" s="31"/>
      <c r="BI6383" s="31"/>
    </row>
    <row r="6384" spans="58:61" x14ac:dyDescent="0.25">
      <c r="BF6384" s="31"/>
      <c r="BG6384" s="31"/>
      <c r="BH6384" s="31"/>
      <c r="BI6384" s="31"/>
    </row>
    <row r="6385" spans="58:61" x14ac:dyDescent="0.25">
      <c r="BF6385" s="31"/>
      <c r="BG6385" s="31"/>
      <c r="BH6385" s="31"/>
      <c r="BI6385" s="31"/>
    </row>
    <row r="6386" spans="58:61" x14ac:dyDescent="0.25">
      <c r="BF6386" s="31"/>
      <c r="BG6386" s="31"/>
      <c r="BH6386" s="31"/>
      <c r="BI6386" s="31"/>
    </row>
    <row r="6387" spans="58:61" x14ac:dyDescent="0.25">
      <c r="BF6387" s="31"/>
      <c r="BG6387" s="31"/>
      <c r="BH6387" s="31"/>
      <c r="BI6387" s="31"/>
    </row>
    <row r="6388" spans="58:61" x14ac:dyDescent="0.25">
      <c r="BF6388" s="31"/>
      <c r="BG6388" s="31"/>
      <c r="BH6388" s="31"/>
      <c r="BI6388" s="31"/>
    </row>
    <row r="6389" spans="58:61" x14ac:dyDescent="0.25">
      <c r="BF6389" s="31"/>
      <c r="BG6389" s="31"/>
      <c r="BH6389" s="31"/>
      <c r="BI6389" s="31"/>
    </row>
    <row r="6390" spans="58:61" x14ac:dyDescent="0.25">
      <c r="BF6390" s="31"/>
      <c r="BG6390" s="31"/>
      <c r="BH6390" s="31"/>
      <c r="BI6390" s="31"/>
    </row>
    <row r="6391" spans="58:61" x14ac:dyDescent="0.25">
      <c r="BF6391" s="31"/>
      <c r="BG6391" s="31"/>
      <c r="BH6391" s="31"/>
      <c r="BI6391" s="31"/>
    </row>
    <row r="6392" spans="58:61" x14ac:dyDescent="0.25">
      <c r="BF6392" s="31"/>
      <c r="BG6392" s="31"/>
      <c r="BH6392" s="31"/>
      <c r="BI6392" s="31"/>
    </row>
    <row r="6393" spans="58:61" x14ac:dyDescent="0.25">
      <c r="BF6393" s="31"/>
      <c r="BG6393" s="31"/>
      <c r="BH6393" s="31"/>
      <c r="BI6393" s="31"/>
    </row>
    <row r="6394" spans="58:61" x14ac:dyDescent="0.25">
      <c r="BF6394" s="31"/>
      <c r="BG6394" s="31"/>
      <c r="BH6394" s="31"/>
      <c r="BI6394" s="31"/>
    </row>
    <row r="6395" spans="58:61" x14ac:dyDescent="0.25">
      <c r="BF6395" s="31"/>
      <c r="BG6395" s="31"/>
      <c r="BH6395" s="31"/>
      <c r="BI6395" s="31"/>
    </row>
    <row r="6396" spans="58:61" x14ac:dyDescent="0.25">
      <c r="BF6396" s="31"/>
      <c r="BG6396" s="31"/>
      <c r="BH6396" s="31"/>
      <c r="BI6396" s="31"/>
    </row>
    <row r="6397" spans="58:61" x14ac:dyDescent="0.25">
      <c r="BF6397" s="31"/>
      <c r="BG6397" s="31"/>
      <c r="BH6397" s="31"/>
      <c r="BI6397" s="31"/>
    </row>
    <row r="6398" spans="58:61" x14ac:dyDescent="0.25">
      <c r="BF6398" s="31"/>
      <c r="BG6398" s="31"/>
      <c r="BH6398" s="31"/>
      <c r="BI6398" s="31"/>
    </row>
    <row r="6399" spans="58:61" x14ac:dyDescent="0.25">
      <c r="BF6399" s="31"/>
      <c r="BG6399" s="31"/>
      <c r="BH6399" s="31"/>
      <c r="BI6399" s="31"/>
    </row>
    <row r="6400" spans="58:61" x14ac:dyDescent="0.25">
      <c r="BF6400" s="31"/>
      <c r="BG6400" s="31"/>
      <c r="BH6400" s="31"/>
      <c r="BI6400" s="31"/>
    </row>
    <row r="6401" spans="58:61" x14ac:dyDescent="0.25">
      <c r="BF6401" s="31"/>
      <c r="BG6401" s="31"/>
      <c r="BH6401" s="31"/>
      <c r="BI6401" s="31"/>
    </row>
    <row r="6402" spans="58:61" x14ac:dyDescent="0.25">
      <c r="BF6402" s="31"/>
      <c r="BG6402" s="31"/>
      <c r="BH6402" s="31"/>
      <c r="BI6402" s="31"/>
    </row>
    <row r="6403" spans="58:61" x14ac:dyDescent="0.25">
      <c r="BF6403" s="31"/>
      <c r="BG6403" s="31"/>
      <c r="BH6403" s="31"/>
      <c r="BI6403" s="31"/>
    </row>
    <row r="6404" spans="58:61" x14ac:dyDescent="0.25">
      <c r="BF6404" s="31"/>
      <c r="BG6404" s="31"/>
      <c r="BH6404" s="31"/>
      <c r="BI6404" s="31"/>
    </row>
    <row r="6405" spans="58:61" x14ac:dyDescent="0.25">
      <c r="BF6405" s="31"/>
      <c r="BG6405" s="31"/>
      <c r="BH6405" s="31"/>
      <c r="BI6405" s="31"/>
    </row>
    <row r="6406" spans="58:61" x14ac:dyDescent="0.25">
      <c r="BF6406" s="31"/>
      <c r="BG6406" s="31"/>
      <c r="BH6406" s="31"/>
      <c r="BI6406" s="31"/>
    </row>
    <row r="6407" spans="58:61" x14ac:dyDescent="0.25">
      <c r="BF6407" s="31"/>
      <c r="BG6407" s="31"/>
      <c r="BH6407" s="31"/>
      <c r="BI6407" s="31"/>
    </row>
    <row r="6408" spans="58:61" x14ac:dyDescent="0.25">
      <c r="BF6408" s="31"/>
      <c r="BG6408" s="31"/>
      <c r="BH6408" s="31"/>
      <c r="BI6408" s="31"/>
    </row>
    <row r="6409" spans="58:61" x14ac:dyDescent="0.25">
      <c r="BF6409" s="31"/>
      <c r="BG6409" s="31"/>
      <c r="BH6409" s="31"/>
      <c r="BI6409" s="31"/>
    </row>
    <row r="6410" spans="58:61" x14ac:dyDescent="0.25">
      <c r="BF6410" s="31"/>
      <c r="BG6410" s="31"/>
      <c r="BH6410" s="31"/>
      <c r="BI6410" s="31"/>
    </row>
    <row r="6411" spans="58:61" x14ac:dyDescent="0.25">
      <c r="BF6411" s="31"/>
      <c r="BG6411" s="31"/>
      <c r="BH6411" s="31"/>
      <c r="BI6411" s="31"/>
    </row>
    <row r="6412" spans="58:61" x14ac:dyDescent="0.25">
      <c r="BF6412" s="31"/>
      <c r="BG6412" s="31"/>
      <c r="BH6412" s="31"/>
      <c r="BI6412" s="31"/>
    </row>
    <row r="6413" spans="58:61" x14ac:dyDescent="0.25">
      <c r="BF6413" s="31"/>
      <c r="BG6413" s="31"/>
      <c r="BH6413" s="31"/>
      <c r="BI6413" s="31"/>
    </row>
    <row r="6414" spans="58:61" x14ac:dyDescent="0.25">
      <c r="BF6414" s="31"/>
      <c r="BG6414" s="31"/>
      <c r="BH6414" s="31"/>
      <c r="BI6414" s="31"/>
    </row>
    <row r="6415" spans="58:61" x14ac:dyDescent="0.25">
      <c r="BF6415" s="31"/>
      <c r="BG6415" s="31"/>
      <c r="BH6415" s="31"/>
      <c r="BI6415" s="31"/>
    </row>
    <row r="6416" spans="58:61" x14ac:dyDescent="0.25">
      <c r="BF6416" s="31"/>
      <c r="BG6416" s="31"/>
      <c r="BH6416" s="31"/>
      <c r="BI6416" s="31"/>
    </row>
    <row r="6417" spans="58:61" x14ac:dyDescent="0.25">
      <c r="BF6417" s="31"/>
      <c r="BG6417" s="31"/>
      <c r="BH6417" s="31"/>
      <c r="BI6417" s="31"/>
    </row>
    <row r="6418" spans="58:61" x14ac:dyDescent="0.25">
      <c r="BF6418" s="31"/>
      <c r="BG6418" s="31"/>
      <c r="BH6418" s="31"/>
      <c r="BI6418" s="31"/>
    </row>
    <row r="6419" spans="58:61" x14ac:dyDescent="0.25">
      <c r="BF6419" s="31"/>
      <c r="BG6419" s="31"/>
      <c r="BH6419" s="31"/>
      <c r="BI6419" s="31"/>
    </row>
    <row r="6420" spans="58:61" x14ac:dyDescent="0.25">
      <c r="BF6420" s="31"/>
      <c r="BG6420" s="31"/>
      <c r="BH6420" s="31"/>
      <c r="BI6420" s="31"/>
    </row>
    <row r="6421" spans="58:61" x14ac:dyDescent="0.25">
      <c r="BF6421" s="31"/>
      <c r="BG6421" s="31"/>
      <c r="BH6421" s="31"/>
      <c r="BI6421" s="31"/>
    </row>
    <row r="6422" spans="58:61" x14ac:dyDescent="0.25">
      <c r="BF6422" s="31"/>
      <c r="BG6422" s="31"/>
      <c r="BH6422" s="31"/>
      <c r="BI6422" s="31"/>
    </row>
    <row r="6423" spans="58:61" x14ac:dyDescent="0.25">
      <c r="BF6423" s="31"/>
      <c r="BG6423" s="31"/>
      <c r="BH6423" s="31"/>
      <c r="BI6423" s="31"/>
    </row>
    <row r="6424" spans="58:61" x14ac:dyDescent="0.25">
      <c r="BF6424" s="31"/>
      <c r="BG6424" s="31"/>
      <c r="BH6424" s="31"/>
      <c r="BI6424" s="31"/>
    </row>
    <row r="6425" spans="58:61" x14ac:dyDescent="0.25">
      <c r="BF6425" s="31"/>
      <c r="BG6425" s="31"/>
      <c r="BH6425" s="31"/>
      <c r="BI6425" s="31"/>
    </row>
    <row r="6426" spans="58:61" x14ac:dyDescent="0.25">
      <c r="BF6426" s="31"/>
      <c r="BG6426" s="31"/>
      <c r="BH6426" s="31"/>
      <c r="BI6426" s="31"/>
    </row>
    <row r="6427" spans="58:61" x14ac:dyDescent="0.25">
      <c r="BF6427" s="31"/>
      <c r="BG6427" s="31"/>
      <c r="BH6427" s="31"/>
      <c r="BI6427" s="31"/>
    </row>
    <row r="6428" spans="58:61" x14ac:dyDescent="0.25">
      <c r="BF6428" s="31"/>
      <c r="BG6428" s="31"/>
      <c r="BH6428" s="31"/>
      <c r="BI6428" s="31"/>
    </row>
    <row r="6429" spans="58:61" x14ac:dyDescent="0.25">
      <c r="BF6429" s="31"/>
      <c r="BG6429" s="31"/>
      <c r="BH6429" s="31"/>
      <c r="BI6429" s="31"/>
    </row>
    <row r="6430" spans="58:61" x14ac:dyDescent="0.25">
      <c r="BF6430" s="31"/>
      <c r="BG6430" s="31"/>
      <c r="BH6430" s="31"/>
      <c r="BI6430" s="31"/>
    </row>
    <row r="6431" spans="58:61" x14ac:dyDescent="0.25">
      <c r="BF6431" s="31"/>
      <c r="BG6431" s="31"/>
      <c r="BH6431" s="31"/>
      <c r="BI6431" s="31"/>
    </row>
    <row r="6432" spans="58:61" x14ac:dyDescent="0.25">
      <c r="BF6432" s="31"/>
      <c r="BG6432" s="31"/>
      <c r="BH6432" s="31"/>
      <c r="BI6432" s="31"/>
    </row>
    <row r="6433" spans="58:61" x14ac:dyDescent="0.25">
      <c r="BF6433" s="31"/>
      <c r="BG6433" s="31"/>
      <c r="BH6433" s="31"/>
      <c r="BI6433" s="31"/>
    </row>
    <row r="6434" spans="58:61" x14ac:dyDescent="0.25">
      <c r="BF6434" s="31"/>
      <c r="BG6434" s="31"/>
      <c r="BH6434" s="31"/>
      <c r="BI6434" s="31"/>
    </row>
    <row r="6435" spans="58:61" x14ac:dyDescent="0.25">
      <c r="BF6435" s="31"/>
      <c r="BG6435" s="31"/>
      <c r="BH6435" s="31"/>
      <c r="BI6435" s="31"/>
    </row>
    <row r="6436" spans="58:61" x14ac:dyDescent="0.25">
      <c r="BF6436" s="31"/>
      <c r="BG6436" s="31"/>
      <c r="BH6436" s="31"/>
      <c r="BI6436" s="31"/>
    </row>
    <row r="6437" spans="58:61" x14ac:dyDescent="0.25">
      <c r="BF6437" s="31"/>
      <c r="BG6437" s="31"/>
      <c r="BH6437" s="31"/>
      <c r="BI6437" s="31"/>
    </row>
    <row r="6438" spans="58:61" x14ac:dyDescent="0.25">
      <c r="BF6438" s="31"/>
      <c r="BG6438" s="31"/>
      <c r="BH6438" s="31"/>
      <c r="BI6438" s="31"/>
    </row>
    <row r="6439" spans="58:61" x14ac:dyDescent="0.25">
      <c r="BF6439" s="31"/>
      <c r="BG6439" s="31"/>
      <c r="BH6439" s="31"/>
      <c r="BI6439" s="31"/>
    </row>
    <row r="6440" spans="58:61" x14ac:dyDescent="0.25">
      <c r="BF6440" s="31"/>
      <c r="BG6440" s="31"/>
      <c r="BH6440" s="31"/>
      <c r="BI6440" s="31"/>
    </row>
    <row r="6441" spans="58:61" x14ac:dyDescent="0.25">
      <c r="BF6441" s="31"/>
      <c r="BG6441" s="31"/>
      <c r="BH6441" s="31"/>
      <c r="BI6441" s="31"/>
    </row>
    <row r="6442" spans="58:61" x14ac:dyDescent="0.25">
      <c r="BF6442" s="31"/>
      <c r="BG6442" s="31"/>
      <c r="BH6442" s="31"/>
      <c r="BI6442" s="31"/>
    </row>
    <row r="6443" spans="58:61" x14ac:dyDescent="0.25">
      <c r="BF6443" s="31"/>
      <c r="BG6443" s="31"/>
      <c r="BH6443" s="31"/>
      <c r="BI6443" s="31"/>
    </row>
    <row r="6444" spans="58:61" x14ac:dyDescent="0.25">
      <c r="BF6444" s="31"/>
      <c r="BG6444" s="31"/>
      <c r="BH6444" s="31"/>
      <c r="BI6444" s="31"/>
    </row>
    <row r="6445" spans="58:61" x14ac:dyDescent="0.25">
      <c r="BF6445" s="31"/>
      <c r="BG6445" s="31"/>
      <c r="BH6445" s="31"/>
      <c r="BI6445" s="31"/>
    </row>
    <row r="6446" spans="58:61" x14ac:dyDescent="0.25">
      <c r="BF6446" s="31"/>
      <c r="BG6446" s="31"/>
      <c r="BH6446" s="31"/>
      <c r="BI6446" s="31"/>
    </row>
    <row r="6447" spans="58:61" x14ac:dyDescent="0.25">
      <c r="BF6447" s="31"/>
      <c r="BG6447" s="31"/>
      <c r="BH6447" s="31"/>
      <c r="BI6447" s="31"/>
    </row>
    <row r="6448" spans="58:61" x14ac:dyDescent="0.25">
      <c r="BF6448" s="31"/>
      <c r="BG6448" s="31"/>
      <c r="BH6448" s="31"/>
      <c r="BI6448" s="31"/>
    </row>
    <row r="6449" spans="58:61" x14ac:dyDescent="0.25">
      <c r="BF6449" s="31"/>
      <c r="BG6449" s="31"/>
      <c r="BH6449" s="31"/>
      <c r="BI6449" s="31"/>
    </row>
    <row r="6450" spans="58:61" x14ac:dyDescent="0.25">
      <c r="BF6450" s="31"/>
      <c r="BG6450" s="31"/>
      <c r="BH6450" s="31"/>
      <c r="BI6450" s="31"/>
    </row>
    <row r="6451" spans="58:61" x14ac:dyDescent="0.25">
      <c r="BF6451" s="31"/>
      <c r="BG6451" s="31"/>
      <c r="BH6451" s="31"/>
      <c r="BI6451" s="31"/>
    </row>
    <row r="6452" spans="58:61" x14ac:dyDescent="0.25">
      <c r="BF6452" s="31"/>
      <c r="BG6452" s="31"/>
      <c r="BH6452" s="31"/>
      <c r="BI6452" s="31"/>
    </row>
    <row r="6453" spans="58:61" x14ac:dyDescent="0.25">
      <c r="BF6453" s="31"/>
      <c r="BG6453" s="31"/>
      <c r="BH6453" s="31"/>
      <c r="BI6453" s="31"/>
    </row>
    <row r="6454" spans="58:61" x14ac:dyDescent="0.25">
      <c r="BF6454" s="31"/>
      <c r="BG6454" s="31"/>
      <c r="BH6454" s="31"/>
      <c r="BI6454" s="31"/>
    </row>
    <row r="6455" spans="58:61" x14ac:dyDescent="0.25">
      <c r="BF6455" s="31"/>
      <c r="BG6455" s="31"/>
      <c r="BH6455" s="31"/>
      <c r="BI6455" s="31"/>
    </row>
    <row r="6456" spans="58:61" x14ac:dyDescent="0.25">
      <c r="BF6456" s="31"/>
      <c r="BG6456" s="31"/>
      <c r="BH6456" s="31"/>
      <c r="BI6456" s="31"/>
    </row>
    <row r="6457" spans="58:61" x14ac:dyDescent="0.25">
      <c r="BF6457" s="31"/>
      <c r="BG6457" s="31"/>
      <c r="BH6457" s="31"/>
      <c r="BI6457" s="31"/>
    </row>
    <row r="6458" spans="58:61" x14ac:dyDescent="0.25">
      <c r="BF6458" s="31"/>
      <c r="BG6458" s="31"/>
      <c r="BH6458" s="31"/>
      <c r="BI6458" s="31"/>
    </row>
    <row r="6459" spans="58:61" x14ac:dyDescent="0.25">
      <c r="BF6459" s="31"/>
      <c r="BG6459" s="31"/>
      <c r="BH6459" s="31"/>
      <c r="BI6459" s="31"/>
    </row>
    <row r="6460" spans="58:61" x14ac:dyDescent="0.25">
      <c r="BF6460" s="31"/>
      <c r="BG6460" s="31"/>
      <c r="BH6460" s="31"/>
      <c r="BI6460" s="31"/>
    </row>
    <row r="6461" spans="58:61" x14ac:dyDescent="0.25">
      <c r="BF6461" s="31"/>
      <c r="BG6461" s="31"/>
      <c r="BH6461" s="31"/>
      <c r="BI6461" s="31"/>
    </row>
    <row r="6462" spans="58:61" x14ac:dyDescent="0.25">
      <c r="BF6462" s="31"/>
      <c r="BG6462" s="31"/>
      <c r="BH6462" s="31"/>
      <c r="BI6462" s="31"/>
    </row>
    <row r="6463" spans="58:61" x14ac:dyDescent="0.25">
      <c r="BF6463" s="31"/>
      <c r="BG6463" s="31"/>
      <c r="BH6463" s="31"/>
      <c r="BI6463" s="31"/>
    </row>
    <row r="6464" spans="58:61" x14ac:dyDescent="0.25">
      <c r="BF6464" s="31"/>
      <c r="BG6464" s="31"/>
      <c r="BH6464" s="31"/>
      <c r="BI6464" s="31"/>
    </row>
    <row r="6465" spans="58:61" x14ac:dyDescent="0.25">
      <c r="BF6465" s="31"/>
      <c r="BG6465" s="31"/>
      <c r="BH6465" s="31"/>
      <c r="BI6465" s="31"/>
    </row>
    <row r="6466" spans="58:61" x14ac:dyDescent="0.25">
      <c r="BF6466" s="31"/>
      <c r="BG6466" s="31"/>
      <c r="BH6466" s="31"/>
      <c r="BI6466" s="31"/>
    </row>
    <row r="6467" spans="58:61" x14ac:dyDescent="0.25">
      <c r="BF6467" s="31"/>
      <c r="BG6467" s="31"/>
      <c r="BH6467" s="31"/>
      <c r="BI6467" s="31"/>
    </row>
    <row r="6468" spans="58:61" x14ac:dyDescent="0.25">
      <c r="BF6468" s="31"/>
      <c r="BG6468" s="31"/>
      <c r="BH6468" s="31"/>
      <c r="BI6468" s="31"/>
    </row>
    <row r="6469" spans="58:61" x14ac:dyDescent="0.25">
      <c r="BF6469" s="31"/>
      <c r="BG6469" s="31"/>
      <c r="BH6469" s="31"/>
      <c r="BI6469" s="31"/>
    </row>
    <row r="6470" spans="58:61" x14ac:dyDescent="0.25">
      <c r="BF6470" s="31"/>
      <c r="BG6470" s="31"/>
      <c r="BH6470" s="31"/>
      <c r="BI6470" s="31"/>
    </row>
    <row r="6471" spans="58:61" x14ac:dyDescent="0.25">
      <c r="BF6471" s="31"/>
      <c r="BG6471" s="31"/>
      <c r="BH6471" s="31"/>
      <c r="BI6471" s="31"/>
    </row>
    <row r="6472" spans="58:61" x14ac:dyDescent="0.25">
      <c r="BF6472" s="31"/>
      <c r="BG6472" s="31"/>
      <c r="BH6472" s="31"/>
      <c r="BI6472" s="31"/>
    </row>
    <row r="6473" spans="58:61" x14ac:dyDescent="0.25">
      <c r="BF6473" s="31"/>
      <c r="BG6473" s="31"/>
      <c r="BH6473" s="31"/>
      <c r="BI6473" s="31"/>
    </row>
    <row r="6474" spans="58:61" x14ac:dyDescent="0.25">
      <c r="BF6474" s="31"/>
      <c r="BG6474" s="31"/>
      <c r="BH6474" s="31"/>
      <c r="BI6474" s="31"/>
    </row>
    <row r="6475" spans="58:61" x14ac:dyDescent="0.25">
      <c r="BF6475" s="31"/>
      <c r="BG6475" s="31"/>
      <c r="BH6475" s="31"/>
      <c r="BI6475" s="31"/>
    </row>
    <row r="6476" spans="58:61" x14ac:dyDescent="0.25">
      <c r="BF6476" s="31"/>
      <c r="BG6476" s="31"/>
      <c r="BH6476" s="31"/>
      <c r="BI6476" s="31"/>
    </row>
    <row r="6477" spans="58:61" x14ac:dyDescent="0.25">
      <c r="BF6477" s="31"/>
      <c r="BG6477" s="31"/>
      <c r="BH6477" s="31"/>
      <c r="BI6477" s="31"/>
    </row>
    <row r="6478" spans="58:61" x14ac:dyDescent="0.25">
      <c r="BF6478" s="31"/>
      <c r="BG6478" s="31"/>
      <c r="BH6478" s="31"/>
      <c r="BI6478" s="31"/>
    </row>
    <row r="6479" spans="58:61" x14ac:dyDescent="0.25">
      <c r="BF6479" s="31"/>
      <c r="BG6479" s="31"/>
      <c r="BH6479" s="31"/>
      <c r="BI6479" s="31"/>
    </row>
    <row r="6480" spans="58:61" x14ac:dyDescent="0.25">
      <c r="BF6480" s="31"/>
      <c r="BG6480" s="31"/>
      <c r="BH6480" s="31"/>
      <c r="BI6480" s="31"/>
    </row>
    <row r="6481" spans="58:61" x14ac:dyDescent="0.25">
      <c r="BF6481" s="31"/>
      <c r="BG6481" s="31"/>
      <c r="BH6481" s="31"/>
      <c r="BI6481" s="31"/>
    </row>
    <row r="6482" spans="58:61" x14ac:dyDescent="0.25">
      <c r="BF6482" s="31"/>
      <c r="BG6482" s="31"/>
      <c r="BH6482" s="31"/>
      <c r="BI6482" s="31"/>
    </row>
    <row r="6483" spans="58:61" x14ac:dyDescent="0.25">
      <c r="BF6483" s="31"/>
      <c r="BG6483" s="31"/>
      <c r="BH6483" s="31"/>
      <c r="BI6483" s="31"/>
    </row>
    <row r="6484" spans="58:61" x14ac:dyDescent="0.25">
      <c r="BF6484" s="31"/>
      <c r="BG6484" s="31"/>
      <c r="BH6484" s="31"/>
      <c r="BI6484" s="31"/>
    </row>
    <row r="6485" spans="58:61" x14ac:dyDescent="0.25">
      <c r="BF6485" s="31"/>
      <c r="BG6485" s="31"/>
      <c r="BH6485" s="31"/>
      <c r="BI6485" s="31"/>
    </row>
    <row r="6486" spans="58:61" x14ac:dyDescent="0.25">
      <c r="BF6486" s="31"/>
      <c r="BG6486" s="31"/>
      <c r="BH6486" s="31"/>
      <c r="BI6486" s="31"/>
    </row>
    <row r="6487" spans="58:61" x14ac:dyDescent="0.25">
      <c r="BF6487" s="31"/>
      <c r="BG6487" s="31"/>
      <c r="BH6487" s="31"/>
      <c r="BI6487" s="31"/>
    </row>
    <row r="6488" spans="58:61" x14ac:dyDescent="0.25">
      <c r="BF6488" s="31"/>
      <c r="BG6488" s="31"/>
      <c r="BH6488" s="31"/>
      <c r="BI6488" s="31"/>
    </row>
    <row r="6489" spans="58:61" x14ac:dyDescent="0.25">
      <c r="BF6489" s="31"/>
      <c r="BG6489" s="31"/>
      <c r="BH6489" s="31"/>
      <c r="BI6489" s="31"/>
    </row>
    <row r="6490" spans="58:61" x14ac:dyDescent="0.25">
      <c r="BF6490" s="31"/>
      <c r="BG6490" s="31"/>
      <c r="BH6490" s="31"/>
      <c r="BI6490" s="31"/>
    </row>
    <row r="6491" spans="58:61" x14ac:dyDescent="0.25">
      <c r="BF6491" s="31"/>
      <c r="BG6491" s="31"/>
      <c r="BH6491" s="31"/>
      <c r="BI6491" s="31"/>
    </row>
    <row r="6492" spans="58:61" x14ac:dyDescent="0.25">
      <c r="BF6492" s="31"/>
      <c r="BG6492" s="31"/>
      <c r="BH6492" s="31"/>
      <c r="BI6492" s="31"/>
    </row>
    <row r="6493" spans="58:61" x14ac:dyDescent="0.25">
      <c r="BF6493" s="31"/>
      <c r="BG6493" s="31"/>
      <c r="BH6493" s="31"/>
      <c r="BI6493" s="31"/>
    </row>
    <row r="6494" spans="58:61" x14ac:dyDescent="0.25">
      <c r="BF6494" s="31"/>
      <c r="BG6494" s="31"/>
      <c r="BH6494" s="31"/>
      <c r="BI6494" s="31"/>
    </row>
    <row r="6495" spans="58:61" x14ac:dyDescent="0.25">
      <c r="BF6495" s="31"/>
      <c r="BG6495" s="31"/>
      <c r="BH6495" s="31"/>
      <c r="BI6495" s="31"/>
    </row>
    <row r="6496" spans="58:61" x14ac:dyDescent="0.25">
      <c r="BF6496" s="31"/>
      <c r="BG6496" s="31"/>
      <c r="BH6496" s="31"/>
      <c r="BI6496" s="31"/>
    </row>
    <row r="6497" spans="58:61" x14ac:dyDescent="0.25">
      <c r="BF6497" s="31"/>
      <c r="BG6497" s="31"/>
      <c r="BH6497" s="31"/>
      <c r="BI6497" s="31"/>
    </row>
    <row r="6498" spans="58:61" x14ac:dyDescent="0.25">
      <c r="BF6498" s="31"/>
      <c r="BG6498" s="31"/>
      <c r="BH6498" s="31"/>
      <c r="BI6498" s="31"/>
    </row>
    <row r="6499" spans="58:61" x14ac:dyDescent="0.25">
      <c r="BF6499" s="31"/>
      <c r="BG6499" s="31"/>
      <c r="BH6499" s="31"/>
      <c r="BI6499" s="31"/>
    </row>
    <row r="6500" spans="58:61" x14ac:dyDescent="0.25">
      <c r="BF6500" s="31"/>
      <c r="BG6500" s="31"/>
      <c r="BH6500" s="31"/>
      <c r="BI6500" s="31"/>
    </row>
    <row r="6501" spans="58:61" x14ac:dyDescent="0.25">
      <c r="BF6501" s="31"/>
      <c r="BG6501" s="31"/>
      <c r="BH6501" s="31"/>
      <c r="BI6501" s="31"/>
    </row>
    <row r="6502" spans="58:61" x14ac:dyDescent="0.25">
      <c r="BF6502" s="31"/>
      <c r="BG6502" s="31"/>
      <c r="BH6502" s="31"/>
      <c r="BI6502" s="31"/>
    </row>
    <row r="6503" spans="58:61" x14ac:dyDescent="0.25">
      <c r="BF6503" s="31"/>
      <c r="BG6503" s="31"/>
      <c r="BH6503" s="31"/>
      <c r="BI6503" s="31"/>
    </row>
    <row r="6504" spans="58:61" x14ac:dyDescent="0.25">
      <c r="BF6504" s="31"/>
      <c r="BG6504" s="31"/>
      <c r="BH6504" s="31"/>
      <c r="BI6504" s="31"/>
    </row>
    <row r="6505" spans="58:61" x14ac:dyDescent="0.25">
      <c r="BF6505" s="31"/>
      <c r="BG6505" s="31"/>
      <c r="BH6505" s="31"/>
      <c r="BI6505" s="31"/>
    </row>
    <row r="6506" spans="58:61" x14ac:dyDescent="0.25">
      <c r="BF6506" s="31"/>
      <c r="BG6506" s="31"/>
      <c r="BH6506" s="31"/>
      <c r="BI6506" s="31"/>
    </row>
    <row r="6507" spans="58:61" x14ac:dyDescent="0.25">
      <c r="BF6507" s="31"/>
      <c r="BG6507" s="31"/>
      <c r="BH6507" s="31"/>
      <c r="BI6507" s="31"/>
    </row>
    <row r="6508" spans="58:61" x14ac:dyDescent="0.25">
      <c r="BF6508" s="31"/>
      <c r="BG6508" s="31"/>
      <c r="BH6508" s="31"/>
      <c r="BI6508" s="31"/>
    </row>
    <row r="6509" spans="58:61" x14ac:dyDescent="0.25">
      <c r="BF6509" s="31"/>
      <c r="BG6509" s="31"/>
      <c r="BH6509" s="31"/>
      <c r="BI6509" s="31"/>
    </row>
    <row r="6510" spans="58:61" x14ac:dyDescent="0.25">
      <c r="BF6510" s="31"/>
      <c r="BG6510" s="31"/>
      <c r="BH6510" s="31"/>
      <c r="BI6510" s="31"/>
    </row>
    <row r="6511" spans="58:61" x14ac:dyDescent="0.25">
      <c r="BF6511" s="31"/>
      <c r="BG6511" s="31"/>
      <c r="BH6511" s="31"/>
      <c r="BI6511" s="31"/>
    </row>
    <row r="6512" spans="58:61" x14ac:dyDescent="0.25">
      <c r="BF6512" s="31"/>
      <c r="BG6512" s="31"/>
      <c r="BH6512" s="31"/>
      <c r="BI6512" s="31"/>
    </row>
    <row r="6513" spans="58:61" x14ac:dyDescent="0.25">
      <c r="BF6513" s="31"/>
      <c r="BG6513" s="31"/>
      <c r="BH6513" s="31"/>
      <c r="BI6513" s="31"/>
    </row>
    <row r="6514" spans="58:61" x14ac:dyDescent="0.25">
      <c r="BF6514" s="31"/>
      <c r="BG6514" s="31"/>
      <c r="BH6514" s="31"/>
      <c r="BI6514" s="31"/>
    </row>
    <row r="6515" spans="58:61" x14ac:dyDescent="0.25">
      <c r="BF6515" s="31"/>
      <c r="BG6515" s="31"/>
      <c r="BH6515" s="31"/>
      <c r="BI6515" s="31"/>
    </row>
    <row r="6516" spans="58:61" x14ac:dyDescent="0.25">
      <c r="BF6516" s="31"/>
      <c r="BG6516" s="31"/>
      <c r="BH6516" s="31"/>
      <c r="BI6516" s="31"/>
    </row>
    <row r="6517" spans="58:61" x14ac:dyDescent="0.25">
      <c r="BF6517" s="31"/>
      <c r="BG6517" s="31"/>
      <c r="BH6517" s="31"/>
      <c r="BI6517" s="31"/>
    </row>
    <row r="6518" spans="58:61" x14ac:dyDescent="0.25">
      <c r="BF6518" s="31"/>
      <c r="BG6518" s="31"/>
      <c r="BH6518" s="31"/>
      <c r="BI6518" s="31"/>
    </row>
    <row r="6519" spans="58:61" x14ac:dyDescent="0.25">
      <c r="BF6519" s="31"/>
      <c r="BG6519" s="31"/>
      <c r="BH6519" s="31"/>
      <c r="BI6519" s="31"/>
    </row>
    <row r="6520" spans="58:61" x14ac:dyDescent="0.25">
      <c r="BF6520" s="31"/>
      <c r="BG6520" s="31"/>
      <c r="BH6520" s="31"/>
      <c r="BI6520" s="31"/>
    </row>
    <row r="6521" spans="58:61" x14ac:dyDescent="0.25">
      <c r="BF6521" s="31"/>
      <c r="BG6521" s="31"/>
      <c r="BH6521" s="31"/>
      <c r="BI6521" s="31"/>
    </row>
    <row r="6522" spans="58:61" x14ac:dyDescent="0.25">
      <c r="BF6522" s="31"/>
      <c r="BG6522" s="31"/>
      <c r="BH6522" s="31"/>
      <c r="BI6522" s="31"/>
    </row>
    <row r="6523" spans="58:61" x14ac:dyDescent="0.25">
      <c r="BF6523" s="31"/>
      <c r="BG6523" s="31"/>
      <c r="BH6523" s="31"/>
      <c r="BI6523" s="31"/>
    </row>
    <row r="6524" spans="58:61" x14ac:dyDescent="0.25">
      <c r="BF6524" s="31"/>
      <c r="BG6524" s="31"/>
      <c r="BH6524" s="31"/>
      <c r="BI6524" s="31"/>
    </row>
    <row r="6525" spans="58:61" x14ac:dyDescent="0.25">
      <c r="BF6525" s="31"/>
      <c r="BG6525" s="31"/>
      <c r="BH6525" s="31"/>
      <c r="BI6525" s="31"/>
    </row>
    <row r="6526" spans="58:61" x14ac:dyDescent="0.25">
      <c r="BF6526" s="31"/>
      <c r="BG6526" s="31"/>
      <c r="BH6526" s="31"/>
      <c r="BI6526" s="31"/>
    </row>
    <row r="6527" spans="58:61" x14ac:dyDescent="0.25">
      <c r="BF6527" s="31"/>
      <c r="BG6527" s="31"/>
      <c r="BH6527" s="31"/>
      <c r="BI6527" s="31"/>
    </row>
    <row r="6528" spans="58:61" x14ac:dyDescent="0.25">
      <c r="BF6528" s="31"/>
      <c r="BG6528" s="31"/>
      <c r="BH6528" s="31"/>
      <c r="BI6528" s="31"/>
    </row>
    <row r="6529" spans="58:61" x14ac:dyDescent="0.25">
      <c r="BF6529" s="31"/>
      <c r="BG6529" s="31"/>
      <c r="BH6529" s="31"/>
      <c r="BI6529" s="31"/>
    </row>
    <row r="6530" spans="58:61" x14ac:dyDescent="0.25">
      <c r="BF6530" s="31"/>
      <c r="BG6530" s="31"/>
      <c r="BH6530" s="31"/>
      <c r="BI6530" s="31"/>
    </row>
    <row r="6531" spans="58:61" x14ac:dyDescent="0.25">
      <c r="BF6531" s="31"/>
      <c r="BG6531" s="31"/>
      <c r="BH6531" s="31"/>
      <c r="BI6531" s="31"/>
    </row>
    <row r="6532" spans="58:61" x14ac:dyDescent="0.25">
      <c r="BF6532" s="31"/>
      <c r="BG6532" s="31"/>
      <c r="BH6532" s="31"/>
      <c r="BI6532" s="31"/>
    </row>
    <row r="6533" spans="58:61" x14ac:dyDescent="0.25">
      <c r="BF6533" s="31"/>
      <c r="BG6533" s="31"/>
      <c r="BH6533" s="31"/>
      <c r="BI6533" s="31"/>
    </row>
    <row r="6534" spans="58:61" x14ac:dyDescent="0.25">
      <c r="BF6534" s="31"/>
      <c r="BG6534" s="31"/>
      <c r="BH6534" s="31"/>
      <c r="BI6534" s="31"/>
    </row>
    <row r="6535" spans="58:61" x14ac:dyDescent="0.25">
      <c r="BF6535" s="31"/>
      <c r="BG6535" s="31"/>
      <c r="BH6535" s="31"/>
      <c r="BI6535" s="31"/>
    </row>
    <row r="6536" spans="58:61" x14ac:dyDescent="0.25">
      <c r="BF6536" s="31"/>
      <c r="BG6536" s="31"/>
      <c r="BH6536" s="31"/>
      <c r="BI6536" s="31"/>
    </row>
    <row r="6537" spans="58:61" x14ac:dyDescent="0.25">
      <c r="BF6537" s="31"/>
      <c r="BG6537" s="31"/>
      <c r="BH6537" s="31"/>
      <c r="BI6537" s="31"/>
    </row>
    <row r="6538" spans="58:61" x14ac:dyDescent="0.25">
      <c r="BF6538" s="31"/>
      <c r="BG6538" s="31"/>
      <c r="BH6538" s="31"/>
      <c r="BI6538" s="31"/>
    </row>
    <row r="6539" spans="58:61" x14ac:dyDescent="0.25">
      <c r="BF6539" s="31"/>
      <c r="BG6539" s="31"/>
      <c r="BH6539" s="31"/>
      <c r="BI6539" s="31"/>
    </row>
    <row r="6540" spans="58:61" x14ac:dyDescent="0.25">
      <c r="BF6540" s="31"/>
      <c r="BG6540" s="31"/>
      <c r="BH6540" s="31"/>
      <c r="BI6540" s="31"/>
    </row>
    <row r="6541" spans="58:61" x14ac:dyDescent="0.25">
      <c r="BF6541" s="31"/>
      <c r="BG6541" s="31"/>
      <c r="BH6541" s="31"/>
      <c r="BI6541" s="31"/>
    </row>
    <row r="6542" spans="58:61" x14ac:dyDescent="0.25">
      <c r="BF6542" s="31"/>
      <c r="BG6542" s="31"/>
      <c r="BH6542" s="31"/>
      <c r="BI6542" s="31"/>
    </row>
    <row r="6543" spans="58:61" x14ac:dyDescent="0.25">
      <c r="BF6543" s="31"/>
      <c r="BG6543" s="31"/>
      <c r="BH6543" s="31"/>
      <c r="BI6543" s="31"/>
    </row>
    <row r="6544" spans="58:61" x14ac:dyDescent="0.25">
      <c r="BF6544" s="31"/>
      <c r="BG6544" s="31"/>
      <c r="BH6544" s="31"/>
      <c r="BI6544" s="31"/>
    </row>
    <row r="6545" spans="58:61" x14ac:dyDescent="0.25">
      <c r="BF6545" s="31"/>
      <c r="BG6545" s="31"/>
      <c r="BH6545" s="31"/>
      <c r="BI6545" s="31"/>
    </row>
    <row r="6546" spans="58:61" x14ac:dyDescent="0.25">
      <c r="BF6546" s="31"/>
      <c r="BG6546" s="31"/>
      <c r="BH6546" s="31"/>
      <c r="BI6546" s="31"/>
    </row>
    <row r="6547" spans="58:61" x14ac:dyDescent="0.25">
      <c r="BF6547" s="31"/>
      <c r="BG6547" s="31"/>
      <c r="BH6547" s="31"/>
      <c r="BI6547" s="31"/>
    </row>
    <row r="6548" spans="58:61" x14ac:dyDescent="0.25">
      <c r="BF6548" s="31"/>
      <c r="BG6548" s="31"/>
      <c r="BH6548" s="31"/>
      <c r="BI6548" s="31"/>
    </row>
    <row r="6549" spans="58:61" x14ac:dyDescent="0.25">
      <c r="BF6549" s="31"/>
      <c r="BG6549" s="31"/>
      <c r="BH6549" s="31"/>
      <c r="BI6549" s="31"/>
    </row>
    <row r="6550" spans="58:61" x14ac:dyDescent="0.25">
      <c r="BF6550" s="31"/>
      <c r="BG6550" s="31"/>
      <c r="BH6550" s="31"/>
      <c r="BI6550" s="31"/>
    </row>
    <row r="6551" spans="58:61" x14ac:dyDescent="0.25">
      <c r="BF6551" s="31"/>
      <c r="BG6551" s="31"/>
      <c r="BH6551" s="31"/>
      <c r="BI6551" s="31"/>
    </row>
    <row r="6552" spans="58:61" x14ac:dyDescent="0.25">
      <c r="BF6552" s="31"/>
      <c r="BG6552" s="31"/>
      <c r="BH6552" s="31"/>
      <c r="BI6552" s="31"/>
    </row>
    <row r="6553" spans="58:61" x14ac:dyDescent="0.25">
      <c r="BF6553" s="31"/>
      <c r="BG6553" s="31"/>
      <c r="BH6553" s="31"/>
      <c r="BI6553" s="31"/>
    </row>
    <row r="6554" spans="58:61" x14ac:dyDescent="0.25">
      <c r="BF6554" s="31"/>
      <c r="BG6554" s="31"/>
      <c r="BH6554" s="31"/>
      <c r="BI6554" s="31"/>
    </row>
    <row r="6555" spans="58:61" x14ac:dyDescent="0.25">
      <c r="BF6555" s="31"/>
      <c r="BG6555" s="31"/>
      <c r="BH6555" s="31"/>
      <c r="BI6555" s="31"/>
    </row>
    <row r="6556" spans="58:61" x14ac:dyDescent="0.25">
      <c r="BF6556" s="31"/>
      <c r="BG6556" s="31"/>
      <c r="BH6556" s="31"/>
      <c r="BI6556" s="31"/>
    </row>
    <row r="6557" spans="58:61" x14ac:dyDescent="0.25">
      <c r="BF6557" s="31"/>
      <c r="BG6557" s="31"/>
      <c r="BH6557" s="31"/>
      <c r="BI6557" s="31"/>
    </row>
    <row r="6558" spans="58:61" x14ac:dyDescent="0.25">
      <c r="BF6558" s="31"/>
      <c r="BG6558" s="31"/>
      <c r="BH6558" s="31"/>
      <c r="BI6558" s="31"/>
    </row>
    <row r="6559" spans="58:61" x14ac:dyDescent="0.25">
      <c r="BF6559" s="31"/>
      <c r="BG6559" s="31"/>
      <c r="BH6559" s="31"/>
      <c r="BI6559" s="31"/>
    </row>
    <row r="6560" spans="58:61" x14ac:dyDescent="0.25">
      <c r="BF6560" s="31"/>
      <c r="BG6560" s="31"/>
      <c r="BH6560" s="31"/>
      <c r="BI6560" s="31"/>
    </row>
    <row r="6561" spans="58:61" x14ac:dyDescent="0.25">
      <c r="BF6561" s="31"/>
      <c r="BG6561" s="31"/>
      <c r="BH6561" s="31"/>
      <c r="BI6561" s="31"/>
    </row>
    <row r="6562" spans="58:61" x14ac:dyDescent="0.25">
      <c r="BF6562" s="31"/>
      <c r="BG6562" s="31"/>
      <c r="BH6562" s="31"/>
      <c r="BI6562" s="31"/>
    </row>
    <row r="6563" spans="58:61" x14ac:dyDescent="0.25">
      <c r="BF6563" s="31"/>
      <c r="BG6563" s="31"/>
      <c r="BH6563" s="31"/>
      <c r="BI6563" s="31"/>
    </row>
    <row r="6564" spans="58:61" x14ac:dyDescent="0.25">
      <c r="BF6564" s="31"/>
      <c r="BG6564" s="31"/>
      <c r="BH6564" s="31"/>
      <c r="BI6564" s="31"/>
    </row>
    <row r="6565" spans="58:61" x14ac:dyDescent="0.25">
      <c r="BF6565" s="31"/>
      <c r="BG6565" s="31"/>
      <c r="BH6565" s="31"/>
      <c r="BI6565" s="31"/>
    </row>
    <row r="6566" spans="58:61" x14ac:dyDescent="0.25">
      <c r="BF6566" s="31"/>
      <c r="BG6566" s="31"/>
      <c r="BH6566" s="31"/>
      <c r="BI6566" s="31"/>
    </row>
    <row r="6567" spans="58:61" x14ac:dyDescent="0.25">
      <c r="BF6567" s="31"/>
      <c r="BG6567" s="31"/>
      <c r="BH6567" s="31"/>
      <c r="BI6567" s="31"/>
    </row>
    <row r="6568" spans="58:61" x14ac:dyDescent="0.25">
      <c r="BF6568" s="31"/>
      <c r="BG6568" s="31"/>
      <c r="BH6568" s="31"/>
      <c r="BI6568" s="31"/>
    </row>
    <row r="6569" spans="58:61" x14ac:dyDescent="0.25">
      <c r="BF6569" s="31"/>
      <c r="BG6569" s="31"/>
      <c r="BH6569" s="31"/>
      <c r="BI6569" s="31"/>
    </row>
    <row r="6570" spans="58:61" x14ac:dyDescent="0.25">
      <c r="BF6570" s="31"/>
      <c r="BG6570" s="31"/>
      <c r="BH6570" s="31"/>
      <c r="BI6570" s="31"/>
    </row>
    <row r="6571" spans="58:61" x14ac:dyDescent="0.25">
      <c r="BF6571" s="31"/>
      <c r="BG6571" s="31"/>
      <c r="BH6571" s="31"/>
      <c r="BI6571" s="31"/>
    </row>
    <row r="6572" spans="58:61" x14ac:dyDescent="0.25">
      <c r="BF6572" s="31"/>
      <c r="BG6572" s="31"/>
      <c r="BH6572" s="31"/>
      <c r="BI6572" s="31"/>
    </row>
    <row r="6573" spans="58:61" x14ac:dyDescent="0.25">
      <c r="BF6573" s="31"/>
      <c r="BG6573" s="31"/>
      <c r="BH6573" s="31"/>
      <c r="BI6573" s="31"/>
    </row>
    <row r="6574" spans="58:61" x14ac:dyDescent="0.25">
      <c r="BF6574" s="31"/>
      <c r="BG6574" s="31"/>
      <c r="BH6574" s="31"/>
      <c r="BI6574" s="31"/>
    </row>
    <row r="6575" spans="58:61" x14ac:dyDescent="0.25">
      <c r="BF6575" s="31"/>
      <c r="BG6575" s="31"/>
      <c r="BH6575" s="31"/>
      <c r="BI6575" s="31"/>
    </row>
    <row r="6576" spans="58:61" x14ac:dyDescent="0.25">
      <c r="BF6576" s="31"/>
      <c r="BG6576" s="31"/>
      <c r="BH6576" s="31"/>
      <c r="BI6576" s="31"/>
    </row>
    <row r="6577" spans="58:61" x14ac:dyDescent="0.25">
      <c r="BF6577" s="31"/>
      <c r="BG6577" s="31"/>
      <c r="BH6577" s="31"/>
      <c r="BI6577" s="31"/>
    </row>
    <row r="6578" spans="58:61" x14ac:dyDescent="0.25">
      <c r="BF6578" s="31"/>
      <c r="BG6578" s="31"/>
      <c r="BH6578" s="31"/>
      <c r="BI6578" s="31"/>
    </row>
    <row r="6579" spans="58:61" x14ac:dyDescent="0.25">
      <c r="BF6579" s="31"/>
      <c r="BG6579" s="31"/>
      <c r="BH6579" s="31"/>
      <c r="BI6579" s="31"/>
    </row>
    <row r="6580" spans="58:61" x14ac:dyDescent="0.25">
      <c r="BF6580" s="31"/>
      <c r="BG6580" s="31"/>
      <c r="BH6580" s="31"/>
      <c r="BI6580" s="31"/>
    </row>
    <row r="6581" spans="58:61" x14ac:dyDescent="0.25">
      <c r="BF6581" s="31"/>
      <c r="BG6581" s="31"/>
      <c r="BH6581" s="31"/>
      <c r="BI6581" s="31"/>
    </row>
    <row r="6582" spans="58:61" x14ac:dyDescent="0.25">
      <c r="BF6582" s="31"/>
      <c r="BG6582" s="31"/>
      <c r="BH6582" s="31"/>
      <c r="BI6582" s="31"/>
    </row>
    <row r="6583" spans="58:61" x14ac:dyDescent="0.25">
      <c r="BF6583" s="31"/>
      <c r="BG6583" s="31"/>
      <c r="BH6583" s="31"/>
      <c r="BI6583" s="31"/>
    </row>
    <row r="6584" spans="58:61" x14ac:dyDescent="0.25">
      <c r="BF6584" s="31"/>
      <c r="BG6584" s="31"/>
      <c r="BH6584" s="31"/>
      <c r="BI6584" s="31"/>
    </row>
    <row r="6585" spans="58:61" x14ac:dyDescent="0.25">
      <c r="BF6585" s="31"/>
      <c r="BG6585" s="31"/>
      <c r="BH6585" s="31"/>
      <c r="BI6585" s="31"/>
    </row>
    <row r="6586" spans="58:61" x14ac:dyDescent="0.25">
      <c r="BF6586" s="31"/>
      <c r="BG6586" s="31"/>
      <c r="BH6586" s="31"/>
      <c r="BI6586" s="31"/>
    </row>
    <row r="6587" spans="58:61" x14ac:dyDescent="0.25">
      <c r="BF6587" s="31"/>
      <c r="BG6587" s="31"/>
      <c r="BH6587" s="31"/>
      <c r="BI6587" s="31"/>
    </row>
    <row r="6588" spans="58:61" x14ac:dyDescent="0.25">
      <c r="BF6588" s="31"/>
      <c r="BG6588" s="31"/>
      <c r="BH6588" s="31"/>
      <c r="BI6588" s="31"/>
    </row>
    <row r="6589" spans="58:61" x14ac:dyDescent="0.25">
      <c r="BF6589" s="31"/>
      <c r="BG6589" s="31"/>
      <c r="BH6589" s="31"/>
      <c r="BI6589" s="31"/>
    </row>
    <row r="6590" spans="58:61" x14ac:dyDescent="0.25">
      <c r="BF6590" s="31"/>
      <c r="BG6590" s="31"/>
      <c r="BH6590" s="31"/>
      <c r="BI6590" s="31"/>
    </row>
    <row r="6591" spans="58:61" x14ac:dyDescent="0.25">
      <c r="BF6591" s="31"/>
      <c r="BG6591" s="31"/>
      <c r="BH6591" s="31"/>
      <c r="BI6591" s="31"/>
    </row>
    <row r="6592" spans="58:61" x14ac:dyDescent="0.25">
      <c r="BF6592" s="31"/>
      <c r="BG6592" s="31"/>
      <c r="BH6592" s="31"/>
      <c r="BI6592" s="31"/>
    </row>
    <row r="6593" spans="58:61" x14ac:dyDescent="0.25">
      <c r="BF6593" s="31"/>
      <c r="BG6593" s="31"/>
      <c r="BH6593" s="31"/>
      <c r="BI6593" s="31"/>
    </row>
    <row r="6594" spans="58:61" x14ac:dyDescent="0.25">
      <c r="BF6594" s="31"/>
      <c r="BG6594" s="31"/>
      <c r="BH6594" s="31"/>
      <c r="BI6594" s="31"/>
    </row>
    <row r="6595" spans="58:61" x14ac:dyDescent="0.25">
      <c r="BF6595" s="31"/>
      <c r="BG6595" s="31"/>
      <c r="BH6595" s="31"/>
      <c r="BI6595" s="31"/>
    </row>
    <row r="6596" spans="58:61" x14ac:dyDescent="0.25">
      <c r="BF6596" s="31"/>
      <c r="BG6596" s="31"/>
      <c r="BH6596" s="31"/>
      <c r="BI6596" s="31"/>
    </row>
    <row r="6597" spans="58:61" x14ac:dyDescent="0.25">
      <c r="BF6597" s="31"/>
      <c r="BG6597" s="31"/>
      <c r="BH6597" s="31"/>
      <c r="BI6597" s="31"/>
    </row>
    <row r="6598" spans="58:61" x14ac:dyDescent="0.25">
      <c r="BF6598" s="31"/>
      <c r="BG6598" s="31"/>
      <c r="BH6598" s="31"/>
      <c r="BI6598" s="31"/>
    </row>
    <row r="6599" spans="58:61" x14ac:dyDescent="0.25">
      <c r="BF6599" s="31"/>
      <c r="BG6599" s="31"/>
      <c r="BH6599" s="31"/>
      <c r="BI6599" s="31"/>
    </row>
    <row r="6600" spans="58:61" x14ac:dyDescent="0.25">
      <c r="BF6600" s="31"/>
      <c r="BG6600" s="31"/>
      <c r="BH6600" s="31"/>
      <c r="BI6600" s="31"/>
    </row>
    <row r="6601" spans="58:61" x14ac:dyDescent="0.25">
      <c r="BF6601" s="31"/>
      <c r="BG6601" s="31"/>
      <c r="BH6601" s="31"/>
      <c r="BI6601" s="31"/>
    </row>
    <row r="6602" spans="58:61" x14ac:dyDescent="0.25">
      <c r="BF6602" s="31"/>
      <c r="BG6602" s="31"/>
      <c r="BH6602" s="31"/>
      <c r="BI6602" s="31"/>
    </row>
    <row r="6603" spans="58:61" x14ac:dyDescent="0.25">
      <c r="BF6603" s="31"/>
      <c r="BG6603" s="31"/>
      <c r="BH6603" s="31"/>
      <c r="BI6603" s="31"/>
    </row>
    <row r="6604" spans="58:61" x14ac:dyDescent="0.25">
      <c r="BF6604" s="31"/>
      <c r="BG6604" s="31"/>
      <c r="BH6604" s="31"/>
      <c r="BI6604" s="31"/>
    </row>
    <row r="6605" spans="58:61" x14ac:dyDescent="0.25">
      <c r="BF6605" s="31"/>
      <c r="BG6605" s="31"/>
      <c r="BH6605" s="31"/>
      <c r="BI6605" s="31"/>
    </row>
    <row r="6606" spans="58:61" x14ac:dyDescent="0.25">
      <c r="BF6606" s="31"/>
      <c r="BG6606" s="31"/>
      <c r="BH6606" s="31"/>
      <c r="BI6606" s="31"/>
    </row>
    <row r="6607" spans="58:61" x14ac:dyDescent="0.25">
      <c r="BF6607" s="31"/>
      <c r="BG6607" s="31"/>
      <c r="BH6607" s="31"/>
      <c r="BI6607" s="31"/>
    </row>
    <row r="6608" spans="58:61" x14ac:dyDescent="0.25">
      <c r="BF6608" s="31"/>
      <c r="BG6608" s="31"/>
      <c r="BH6608" s="31"/>
      <c r="BI6608" s="31"/>
    </row>
    <row r="6609" spans="58:61" x14ac:dyDescent="0.25">
      <c r="BF6609" s="31"/>
      <c r="BG6609" s="31"/>
      <c r="BH6609" s="31"/>
      <c r="BI6609" s="31"/>
    </row>
    <row r="6610" spans="58:61" x14ac:dyDescent="0.25">
      <c r="BF6610" s="31"/>
      <c r="BG6610" s="31"/>
      <c r="BH6610" s="31"/>
      <c r="BI6610" s="31"/>
    </row>
    <row r="6611" spans="58:61" x14ac:dyDescent="0.25">
      <c r="BF6611" s="31"/>
      <c r="BG6611" s="31"/>
      <c r="BH6611" s="31"/>
      <c r="BI6611" s="31"/>
    </row>
    <row r="6612" spans="58:61" x14ac:dyDescent="0.25">
      <c r="BF6612" s="31"/>
      <c r="BG6612" s="31"/>
      <c r="BH6612" s="31"/>
      <c r="BI6612" s="31"/>
    </row>
    <row r="6613" spans="58:61" x14ac:dyDescent="0.25">
      <c r="BF6613" s="31"/>
      <c r="BG6613" s="31"/>
      <c r="BH6613" s="31"/>
      <c r="BI6613" s="31"/>
    </row>
    <row r="6614" spans="58:61" x14ac:dyDescent="0.25">
      <c r="BF6614" s="31"/>
      <c r="BG6614" s="31"/>
      <c r="BH6614" s="31"/>
      <c r="BI6614" s="31"/>
    </row>
    <row r="6615" spans="58:61" x14ac:dyDescent="0.25">
      <c r="BF6615" s="31"/>
      <c r="BG6615" s="31"/>
      <c r="BH6615" s="31"/>
      <c r="BI6615" s="31"/>
    </row>
    <row r="6616" spans="58:61" x14ac:dyDescent="0.25">
      <c r="BF6616" s="31"/>
      <c r="BG6616" s="31"/>
      <c r="BH6616" s="31"/>
      <c r="BI6616" s="31"/>
    </row>
    <row r="6617" spans="58:61" x14ac:dyDescent="0.25">
      <c r="BF6617" s="31"/>
      <c r="BG6617" s="31"/>
      <c r="BH6617" s="31"/>
      <c r="BI6617" s="31"/>
    </row>
    <row r="6618" spans="58:61" x14ac:dyDescent="0.25">
      <c r="BF6618" s="31"/>
      <c r="BG6618" s="31"/>
      <c r="BH6618" s="31"/>
      <c r="BI6618" s="31"/>
    </row>
    <row r="6619" spans="58:61" x14ac:dyDescent="0.25">
      <c r="BF6619" s="31"/>
      <c r="BG6619" s="31"/>
      <c r="BH6619" s="31"/>
      <c r="BI6619" s="31"/>
    </row>
    <row r="6620" spans="58:61" x14ac:dyDescent="0.25">
      <c r="BF6620" s="31"/>
      <c r="BG6620" s="31"/>
      <c r="BH6620" s="31"/>
      <c r="BI6620" s="31"/>
    </row>
    <row r="6621" spans="58:61" x14ac:dyDescent="0.25">
      <c r="BF6621" s="31"/>
      <c r="BG6621" s="31"/>
      <c r="BH6621" s="31"/>
      <c r="BI6621" s="31"/>
    </row>
    <row r="6622" spans="58:61" x14ac:dyDescent="0.25">
      <c r="BF6622" s="31"/>
      <c r="BG6622" s="31"/>
      <c r="BH6622" s="31"/>
      <c r="BI6622" s="31"/>
    </row>
    <row r="6623" spans="58:61" x14ac:dyDescent="0.25">
      <c r="BF6623" s="31"/>
      <c r="BG6623" s="31"/>
      <c r="BH6623" s="31"/>
      <c r="BI6623" s="31"/>
    </row>
    <row r="6624" spans="58:61" x14ac:dyDescent="0.25">
      <c r="BF6624" s="31"/>
      <c r="BG6624" s="31"/>
      <c r="BH6624" s="31"/>
      <c r="BI6624" s="31"/>
    </row>
    <row r="6625" spans="58:61" x14ac:dyDescent="0.25">
      <c r="BF6625" s="31"/>
      <c r="BG6625" s="31"/>
      <c r="BH6625" s="31"/>
      <c r="BI6625" s="31"/>
    </row>
    <row r="6626" spans="58:61" x14ac:dyDescent="0.25">
      <c r="BF6626" s="31"/>
      <c r="BG6626" s="31"/>
      <c r="BH6626" s="31"/>
      <c r="BI6626" s="31"/>
    </row>
    <row r="6627" spans="58:61" x14ac:dyDescent="0.25">
      <c r="BF6627" s="31"/>
      <c r="BG6627" s="31"/>
      <c r="BH6627" s="31"/>
      <c r="BI6627" s="31"/>
    </row>
    <row r="6628" spans="58:61" x14ac:dyDescent="0.25">
      <c r="BF6628" s="31"/>
      <c r="BG6628" s="31"/>
      <c r="BH6628" s="31"/>
      <c r="BI6628" s="31"/>
    </row>
    <row r="6629" spans="58:61" x14ac:dyDescent="0.25">
      <c r="BF6629" s="31"/>
      <c r="BG6629" s="31"/>
      <c r="BH6629" s="31"/>
      <c r="BI6629" s="31"/>
    </row>
    <row r="6630" spans="58:61" x14ac:dyDescent="0.25">
      <c r="BF6630" s="31"/>
      <c r="BG6630" s="31"/>
      <c r="BH6630" s="31"/>
      <c r="BI6630" s="31"/>
    </row>
    <row r="6631" spans="58:61" x14ac:dyDescent="0.25">
      <c r="BF6631" s="31"/>
      <c r="BG6631" s="31"/>
      <c r="BH6631" s="31"/>
      <c r="BI6631" s="31"/>
    </row>
    <row r="6632" spans="58:61" x14ac:dyDescent="0.25">
      <c r="BF6632" s="31"/>
      <c r="BG6632" s="31"/>
      <c r="BH6632" s="31"/>
      <c r="BI6632" s="31"/>
    </row>
    <row r="6633" spans="58:61" x14ac:dyDescent="0.25">
      <c r="BF6633" s="31"/>
      <c r="BG6633" s="31"/>
      <c r="BH6633" s="31"/>
      <c r="BI6633" s="31"/>
    </row>
    <row r="6634" spans="58:61" x14ac:dyDescent="0.25">
      <c r="BF6634" s="31"/>
      <c r="BG6634" s="31"/>
      <c r="BH6634" s="31"/>
      <c r="BI6634" s="31"/>
    </row>
    <row r="6635" spans="58:61" x14ac:dyDescent="0.25">
      <c r="BF6635" s="31"/>
      <c r="BG6635" s="31"/>
      <c r="BH6635" s="31"/>
      <c r="BI6635" s="31"/>
    </row>
    <row r="6636" spans="58:61" x14ac:dyDescent="0.25">
      <c r="BF6636" s="31"/>
      <c r="BG6636" s="31"/>
      <c r="BH6636" s="31"/>
      <c r="BI6636" s="31"/>
    </row>
    <row r="6637" spans="58:61" x14ac:dyDescent="0.25">
      <c r="BF6637" s="31"/>
      <c r="BG6637" s="31"/>
      <c r="BH6637" s="31"/>
      <c r="BI6637" s="31"/>
    </row>
    <row r="6638" spans="58:61" x14ac:dyDescent="0.25">
      <c r="BF6638" s="31"/>
      <c r="BG6638" s="31"/>
      <c r="BH6638" s="31"/>
      <c r="BI6638" s="31"/>
    </row>
    <row r="6639" spans="58:61" x14ac:dyDescent="0.25">
      <c r="BF6639" s="31"/>
      <c r="BG6639" s="31"/>
      <c r="BH6639" s="31"/>
      <c r="BI6639" s="31"/>
    </row>
    <row r="6640" spans="58:61" x14ac:dyDescent="0.25">
      <c r="BF6640" s="31"/>
      <c r="BG6640" s="31"/>
      <c r="BH6640" s="31"/>
      <c r="BI6640" s="31"/>
    </row>
    <row r="6641" spans="58:61" x14ac:dyDescent="0.25">
      <c r="BF6641" s="31"/>
      <c r="BG6641" s="31"/>
      <c r="BH6641" s="31"/>
      <c r="BI6641" s="31"/>
    </row>
    <row r="6642" spans="58:61" x14ac:dyDescent="0.25">
      <c r="BF6642" s="31"/>
      <c r="BG6642" s="31"/>
      <c r="BH6642" s="31"/>
      <c r="BI6642" s="31"/>
    </row>
    <row r="6643" spans="58:61" x14ac:dyDescent="0.25">
      <c r="BF6643" s="31"/>
      <c r="BG6643" s="31"/>
      <c r="BH6643" s="31"/>
      <c r="BI6643" s="31"/>
    </row>
    <row r="6644" spans="58:61" x14ac:dyDescent="0.25">
      <c r="BF6644" s="31"/>
      <c r="BG6644" s="31"/>
      <c r="BH6644" s="31"/>
      <c r="BI6644" s="31"/>
    </row>
    <row r="6645" spans="58:61" x14ac:dyDescent="0.25">
      <c r="BF6645" s="31"/>
      <c r="BG6645" s="31"/>
      <c r="BH6645" s="31"/>
      <c r="BI6645" s="31"/>
    </row>
    <row r="6646" spans="58:61" x14ac:dyDescent="0.25">
      <c r="BF6646" s="31"/>
      <c r="BG6646" s="31"/>
      <c r="BH6646" s="31"/>
      <c r="BI6646" s="31"/>
    </row>
    <row r="6647" spans="58:61" x14ac:dyDescent="0.25">
      <c r="BF6647" s="31"/>
      <c r="BG6647" s="31"/>
      <c r="BH6647" s="31"/>
      <c r="BI6647" s="31"/>
    </row>
    <row r="6648" spans="58:61" x14ac:dyDescent="0.25">
      <c r="BF6648" s="31"/>
      <c r="BG6648" s="31"/>
      <c r="BH6648" s="31"/>
      <c r="BI6648" s="31"/>
    </row>
    <row r="6649" spans="58:61" x14ac:dyDescent="0.25">
      <c r="BF6649" s="31"/>
      <c r="BG6649" s="31"/>
      <c r="BH6649" s="31"/>
      <c r="BI6649" s="31"/>
    </row>
    <row r="6650" spans="58:61" x14ac:dyDescent="0.25">
      <c r="BF6650" s="31"/>
      <c r="BG6650" s="31"/>
      <c r="BH6650" s="31"/>
      <c r="BI6650" s="31"/>
    </row>
    <row r="6651" spans="58:61" x14ac:dyDescent="0.25">
      <c r="BF6651" s="31"/>
      <c r="BG6651" s="31"/>
      <c r="BH6651" s="31"/>
      <c r="BI6651" s="31"/>
    </row>
    <row r="6652" spans="58:61" x14ac:dyDescent="0.25">
      <c r="BF6652" s="31"/>
      <c r="BG6652" s="31"/>
      <c r="BH6652" s="31"/>
      <c r="BI6652" s="31"/>
    </row>
    <row r="6653" spans="58:61" x14ac:dyDescent="0.25">
      <c r="BF6653" s="31"/>
      <c r="BG6653" s="31"/>
      <c r="BH6653" s="31"/>
      <c r="BI6653" s="31"/>
    </row>
    <row r="6654" spans="58:61" x14ac:dyDescent="0.25">
      <c r="BF6654" s="31"/>
      <c r="BG6654" s="31"/>
      <c r="BH6654" s="31"/>
      <c r="BI6654" s="31"/>
    </row>
    <row r="6655" spans="58:61" x14ac:dyDescent="0.25">
      <c r="BF6655" s="31"/>
      <c r="BG6655" s="31"/>
      <c r="BH6655" s="31"/>
      <c r="BI6655" s="31"/>
    </row>
    <row r="6656" spans="58:61" x14ac:dyDescent="0.25">
      <c r="BF6656" s="31"/>
      <c r="BG6656" s="31"/>
      <c r="BH6656" s="31"/>
      <c r="BI6656" s="31"/>
    </row>
    <row r="6657" spans="58:61" x14ac:dyDescent="0.25">
      <c r="BF6657" s="31"/>
      <c r="BG6657" s="31"/>
      <c r="BH6657" s="31"/>
      <c r="BI6657" s="31"/>
    </row>
    <row r="6658" spans="58:61" x14ac:dyDescent="0.25">
      <c r="BF6658" s="31"/>
      <c r="BG6658" s="31"/>
      <c r="BH6658" s="31"/>
      <c r="BI6658" s="31"/>
    </row>
    <row r="6659" spans="58:61" x14ac:dyDescent="0.25">
      <c r="BF6659" s="31"/>
      <c r="BG6659" s="31"/>
      <c r="BH6659" s="31"/>
      <c r="BI6659" s="31"/>
    </row>
    <row r="6660" spans="58:61" x14ac:dyDescent="0.25">
      <c r="BF6660" s="31"/>
      <c r="BG6660" s="31"/>
      <c r="BH6660" s="31"/>
      <c r="BI6660" s="31"/>
    </row>
    <row r="6661" spans="58:61" x14ac:dyDescent="0.25">
      <c r="BF6661" s="31"/>
      <c r="BG6661" s="31"/>
      <c r="BH6661" s="31"/>
      <c r="BI6661" s="31"/>
    </row>
    <row r="6662" spans="58:61" x14ac:dyDescent="0.25">
      <c r="BF6662" s="31"/>
      <c r="BG6662" s="31"/>
      <c r="BH6662" s="31"/>
      <c r="BI6662" s="31"/>
    </row>
    <row r="6663" spans="58:61" x14ac:dyDescent="0.25">
      <c r="BF6663" s="31"/>
      <c r="BG6663" s="31"/>
      <c r="BH6663" s="31"/>
      <c r="BI6663" s="31"/>
    </row>
    <row r="6664" spans="58:61" x14ac:dyDescent="0.25">
      <c r="BF6664" s="31"/>
      <c r="BG6664" s="31"/>
      <c r="BH6664" s="31"/>
      <c r="BI6664" s="31"/>
    </row>
    <row r="6665" spans="58:61" x14ac:dyDescent="0.25">
      <c r="BF6665" s="31"/>
      <c r="BG6665" s="31"/>
      <c r="BH6665" s="31"/>
      <c r="BI6665" s="31"/>
    </row>
    <row r="6666" spans="58:61" x14ac:dyDescent="0.25">
      <c r="BF6666" s="31"/>
      <c r="BG6666" s="31"/>
      <c r="BH6666" s="31"/>
      <c r="BI6666" s="31"/>
    </row>
    <row r="6667" spans="58:61" x14ac:dyDescent="0.25">
      <c r="BF6667" s="31"/>
      <c r="BG6667" s="31"/>
      <c r="BH6667" s="31"/>
      <c r="BI6667" s="31"/>
    </row>
    <row r="6668" spans="58:61" x14ac:dyDescent="0.25">
      <c r="BF6668" s="31"/>
      <c r="BG6668" s="31"/>
      <c r="BH6668" s="31"/>
      <c r="BI6668" s="31"/>
    </row>
    <row r="6669" spans="58:61" x14ac:dyDescent="0.25">
      <c r="BF6669" s="31"/>
      <c r="BG6669" s="31"/>
      <c r="BH6669" s="31"/>
      <c r="BI6669" s="31"/>
    </row>
    <row r="6670" spans="58:61" x14ac:dyDescent="0.25">
      <c r="BF6670" s="31"/>
      <c r="BG6670" s="31"/>
      <c r="BH6670" s="31"/>
      <c r="BI6670" s="31"/>
    </row>
    <row r="6671" spans="58:61" x14ac:dyDescent="0.25">
      <c r="BF6671" s="31"/>
      <c r="BG6671" s="31"/>
      <c r="BH6671" s="31"/>
      <c r="BI6671" s="31"/>
    </row>
    <row r="6672" spans="58:61" x14ac:dyDescent="0.25">
      <c r="BF6672" s="31"/>
      <c r="BG6672" s="31"/>
      <c r="BH6672" s="31"/>
      <c r="BI6672" s="31"/>
    </row>
    <row r="6673" spans="58:61" x14ac:dyDescent="0.25">
      <c r="BF6673" s="31"/>
      <c r="BG6673" s="31"/>
      <c r="BH6673" s="31"/>
      <c r="BI6673" s="31"/>
    </row>
    <row r="6674" spans="58:61" x14ac:dyDescent="0.25">
      <c r="BF6674" s="31"/>
      <c r="BG6674" s="31"/>
      <c r="BH6674" s="31"/>
      <c r="BI6674" s="31"/>
    </row>
    <row r="6675" spans="58:61" x14ac:dyDescent="0.25">
      <c r="BF6675" s="31"/>
      <c r="BG6675" s="31"/>
      <c r="BH6675" s="31"/>
      <c r="BI6675" s="31"/>
    </row>
    <row r="6676" spans="58:61" x14ac:dyDescent="0.25">
      <c r="BF6676" s="31"/>
      <c r="BG6676" s="31"/>
      <c r="BH6676" s="31"/>
      <c r="BI6676" s="31"/>
    </row>
    <row r="6677" spans="58:61" x14ac:dyDescent="0.25">
      <c r="BF6677" s="31"/>
      <c r="BG6677" s="31"/>
      <c r="BH6677" s="31"/>
      <c r="BI6677" s="31"/>
    </row>
    <row r="6678" spans="58:61" x14ac:dyDescent="0.25">
      <c r="BF6678" s="31"/>
      <c r="BG6678" s="31"/>
      <c r="BH6678" s="31"/>
      <c r="BI6678" s="31"/>
    </row>
    <row r="6679" spans="58:61" x14ac:dyDescent="0.25">
      <c r="BF6679" s="31"/>
      <c r="BG6679" s="31"/>
      <c r="BH6679" s="31"/>
      <c r="BI6679" s="31"/>
    </row>
    <row r="6680" spans="58:61" x14ac:dyDescent="0.25">
      <c r="BF6680" s="31"/>
      <c r="BG6680" s="31"/>
      <c r="BH6680" s="31"/>
      <c r="BI6680" s="31"/>
    </row>
    <row r="6681" spans="58:61" x14ac:dyDescent="0.25">
      <c r="BF6681" s="31"/>
      <c r="BG6681" s="31"/>
      <c r="BH6681" s="31"/>
      <c r="BI6681" s="31"/>
    </row>
    <row r="6682" spans="58:61" x14ac:dyDescent="0.25">
      <c r="BF6682" s="31"/>
      <c r="BG6682" s="31"/>
      <c r="BH6682" s="31"/>
      <c r="BI6682" s="31"/>
    </row>
    <row r="6683" spans="58:61" x14ac:dyDescent="0.25">
      <c r="BF6683" s="31"/>
      <c r="BG6683" s="31"/>
      <c r="BH6683" s="31"/>
      <c r="BI6683" s="31"/>
    </row>
    <row r="6684" spans="58:61" x14ac:dyDescent="0.25">
      <c r="BF6684" s="31"/>
      <c r="BG6684" s="31"/>
      <c r="BH6684" s="31"/>
      <c r="BI6684" s="31"/>
    </row>
    <row r="6685" spans="58:61" x14ac:dyDescent="0.25">
      <c r="BF6685" s="31"/>
      <c r="BG6685" s="31"/>
      <c r="BH6685" s="31"/>
      <c r="BI6685" s="31"/>
    </row>
    <row r="6686" spans="58:61" x14ac:dyDescent="0.25">
      <c r="BF6686" s="31"/>
      <c r="BG6686" s="31"/>
      <c r="BH6686" s="31"/>
      <c r="BI6686" s="31"/>
    </row>
    <row r="6687" spans="58:61" x14ac:dyDescent="0.25">
      <c r="BF6687" s="31"/>
      <c r="BG6687" s="31"/>
      <c r="BH6687" s="31"/>
      <c r="BI6687" s="31"/>
    </row>
    <row r="6688" spans="58:61" x14ac:dyDescent="0.25">
      <c r="BF6688" s="31"/>
      <c r="BG6688" s="31"/>
      <c r="BH6688" s="31"/>
      <c r="BI6688" s="31"/>
    </row>
    <row r="6689" spans="58:61" x14ac:dyDescent="0.25">
      <c r="BF6689" s="31"/>
      <c r="BG6689" s="31"/>
      <c r="BH6689" s="31"/>
      <c r="BI6689" s="31"/>
    </row>
    <row r="6690" spans="58:61" x14ac:dyDescent="0.25">
      <c r="BF6690" s="31"/>
      <c r="BG6690" s="31"/>
      <c r="BH6690" s="31"/>
      <c r="BI6690" s="31"/>
    </row>
    <row r="6691" spans="58:61" x14ac:dyDescent="0.25">
      <c r="BF6691" s="31"/>
      <c r="BG6691" s="31"/>
      <c r="BH6691" s="31"/>
      <c r="BI6691" s="31"/>
    </row>
    <row r="6692" spans="58:61" x14ac:dyDescent="0.25">
      <c r="BF6692" s="31"/>
      <c r="BG6692" s="31"/>
      <c r="BH6692" s="31"/>
      <c r="BI6692" s="31"/>
    </row>
    <row r="6693" spans="58:61" x14ac:dyDescent="0.25">
      <c r="BF6693" s="31"/>
      <c r="BG6693" s="31"/>
      <c r="BH6693" s="31"/>
      <c r="BI6693" s="31"/>
    </row>
    <row r="6694" spans="58:61" x14ac:dyDescent="0.25">
      <c r="BF6694" s="31"/>
      <c r="BG6694" s="31"/>
      <c r="BH6694" s="31"/>
      <c r="BI6694" s="31"/>
    </row>
    <row r="6695" spans="58:61" x14ac:dyDescent="0.25">
      <c r="BF6695" s="31"/>
      <c r="BG6695" s="31"/>
      <c r="BH6695" s="31"/>
      <c r="BI6695" s="31"/>
    </row>
    <row r="6696" spans="58:61" x14ac:dyDescent="0.25">
      <c r="BF6696" s="31"/>
      <c r="BG6696" s="31"/>
      <c r="BH6696" s="31"/>
      <c r="BI6696" s="31"/>
    </row>
    <row r="6697" spans="58:61" x14ac:dyDescent="0.25">
      <c r="BF6697" s="31"/>
      <c r="BG6697" s="31"/>
      <c r="BH6697" s="31"/>
      <c r="BI6697" s="31"/>
    </row>
    <row r="6698" spans="58:61" x14ac:dyDescent="0.25">
      <c r="BF6698" s="31"/>
      <c r="BG6698" s="31"/>
      <c r="BH6698" s="31"/>
      <c r="BI6698" s="31"/>
    </row>
    <row r="6699" spans="58:61" x14ac:dyDescent="0.25">
      <c r="BF6699" s="31"/>
      <c r="BG6699" s="31"/>
      <c r="BH6699" s="31"/>
      <c r="BI6699" s="31"/>
    </row>
    <row r="6700" spans="58:61" x14ac:dyDescent="0.25">
      <c r="BF6700" s="31"/>
      <c r="BG6700" s="31"/>
      <c r="BH6700" s="31"/>
      <c r="BI6700" s="31"/>
    </row>
    <row r="6701" spans="58:61" x14ac:dyDescent="0.25">
      <c r="BF6701" s="31"/>
      <c r="BG6701" s="31"/>
      <c r="BH6701" s="31"/>
      <c r="BI6701" s="31"/>
    </row>
    <row r="6702" spans="58:61" x14ac:dyDescent="0.25">
      <c r="BF6702" s="31"/>
      <c r="BG6702" s="31"/>
      <c r="BH6702" s="31"/>
      <c r="BI6702" s="31"/>
    </row>
    <row r="6703" spans="58:61" x14ac:dyDescent="0.25">
      <c r="BF6703" s="31"/>
      <c r="BG6703" s="31"/>
      <c r="BH6703" s="31"/>
      <c r="BI6703" s="31"/>
    </row>
    <row r="6704" spans="58:61" x14ac:dyDescent="0.25">
      <c r="BF6704" s="31"/>
      <c r="BG6704" s="31"/>
      <c r="BH6704" s="31"/>
      <c r="BI6704" s="31"/>
    </row>
    <row r="6705" spans="58:61" x14ac:dyDescent="0.25">
      <c r="BF6705" s="31"/>
      <c r="BG6705" s="31"/>
      <c r="BH6705" s="31"/>
      <c r="BI6705" s="31"/>
    </row>
    <row r="6706" spans="58:61" x14ac:dyDescent="0.25">
      <c r="BF6706" s="31"/>
      <c r="BG6706" s="31"/>
      <c r="BH6706" s="31"/>
      <c r="BI6706" s="31"/>
    </row>
    <row r="6707" spans="58:61" x14ac:dyDescent="0.25">
      <c r="BF6707" s="31"/>
      <c r="BG6707" s="31"/>
      <c r="BH6707" s="31"/>
      <c r="BI6707" s="31"/>
    </row>
    <row r="6708" spans="58:61" x14ac:dyDescent="0.25">
      <c r="BF6708" s="31"/>
      <c r="BG6708" s="31"/>
      <c r="BH6708" s="31"/>
      <c r="BI6708" s="31"/>
    </row>
    <row r="6709" spans="58:61" x14ac:dyDescent="0.25">
      <c r="BF6709" s="31"/>
      <c r="BG6709" s="31"/>
      <c r="BH6709" s="31"/>
      <c r="BI6709" s="31"/>
    </row>
    <row r="6710" spans="58:61" x14ac:dyDescent="0.25">
      <c r="BF6710" s="31"/>
      <c r="BG6710" s="31"/>
      <c r="BH6710" s="31"/>
      <c r="BI6710" s="31"/>
    </row>
    <row r="6711" spans="58:61" x14ac:dyDescent="0.25">
      <c r="BF6711" s="31"/>
      <c r="BG6711" s="31"/>
      <c r="BH6711" s="31"/>
      <c r="BI6711" s="31"/>
    </row>
    <row r="6712" spans="58:61" x14ac:dyDescent="0.25">
      <c r="BF6712" s="31"/>
      <c r="BG6712" s="31"/>
      <c r="BH6712" s="31"/>
      <c r="BI6712" s="31"/>
    </row>
    <row r="6713" spans="58:61" x14ac:dyDescent="0.25">
      <c r="BF6713" s="31"/>
      <c r="BG6713" s="31"/>
      <c r="BH6713" s="31"/>
      <c r="BI6713" s="31"/>
    </row>
    <row r="6714" spans="58:61" x14ac:dyDescent="0.25">
      <c r="BF6714" s="31"/>
      <c r="BG6714" s="31"/>
      <c r="BH6714" s="31"/>
      <c r="BI6714" s="31"/>
    </row>
    <row r="6715" spans="58:61" x14ac:dyDescent="0.25">
      <c r="BF6715" s="31"/>
      <c r="BG6715" s="31"/>
      <c r="BH6715" s="31"/>
      <c r="BI6715" s="31"/>
    </row>
    <row r="6716" spans="58:61" x14ac:dyDescent="0.25">
      <c r="BF6716" s="31"/>
      <c r="BG6716" s="31"/>
      <c r="BH6716" s="31"/>
      <c r="BI6716" s="31"/>
    </row>
    <row r="6717" spans="58:61" x14ac:dyDescent="0.25">
      <c r="BF6717" s="31"/>
      <c r="BG6717" s="31"/>
      <c r="BH6717" s="31"/>
      <c r="BI6717" s="31"/>
    </row>
    <row r="6718" spans="58:61" x14ac:dyDescent="0.25">
      <c r="BF6718" s="31"/>
      <c r="BG6718" s="31"/>
      <c r="BH6718" s="31"/>
      <c r="BI6718" s="31"/>
    </row>
    <row r="6719" spans="58:61" x14ac:dyDescent="0.25">
      <c r="BF6719" s="31"/>
      <c r="BG6719" s="31"/>
      <c r="BH6719" s="31"/>
      <c r="BI6719" s="31"/>
    </row>
    <row r="6720" spans="58:61" x14ac:dyDescent="0.25">
      <c r="BF6720" s="31"/>
      <c r="BG6720" s="31"/>
      <c r="BH6720" s="31"/>
      <c r="BI6720" s="31"/>
    </row>
    <row r="6721" spans="58:61" x14ac:dyDescent="0.25">
      <c r="BF6721" s="31"/>
      <c r="BG6721" s="31"/>
      <c r="BH6721" s="31"/>
      <c r="BI6721" s="31"/>
    </row>
    <row r="6722" spans="58:61" x14ac:dyDescent="0.25">
      <c r="BF6722" s="31"/>
      <c r="BG6722" s="31"/>
      <c r="BH6722" s="31"/>
      <c r="BI6722" s="31"/>
    </row>
    <row r="6723" spans="58:61" x14ac:dyDescent="0.25">
      <c r="BF6723" s="31"/>
      <c r="BG6723" s="31"/>
      <c r="BH6723" s="31"/>
      <c r="BI6723" s="31"/>
    </row>
    <row r="6724" spans="58:61" x14ac:dyDescent="0.25">
      <c r="BF6724" s="31"/>
      <c r="BG6724" s="31"/>
      <c r="BH6724" s="31"/>
      <c r="BI6724" s="31"/>
    </row>
    <row r="6725" spans="58:61" x14ac:dyDescent="0.25">
      <c r="BF6725" s="31"/>
      <c r="BG6725" s="31"/>
      <c r="BH6725" s="31"/>
      <c r="BI6725" s="31"/>
    </row>
    <row r="6726" spans="58:61" x14ac:dyDescent="0.25">
      <c r="BF6726" s="31"/>
      <c r="BG6726" s="31"/>
      <c r="BH6726" s="31"/>
      <c r="BI6726" s="31"/>
    </row>
    <row r="6727" spans="58:61" x14ac:dyDescent="0.25">
      <c r="BF6727" s="31"/>
      <c r="BG6727" s="31"/>
      <c r="BH6727" s="31"/>
      <c r="BI6727" s="31"/>
    </row>
    <row r="6728" spans="58:61" x14ac:dyDescent="0.25">
      <c r="BF6728" s="31"/>
      <c r="BG6728" s="31"/>
      <c r="BH6728" s="31"/>
      <c r="BI6728" s="31"/>
    </row>
    <row r="6729" spans="58:61" x14ac:dyDescent="0.25">
      <c r="BF6729" s="31"/>
      <c r="BG6729" s="31"/>
      <c r="BH6729" s="31"/>
      <c r="BI6729" s="31"/>
    </row>
    <row r="6730" spans="58:61" x14ac:dyDescent="0.25">
      <c r="BF6730" s="31"/>
      <c r="BG6730" s="31"/>
      <c r="BH6730" s="31"/>
      <c r="BI6730" s="31"/>
    </row>
    <row r="6731" spans="58:61" x14ac:dyDescent="0.25">
      <c r="BF6731" s="31"/>
      <c r="BG6731" s="31"/>
      <c r="BH6731" s="31"/>
      <c r="BI6731" s="31"/>
    </row>
    <row r="6732" spans="58:61" x14ac:dyDescent="0.25">
      <c r="BF6732" s="31"/>
      <c r="BG6732" s="31"/>
      <c r="BH6732" s="31"/>
      <c r="BI6732" s="31"/>
    </row>
    <row r="6733" spans="58:61" x14ac:dyDescent="0.25">
      <c r="BF6733" s="31"/>
      <c r="BG6733" s="31"/>
      <c r="BH6733" s="31"/>
      <c r="BI6733" s="31"/>
    </row>
    <row r="6734" spans="58:61" x14ac:dyDescent="0.25">
      <c r="BF6734" s="31"/>
      <c r="BG6734" s="31"/>
      <c r="BH6734" s="31"/>
      <c r="BI6734" s="31"/>
    </row>
    <row r="6735" spans="58:61" x14ac:dyDescent="0.25">
      <c r="BF6735" s="31"/>
      <c r="BG6735" s="31"/>
      <c r="BH6735" s="31"/>
      <c r="BI6735" s="31"/>
    </row>
    <row r="6736" spans="58:61" x14ac:dyDescent="0.25">
      <c r="BF6736" s="31"/>
      <c r="BG6736" s="31"/>
      <c r="BH6736" s="31"/>
      <c r="BI6736" s="31"/>
    </row>
    <row r="6737" spans="58:61" x14ac:dyDescent="0.25">
      <c r="BF6737" s="31"/>
      <c r="BG6737" s="31"/>
      <c r="BH6737" s="31"/>
      <c r="BI6737" s="31"/>
    </row>
    <row r="6738" spans="58:61" x14ac:dyDescent="0.25">
      <c r="BF6738" s="31"/>
      <c r="BG6738" s="31"/>
      <c r="BH6738" s="31"/>
      <c r="BI6738" s="31"/>
    </row>
    <row r="6739" spans="58:61" x14ac:dyDescent="0.25">
      <c r="BF6739" s="31"/>
      <c r="BG6739" s="31"/>
      <c r="BH6739" s="31"/>
      <c r="BI6739" s="31"/>
    </row>
    <row r="6740" spans="58:61" x14ac:dyDescent="0.25">
      <c r="BF6740" s="31"/>
      <c r="BG6740" s="31"/>
      <c r="BH6740" s="31"/>
      <c r="BI6740" s="31"/>
    </row>
    <row r="6741" spans="58:61" x14ac:dyDescent="0.25">
      <c r="BF6741" s="31"/>
      <c r="BG6741" s="31"/>
      <c r="BH6741" s="31"/>
      <c r="BI6741" s="31"/>
    </row>
    <row r="6742" spans="58:61" x14ac:dyDescent="0.25">
      <c r="BF6742" s="31"/>
      <c r="BG6742" s="31"/>
      <c r="BH6742" s="31"/>
      <c r="BI6742" s="31"/>
    </row>
    <row r="6743" spans="58:61" x14ac:dyDescent="0.25">
      <c r="BF6743" s="31"/>
      <c r="BG6743" s="31"/>
      <c r="BH6743" s="31"/>
      <c r="BI6743" s="31"/>
    </row>
    <row r="6744" spans="58:61" x14ac:dyDescent="0.25">
      <c r="BF6744" s="31"/>
      <c r="BG6744" s="31"/>
      <c r="BH6744" s="31"/>
      <c r="BI6744" s="31"/>
    </row>
    <row r="6745" spans="58:61" x14ac:dyDescent="0.25">
      <c r="BF6745" s="31"/>
      <c r="BG6745" s="31"/>
      <c r="BH6745" s="31"/>
      <c r="BI6745" s="31"/>
    </row>
    <row r="6746" spans="58:61" x14ac:dyDescent="0.25">
      <c r="BF6746" s="31"/>
      <c r="BG6746" s="31"/>
      <c r="BH6746" s="31"/>
      <c r="BI6746" s="31"/>
    </row>
    <row r="6747" spans="58:61" x14ac:dyDescent="0.25">
      <c r="BF6747" s="31"/>
      <c r="BG6747" s="31"/>
      <c r="BH6747" s="31"/>
      <c r="BI6747" s="31"/>
    </row>
    <row r="6748" spans="58:61" x14ac:dyDescent="0.25">
      <c r="BF6748" s="31"/>
      <c r="BG6748" s="31"/>
      <c r="BH6748" s="31"/>
      <c r="BI6748" s="31"/>
    </row>
    <row r="6749" spans="58:61" x14ac:dyDescent="0.25">
      <c r="BF6749" s="31"/>
      <c r="BG6749" s="31"/>
      <c r="BH6749" s="31"/>
      <c r="BI6749" s="31"/>
    </row>
    <row r="6750" spans="58:61" x14ac:dyDescent="0.25">
      <c r="BF6750" s="31"/>
      <c r="BG6750" s="31"/>
      <c r="BH6750" s="31"/>
      <c r="BI6750" s="31"/>
    </row>
    <row r="6751" spans="58:61" x14ac:dyDescent="0.25">
      <c r="BF6751" s="31"/>
      <c r="BG6751" s="31"/>
      <c r="BH6751" s="31"/>
      <c r="BI6751" s="31"/>
    </row>
    <row r="6752" spans="58:61" x14ac:dyDescent="0.25">
      <c r="BF6752" s="31"/>
      <c r="BG6752" s="31"/>
      <c r="BH6752" s="31"/>
      <c r="BI6752" s="31"/>
    </row>
    <row r="6753" spans="58:61" x14ac:dyDescent="0.25">
      <c r="BF6753" s="31"/>
      <c r="BG6753" s="31"/>
      <c r="BH6753" s="31"/>
      <c r="BI6753" s="31"/>
    </row>
    <row r="6754" spans="58:61" x14ac:dyDescent="0.25">
      <c r="BF6754" s="31"/>
      <c r="BG6754" s="31"/>
      <c r="BH6754" s="31"/>
      <c r="BI6754" s="31"/>
    </row>
    <row r="6755" spans="58:61" x14ac:dyDescent="0.25">
      <c r="BF6755" s="31"/>
      <c r="BG6755" s="31"/>
      <c r="BH6755" s="31"/>
      <c r="BI6755" s="31"/>
    </row>
    <row r="6756" spans="58:61" x14ac:dyDescent="0.25">
      <c r="BF6756" s="31"/>
      <c r="BG6756" s="31"/>
      <c r="BH6756" s="31"/>
      <c r="BI6756" s="31"/>
    </row>
    <row r="6757" spans="58:61" x14ac:dyDescent="0.25">
      <c r="BF6757" s="31"/>
      <c r="BG6757" s="31"/>
      <c r="BH6757" s="31"/>
      <c r="BI6757" s="31"/>
    </row>
    <row r="6758" spans="58:61" x14ac:dyDescent="0.25">
      <c r="BF6758" s="31"/>
      <c r="BG6758" s="31"/>
      <c r="BH6758" s="31"/>
      <c r="BI6758" s="31"/>
    </row>
    <row r="6759" spans="58:61" x14ac:dyDescent="0.25">
      <c r="BF6759" s="31"/>
      <c r="BG6759" s="31"/>
      <c r="BH6759" s="31"/>
      <c r="BI6759" s="31"/>
    </row>
    <row r="6760" spans="58:61" x14ac:dyDescent="0.25">
      <c r="BF6760" s="31"/>
      <c r="BG6760" s="31"/>
      <c r="BH6760" s="31"/>
      <c r="BI6760" s="31"/>
    </row>
    <row r="6761" spans="58:61" x14ac:dyDescent="0.25">
      <c r="BF6761" s="31"/>
      <c r="BG6761" s="31"/>
      <c r="BH6761" s="31"/>
      <c r="BI6761" s="31"/>
    </row>
    <row r="6762" spans="58:61" x14ac:dyDescent="0.25">
      <c r="BF6762" s="31"/>
      <c r="BG6762" s="31"/>
      <c r="BH6762" s="31"/>
      <c r="BI6762" s="31"/>
    </row>
    <row r="6763" spans="58:61" x14ac:dyDescent="0.25">
      <c r="BF6763" s="31"/>
      <c r="BG6763" s="31"/>
      <c r="BH6763" s="31"/>
      <c r="BI6763" s="31"/>
    </row>
    <row r="6764" spans="58:61" x14ac:dyDescent="0.25">
      <c r="BF6764" s="31"/>
      <c r="BG6764" s="31"/>
      <c r="BH6764" s="31"/>
      <c r="BI6764" s="31"/>
    </row>
    <row r="6765" spans="58:61" x14ac:dyDescent="0.25">
      <c r="BF6765" s="31"/>
      <c r="BG6765" s="31"/>
      <c r="BH6765" s="31"/>
      <c r="BI6765" s="31"/>
    </row>
    <row r="6766" spans="58:61" x14ac:dyDescent="0.25">
      <c r="BF6766" s="31"/>
      <c r="BG6766" s="31"/>
      <c r="BH6766" s="31"/>
      <c r="BI6766" s="31"/>
    </row>
    <row r="6767" spans="58:61" x14ac:dyDescent="0.25">
      <c r="BF6767" s="31"/>
      <c r="BG6767" s="31"/>
      <c r="BH6767" s="31"/>
      <c r="BI6767" s="31"/>
    </row>
    <row r="6768" spans="58:61" x14ac:dyDescent="0.25">
      <c r="BF6768" s="31"/>
      <c r="BG6768" s="31"/>
      <c r="BH6768" s="31"/>
      <c r="BI6768" s="31"/>
    </row>
    <row r="6769" spans="58:61" x14ac:dyDescent="0.25">
      <c r="BF6769" s="31"/>
      <c r="BG6769" s="31"/>
      <c r="BH6769" s="31"/>
      <c r="BI6769" s="31"/>
    </row>
    <row r="6770" spans="58:61" x14ac:dyDescent="0.25">
      <c r="BF6770" s="31"/>
      <c r="BG6770" s="31"/>
      <c r="BH6770" s="31"/>
      <c r="BI6770" s="31"/>
    </row>
    <row r="6771" spans="58:61" x14ac:dyDescent="0.25">
      <c r="BF6771" s="31"/>
      <c r="BG6771" s="31"/>
      <c r="BH6771" s="31"/>
      <c r="BI6771" s="31"/>
    </row>
    <row r="6772" spans="58:61" x14ac:dyDescent="0.25">
      <c r="BF6772" s="31"/>
      <c r="BG6772" s="31"/>
      <c r="BH6772" s="31"/>
      <c r="BI6772" s="31"/>
    </row>
    <row r="6773" spans="58:61" x14ac:dyDescent="0.25">
      <c r="BF6773" s="31"/>
      <c r="BG6773" s="31"/>
      <c r="BH6773" s="31"/>
      <c r="BI6773" s="31"/>
    </row>
    <row r="6774" spans="58:61" x14ac:dyDescent="0.25">
      <c r="BF6774" s="31"/>
      <c r="BG6774" s="31"/>
      <c r="BH6774" s="31"/>
      <c r="BI6774" s="31"/>
    </row>
    <row r="6775" spans="58:61" x14ac:dyDescent="0.25">
      <c r="BF6775" s="31"/>
      <c r="BG6775" s="31"/>
      <c r="BH6775" s="31"/>
      <c r="BI6775" s="31"/>
    </row>
    <row r="6776" spans="58:61" x14ac:dyDescent="0.25">
      <c r="BF6776" s="31"/>
      <c r="BG6776" s="31"/>
      <c r="BH6776" s="31"/>
      <c r="BI6776" s="31"/>
    </row>
    <row r="6777" spans="58:61" x14ac:dyDescent="0.25">
      <c r="BF6777" s="31"/>
      <c r="BG6777" s="31"/>
      <c r="BH6777" s="31"/>
      <c r="BI6777" s="31"/>
    </row>
    <row r="6778" spans="58:61" x14ac:dyDescent="0.25">
      <c r="BF6778" s="31"/>
      <c r="BG6778" s="31"/>
      <c r="BH6778" s="31"/>
      <c r="BI6778" s="31"/>
    </row>
    <row r="6779" spans="58:61" x14ac:dyDescent="0.25">
      <c r="BF6779" s="31"/>
      <c r="BG6779" s="31"/>
      <c r="BH6779" s="31"/>
      <c r="BI6779" s="31"/>
    </row>
    <row r="6780" spans="58:61" x14ac:dyDescent="0.25">
      <c r="BF6780" s="31"/>
      <c r="BG6780" s="31"/>
      <c r="BH6780" s="31"/>
      <c r="BI6780" s="31"/>
    </row>
    <row r="6781" spans="58:61" x14ac:dyDescent="0.25">
      <c r="BF6781" s="31"/>
      <c r="BG6781" s="31"/>
      <c r="BH6781" s="31"/>
      <c r="BI6781" s="31"/>
    </row>
    <row r="6782" spans="58:61" x14ac:dyDescent="0.25">
      <c r="BF6782" s="31"/>
      <c r="BG6782" s="31"/>
      <c r="BH6782" s="31"/>
      <c r="BI6782" s="31"/>
    </row>
    <row r="6783" spans="58:61" x14ac:dyDescent="0.25">
      <c r="BF6783" s="31"/>
      <c r="BG6783" s="31"/>
      <c r="BH6783" s="31"/>
      <c r="BI6783" s="31"/>
    </row>
    <row r="6784" spans="58:61" x14ac:dyDescent="0.25">
      <c r="BF6784" s="31"/>
      <c r="BG6784" s="31"/>
      <c r="BH6784" s="31"/>
      <c r="BI6784" s="31"/>
    </row>
    <row r="6785" spans="58:61" x14ac:dyDescent="0.25">
      <c r="BF6785" s="31"/>
      <c r="BG6785" s="31"/>
      <c r="BH6785" s="31"/>
      <c r="BI6785" s="31"/>
    </row>
    <row r="6786" spans="58:61" x14ac:dyDescent="0.25">
      <c r="BF6786" s="31"/>
      <c r="BG6786" s="31"/>
      <c r="BH6786" s="31"/>
      <c r="BI6786" s="31"/>
    </row>
    <row r="6787" spans="58:61" x14ac:dyDescent="0.25">
      <c r="BF6787" s="31"/>
      <c r="BG6787" s="31"/>
      <c r="BH6787" s="31"/>
      <c r="BI6787" s="31"/>
    </row>
    <row r="6788" spans="58:61" x14ac:dyDescent="0.25">
      <c r="BF6788" s="31"/>
      <c r="BG6788" s="31"/>
      <c r="BH6788" s="31"/>
      <c r="BI6788" s="31"/>
    </row>
    <row r="6789" spans="58:61" x14ac:dyDescent="0.25">
      <c r="BF6789" s="31"/>
      <c r="BG6789" s="31"/>
      <c r="BH6789" s="31"/>
      <c r="BI6789" s="31"/>
    </row>
    <row r="6790" spans="58:61" x14ac:dyDescent="0.25">
      <c r="BF6790" s="31"/>
      <c r="BG6790" s="31"/>
      <c r="BH6790" s="31"/>
      <c r="BI6790" s="31"/>
    </row>
    <row r="6791" spans="58:61" x14ac:dyDescent="0.25">
      <c r="BF6791" s="31"/>
      <c r="BG6791" s="31"/>
      <c r="BH6791" s="31"/>
      <c r="BI6791" s="31"/>
    </row>
    <row r="6792" spans="58:61" x14ac:dyDescent="0.25">
      <c r="BF6792" s="31"/>
      <c r="BG6792" s="31"/>
      <c r="BH6792" s="31"/>
      <c r="BI6792" s="31"/>
    </row>
    <row r="6793" spans="58:61" x14ac:dyDescent="0.25">
      <c r="BF6793" s="31"/>
      <c r="BG6793" s="31"/>
      <c r="BH6793" s="31"/>
      <c r="BI6793" s="31"/>
    </row>
    <row r="6794" spans="58:61" x14ac:dyDescent="0.25">
      <c r="BF6794" s="31"/>
      <c r="BG6794" s="31"/>
      <c r="BH6794" s="31"/>
      <c r="BI6794" s="31"/>
    </row>
    <row r="6795" spans="58:61" x14ac:dyDescent="0.25">
      <c r="BF6795" s="31"/>
      <c r="BG6795" s="31"/>
      <c r="BH6795" s="31"/>
      <c r="BI6795" s="31"/>
    </row>
    <row r="6796" spans="58:61" x14ac:dyDescent="0.25">
      <c r="BF6796" s="31"/>
      <c r="BG6796" s="31"/>
      <c r="BH6796" s="31"/>
      <c r="BI6796" s="31"/>
    </row>
    <row r="6797" spans="58:61" x14ac:dyDescent="0.25">
      <c r="BF6797" s="31"/>
      <c r="BG6797" s="31"/>
      <c r="BH6797" s="31"/>
      <c r="BI6797" s="31"/>
    </row>
    <row r="6798" spans="58:61" x14ac:dyDescent="0.25">
      <c r="BF6798" s="31"/>
      <c r="BG6798" s="31"/>
      <c r="BH6798" s="31"/>
      <c r="BI6798" s="31"/>
    </row>
    <row r="6799" spans="58:61" x14ac:dyDescent="0.25">
      <c r="BF6799" s="31"/>
      <c r="BG6799" s="31"/>
      <c r="BH6799" s="31"/>
      <c r="BI6799" s="31"/>
    </row>
    <row r="6800" spans="58:61" x14ac:dyDescent="0.25">
      <c r="BF6800" s="31"/>
      <c r="BG6800" s="31"/>
      <c r="BH6800" s="31"/>
      <c r="BI6800" s="31"/>
    </row>
    <row r="6801" spans="58:61" x14ac:dyDescent="0.25">
      <c r="BF6801" s="31"/>
      <c r="BG6801" s="31"/>
      <c r="BH6801" s="31"/>
      <c r="BI6801" s="31"/>
    </row>
    <row r="6802" spans="58:61" x14ac:dyDescent="0.25">
      <c r="BF6802" s="31"/>
      <c r="BG6802" s="31"/>
      <c r="BH6802" s="31"/>
      <c r="BI6802" s="31"/>
    </row>
    <row r="6803" spans="58:61" x14ac:dyDescent="0.25">
      <c r="BF6803" s="31"/>
      <c r="BG6803" s="31"/>
      <c r="BH6803" s="31"/>
      <c r="BI6803" s="31"/>
    </row>
    <row r="6804" spans="58:61" x14ac:dyDescent="0.25">
      <c r="BF6804" s="31"/>
      <c r="BG6804" s="31"/>
      <c r="BH6804" s="31"/>
      <c r="BI6804" s="31"/>
    </row>
    <row r="6805" spans="58:61" x14ac:dyDescent="0.25">
      <c r="BF6805" s="31"/>
      <c r="BG6805" s="31"/>
      <c r="BH6805" s="31"/>
      <c r="BI6805" s="31"/>
    </row>
    <row r="6806" spans="58:61" x14ac:dyDescent="0.25">
      <c r="BF6806" s="31"/>
      <c r="BG6806" s="31"/>
      <c r="BH6806" s="31"/>
      <c r="BI6806" s="31"/>
    </row>
    <row r="6807" spans="58:61" x14ac:dyDescent="0.25">
      <c r="BF6807" s="31"/>
      <c r="BG6807" s="31"/>
      <c r="BH6807" s="31"/>
      <c r="BI6807" s="31"/>
    </row>
    <row r="6808" spans="58:61" x14ac:dyDescent="0.25">
      <c r="BF6808" s="31"/>
      <c r="BG6808" s="31"/>
      <c r="BH6808" s="31"/>
      <c r="BI6808" s="31"/>
    </row>
    <row r="6809" spans="58:61" x14ac:dyDescent="0.25">
      <c r="BF6809" s="31"/>
      <c r="BG6809" s="31"/>
      <c r="BH6809" s="31"/>
      <c r="BI6809" s="31"/>
    </row>
    <row r="6810" spans="58:61" x14ac:dyDescent="0.25">
      <c r="BF6810" s="31"/>
      <c r="BG6810" s="31"/>
      <c r="BH6810" s="31"/>
      <c r="BI6810" s="31"/>
    </row>
    <row r="6811" spans="58:61" x14ac:dyDescent="0.25">
      <c r="BF6811" s="31"/>
      <c r="BG6811" s="31"/>
      <c r="BH6811" s="31"/>
      <c r="BI6811" s="31"/>
    </row>
    <row r="6812" spans="58:61" x14ac:dyDescent="0.25">
      <c r="BF6812" s="31"/>
      <c r="BG6812" s="31"/>
      <c r="BH6812" s="31"/>
      <c r="BI6812" s="31"/>
    </row>
    <row r="6813" spans="58:61" x14ac:dyDescent="0.25">
      <c r="BF6813" s="31"/>
      <c r="BG6813" s="31"/>
      <c r="BH6813" s="31"/>
      <c r="BI6813" s="31"/>
    </row>
    <row r="6814" spans="58:61" x14ac:dyDescent="0.25">
      <c r="BF6814" s="31"/>
      <c r="BG6814" s="31"/>
      <c r="BH6814" s="31"/>
      <c r="BI6814" s="31"/>
    </row>
    <row r="6815" spans="58:61" x14ac:dyDescent="0.25">
      <c r="BF6815" s="31"/>
      <c r="BG6815" s="31"/>
      <c r="BH6815" s="31"/>
      <c r="BI6815" s="31"/>
    </row>
    <row r="6816" spans="58:61" x14ac:dyDescent="0.25">
      <c r="BF6816" s="31"/>
      <c r="BG6816" s="31"/>
      <c r="BH6816" s="31"/>
      <c r="BI6816" s="31"/>
    </row>
    <row r="6817" spans="58:61" x14ac:dyDescent="0.25">
      <c r="BF6817" s="31"/>
      <c r="BG6817" s="31"/>
      <c r="BH6817" s="31"/>
      <c r="BI6817" s="31"/>
    </row>
    <row r="6818" spans="58:61" x14ac:dyDescent="0.25">
      <c r="BF6818" s="31"/>
      <c r="BG6818" s="31"/>
      <c r="BH6818" s="31"/>
      <c r="BI6818" s="31"/>
    </row>
    <row r="6819" spans="58:61" x14ac:dyDescent="0.25">
      <c r="BF6819" s="31"/>
      <c r="BG6819" s="31"/>
      <c r="BH6819" s="31"/>
      <c r="BI6819" s="31"/>
    </row>
    <row r="6820" spans="58:61" x14ac:dyDescent="0.25">
      <c r="BF6820" s="31"/>
      <c r="BG6820" s="31"/>
      <c r="BH6820" s="31"/>
      <c r="BI6820" s="31"/>
    </row>
    <row r="6821" spans="58:61" x14ac:dyDescent="0.25">
      <c r="BF6821" s="31"/>
      <c r="BG6821" s="31"/>
      <c r="BH6821" s="31"/>
      <c r="BI6821" s="31"/>
    </row>
    <row r="6822" spans="58:61" x14ac:dyDescent="0.25">
      <c r="BF6822" s="31"/>
      <c r="BG6822" s="31"/>
      <c r="BH6822" s="31"/>
      <c r="BI6822" s="31"/>
    </row>
    <row r="6823" spans="58:61" x14ac:dyDescent="0.25">
      <c r="BF6823" s="31"/>
      <c r="BG6823" s="31"/>
      <c r="BH6823" s="31"/>
      <c r="BI6823" s="31"/>
    </row>
    <row r="6824" spans="58:61" x14ac:dyDescent="0.25">
      <c r="BF6824" s="31"/>
      <c r="BG6824" s="31"/>
      <c r="BH6824" s="31"/>
      <c r="BI6824" s="31"/>
    </row>
    <row r="6825" spans="58:61" x14ac:dyDescent="0.25">
      <c r="BF6825" s="31"/>
      <c r="BG6825" s="31"/>
      <c r="BH6825" s="31"/>
      <c r="BI6825" s="31"/>
    </row>
    <row r="6826" spans="58:61" x14ac:dyDescent="0.25">
      <c r="BF6826" s="31"/>
      <c r="BG6826" s="31"/>
      <c r="BH6826" s="31"/>
      <c r="BI6826" s="31"/>
    </row>
    <row r="6827" spans="58:61" x14ac:dyDescent="0.25">
      <c r="BF6827" s="31"/>
      <c r="BG6827" s="31"/>
      <c r="BH6827" s="31"/>
      <c r="BI6827" s="31"/>
    </row>
    <row r="6828" spans="58:61" x14ac:dyDescent="0.25">
      <c r="BF6828" s="31"/>
      <c r="BG6828" s="31"/>
      <c r="BH6828" s="31"/>
      <c r="BI6828" s="31"/>
    </row>
    <row r="6829" spans="58:61" x14ac:dyDescent="0.25">
      <c r="BF6829" s="31"/>
      <c r="BG6829" s="31"/>
      <c r="BH6829" s="31"/>
      <c r="BI6829" s="31"/>
    </row>
    <row r="6830" spans="58:61" x14ac:dyDescent="0.25">
      <c r="BF6830" s="31"/>
      <c r="BG6830" s="31"/>
      <c r="BH6830" s="31"/>
      <c r="BI6830" s="31"/>
    </row>
    <row r="6831" spans="58:61" x14ac:dyDescent="0.25">
      <c r="BF6831" s="31"/>
      <c r="BG6831" s="31"/>
      <c r="BH6831" s="31"/>
      <c r="BI6831" s="31"/>
    </row>
    <row r="6832" spans="58:61" x14ac:dyDescent="0.25">
      <c r="BF6832" s="31"/>
      <c r="BG6832" s="31"/>
      <c r="BH6832" s="31"/>
      <c r="BI6832" s="31"/>
    </row>
    <row r="6833" spans="58:61" x14ac:dyDescent="0.25">
      <c r="BF6833" s="31"/>
      <c r="BG6833" s="31"/>
      <c r="BH6833" s="31"/>
      <c r="BI6833" s="31"/>
    </row>
    <row r="6834" spans="58:61" x14ac:dyDescent="0.25">
      <c r="BF6834" s="31"/>
      <c r="BG6834" s="31"/>
      <c r="BH6834" s="31"/>
      <c r="BI6834" s="31"/>
    </row>
    <row r="6835" spans="58:61" x14ac:dyDescent="0.25">
      <c r="BF6835" s="31"/>
      <c r="BG6835" s="31"/>
      <c r="BH6835" s="31"/>
      <c r="BI6835" s="31"/>
    </row>
    <row r="6836" spans="58:61" x14ac:dyDescent="0.25">
      <c r="BF6836" s="31"/>
      <c r="BG6836" s="31"/>
      <c r="BH6836" s="31"/>
      <c r="BI6836" s="31"/>
    </row>
    <row r="6837" spans="58:61" x14ac:dyDescent="0.25">
      <c r="BF6837" s="31"/>
      <c r="BG6837" s="31"/>
      <c r="BH6837" s="31"/>
      <c r="BI6837" s="31"/>
    </row>
    <row r="6838" spans="58:61" x14ac:dyDescent="0.25">
      <c r="BF6838" s="31"/>
      <c r="BG6838" s="31"/>
      <c r="BH6838" s="31"/>
      <c r="BI6838" s="31"/>
    </row>
    <row r="6839" spans="58:61" x14ac:dyDescent="0.25">
      <c r="BF6839" s="31"/>
      <c r="BG6839" s="31"/>
      <c r="BH6839" s="31"/>
      <c r="BI6839" s="31"/>
    </row>
    <row r="6840" spans="58:61" x14ac:dyDescent="0.25">
      <c r="BF6840" s="31"/>
      <c r="BG6840" s="31"/>
      <c r="BH6840" s="31"/>
      <c r="BI6840" s="31"/>
    </row>
    <row r="6841" spans="58:61" x14ac:dyDescent="0.25">
      <c r="BF6841" s="31"/>
      <c r="BG6841" s="31"/>
      <c r="BH6841" s="31"/>
      <c r="BI6841" s="31"/>
    </row>
    <row r="6842" spans="58:61" x14ac:dyDescent="0.25">
      <c r="BF6842" s="31"/>
      <c r="BG6842" s="31"/>
      <c r="BH6842" s="31"/>
      <c r="BI6842" s="31"/>
    </row>
    <row r="6843" spans="58:61" x14ac:dyDescent="0.25">
      <c r="BF6843" s="31"/>
      <c r="BG6843" s="31"/>
      <c r="BH6843" s="31"/>
      <c r="BI6843" s="31"/>
    </row>
    <row r="6844" spans="58:61" x14ac:dyDescent="0.25">
      <c r="BF6844" s="31"/>
      <c r="BG6844" s="31"/>
      <c r="BH6844" s="31"/>
      <c r="BI6844" s="31"/>
    </row>
    <row r="6845" spans="58:61" x14ac:dyDescent="0.25">
      <c r="BF6845" s="31"/>
      <c r="BG6845" s="31"/>
      <c r="BH6845" s="31"/>
      <c r="BI6845" s="31"/>
    </row>
    <row r="6846" spans="58:61" x14ac:dyDescent="0.25">
      <c r="BF6846" s="31"/>
      <c r="BG6846" s="31"/>
      <c r="BH6846" s="31"/>
      <c r="BI6846" s="31"/>
    </row>
    <row r="6847" spans="58:61" x14ac:dyDescent="0.25">
      <c r="BF6847" s="31"/>
      <c r="BG6847" s="31"/>
      <c r="BH6847" s="31"/>
      <c r="BI6847" s="31"/>
    </row>
    <row r="6848" spans="58:61" x14ac:dyDescent="0.25">
      <c r="BF6848" s="31"/>
      <c r="BG6848" s="31"/>
      <c r="BH6848" s="31"/>
      <c r="BI6848" s="31"/>
    </row>
    <row r="6849" spans="58:61" x14ac:dyDescent="0.25">
      <c r="BF6849" s="31"/>
      <c r="BG6849" s="31"/>
      <c r="BH6849" s="31"/>
      <c r="BI6849" s="31"/>
    </row>
    <row r="6850" spans="58:61" x14ac:dyDescent="0.25">
      <c r="BF6850" s="31"/>
      <c r="BG6850" s="31"/>
      <c r="BH6850" s="31"/>
      <c r="BI6850" s="31"/>
    </row>
    <row r="6851" spans="58:61" x14ac:dyDescent="0.25">
      <c r="BF6851" s="31"/>
      <c r="BG6851" s="31"/>
      <c r="BH6851" s="31"/>
      <c r="BI6851" s="31"/>
    </row>
    <row r="6852" spans="58:61" x14ac:dyDescent="0.25">
      <c r="BF6852" s="31"/>
      <c r="BG6852" s="31"/>
      <c r="BH6852" s="31"/>
      <c r="BI6852" s="31"/>
    </row>
    <row r="6853" spans="58:61" x14ac:dyDescent="0.25">
      <c r="BF6853" s="31"/>
      <c r="BG6853" s="31"/>
      <c r="BH6853" s="31"/>
      <c r="BI6853" s="31"/>
    </row>
    <row r="6854" spans="58:61" x14ac:dyDescent="0.25">
      <c r="BF6854" s="31"/>
      <c r="BG6854" s="31"/>
      <c r="BH6854" s="31"/>
      <c r="BI6854" s="31"/>
    </row>
    <row r="6855" spans="58:61" x14ac:dyDescent="0.25">
      <c r="BF6855" s="31"/>
      <c r="BG6855" s="31"/>
      <c r="BH6855" s="31"/>
      <c r="BI6855" s="31"/>
    </row>
    <row r="6856" spans="58:61" x14ac:dyDescent="0.25">
      <c r="BF6856" s="31"/>
      <c r="BG6856" s="31"/>
      <c r="BH6856" s="31"/>
      <c r="BI6856" s="31"/>
    </row>
    <row r="6857" spans="58:61" x14ac:dyDescent="0.25">
      <c r="BF6857" s="31"/>
      <c r="BG6857" s="31"/>
      <c r="BH6857" s="31"/>
      <c r="BI6857" s="31"/>
    </row>
    <row r="6858" spans="58:61" x14ac:dyDescent="0.25">
      <c r="BF6858" s="31"/>
      <c r="BG6858" s="31"/>
      <c r="BH6858" s="31"/>
      <c r="BI6858" s="31"/>
    </row>
    <row r="6859" spans="58:61" x14ac:dyDescent="0.25">
      <c r="BF6859" s="31"/>
      <c r="BG6859" s="31"/>
      <c r="BH6859" s="31"/>
      <c r="BI6859" s="31"/>
    </row>
    <row r="6860" spans="58:61" x14ac:dyDescent="0.25">
      <c r="BF6860" s="31"/>
      <c r="BG6860" s="31"/>
      <c r="BH6860" s="31"/>
      <c r="BI6860" s="31"/>
    </row>
    <row r="6861" spans="58:61" x14ac:dyDescent="0.25">
      <c r="BF6861" s="31"/>
      <c r="BG6861" s="31"/>
      <c r="BH6861" s="31"/>
      <c r="BI6861" s="31"/>
    </row>
    <row r="6862" spans="58:61" x14ac:dyDescent="0.25">
      <c r="BF6862" s="31"/>
      <c r="BG6862" s="31"/>
      <c r="BH6862" s="31"/>
      <c r="BI6862" s="31"/>
    </row>
    <row r="6863" spans="58:61" x14ac:dyDescent="0.25">
      <c r="BF6863" s="31"/>
      <c r="BG6863" s="31"/>
      <c r="BH6863" s="31"/>
      <c r="BI6863" s="31"/>
    </row>
    <row r="6864" spans="58:61" x14ac:dyDescent="0.25">
      <c r="BF6864" s="31"/>
      <c r="BG6864" s="31"/>
      <c r="BH6864" s="31"/>
      <c r="BI6864" s="31"/>
    </row>
    <row r="6865" spans="58:61" x14ac:dyDescent="0.25">
      <c r="BF6865" s="31"/>
      <c r="BG6865" s="31"/>
      <c r="BH6865" s="31"/>
      <c r="BI6865" s="31"/>
    </row>
    <row r="6866" spans="58:61" x14ac:dyDescent="0.25">
      <c r="BF6866" s="31"/>
      <c r="BG6866" s="31"/>
      <c r="BH6866" s="31"/>
      <c r="BI6866" s="31"/>
    </row>
    <row r="6867" spans="58:61" x14ac:dyDescent="0.25">
      <c r="BF6867" s="31"/>
      <c r="BG6867" s="31"/>
      <c r="BH6867" s="31"/>
      <c r="BI6867" s="31"/>
    </row>
    <row r="6868" spans="58:61" x14ac:dyDescent="0.25">
      <c r="BF6868" s="31"/>
      <c r="BG6868" s="31"/>
      <c r="BH6868" s="31"/>
      <c r="BI6868" s="31"/>
    </row>
    <row r="6869" spans="58:61" x14ac:dyDescent="0.25">
      <c r="BF6869" s="31"/>
      <c r="BG6869" s="31"/>
      <c r="BH6869" s="31"/>
      <c r="BI6869" s="31"/>
    </row>
    <row r="6870" spans="58:61" x14ac:dyDescent="0.25">
      <c r="BF6870" s="31"/>
      <c r="BG6870" s="31"/>
      <c r="BH6870" s="31"/>
      <c r="BI6870" s="31"/>
    </row>
    <row r="6871" spans="58:61" x14ac:dyDescent="0.25">
      <c r="BF6871" s="31"/>
      <c r="BG6871" s="31"/>
      <c r="BH6871" s="31"/>
      <c r="BI6871" s="31"/>
    </row>
    <row r="6872" spans="58:61" x14ac:dyDescent="0.25">
      <c r="BF6872" s="31"/>
      <c r="BG6872" s="31"/>
      <c r="BH6872" s="31"/>
      <c r="BI6872" s="31"/>
    </row>
    <row r="6873" spans="58:61" x14ac:dyDescent="0.25">
      <c r="BF6873" s="31"/>
      <c r="BG6873" s="31"/>
      <c r="BH6873" s="31"/>
      <c r="BI6873" s="31"/>
    </row>
    <row r="6874" spans="58:61" x14ac:dyDescent="0.25">
      <c r="BF6874" s="31"/>
      <c r="BG6874" s="31"/>
      <c r="BH6874" s="31"/>
      <c r="BI6874" s="31"/>
    </row>
    <row r="6875" spans="58:61" x14ac:dyDescent="0.25">
      <c r="BF6875" s="31"/>
      <c r="BG6875" s="31"/>
      <c r="BH6875" s="31"/>
      <c r="BI6875" s="31"/>
    </row>
    <row r="6876" spans="58:61" x14ac:dyDescent="0.25">
      <c r="BF6876" s="31"/>
      <c r="BG6876" s="31"/>
      <c r="BH6876" s="31"/>
      <c r="BI6876" s="31"/>
    </row>
    <row r="6877" spans="58:61" x14ac:dyDescent="0.25">
      <c r="BF6877" s="31"/>
      <c r="BG6877" s="31"/>
      <c r="BH6877" s="31"/>
      <c r="BI6877" s="31"/>
    </row>
    <row r="6878" spans="58:61" x14ac:dyDescent="0.25">
      <c r="BF6878" s="31"/>
      <c r="BG6878" s="31"/>
      <c r="BH6878" s="31"/>
      <c r="BI6878" s="31"/>
    </row>
    <row r="6879" spans="58:61" x14ac:dyDescent="0.25">
      <c r="BF6879" s="31"/>
      <c r="BG6879" s="31"/>
      <c r="BH6879" s="31"/>
      <c r="BI6879" s="31"/>
    </row>
    <row r="6880" spans="58:61" x14ac:dyDescent="0.25">
      <c r="BF6880" s="31"/>
      <c r="BG6880" s="31"/>
      <c r="BH6880" s="31"/>
      <c r="BI6880" s="31"/>
    </row>
    <row r="6881" spans="58:61" x14ac:dyDescent="0.25">
      <c r="BF6881" s="31"/>
      <c r="BG6881" s="31"/>
      <c r="BH6881" s="31"/>
      <c r="BI6881" s="31"/>
    </row>
    <row r="6882" spans="58:61" x14ac:dyDescent="0.25">
      <c r="BF6882" s="31"/>
      <c r="BG6882" s="31"/>
      <c r="BH6882" s="31"/>
      <c r="BI6882" s="31"/>
    </row>
    <row r="6883" spans="58:61" x14ac:dyDescent="0.25">
      <c r="BF6883" s="31"/>
      <c r="BG6883" s="31"/>
      <c r="BH6883" s="31"/>
      <c r="BI6883" s="31"/>
    </row>
    <row r="6884" spans="58:61" x14ac:dyDescent="0.25">
      <c r="BF6884" s="31"/>
      <c r="BG6884" s="31"/>
      <c r="BH6884" s="31"/>
      <c r="BI6884" s="31"/>
    </row>
    <row r="6885" spans="58:61" x14ac:dyDescent="0.25">
      <c r="BF6885" s="31"/>
      <c r="BG6885" s="31"/>
      <c r="BH6885" s="31"/>
      <c r="BI6885" s="31"/>
    </row>
    <row r="6886" spans="58:61" x14ac:dyDescent="0.25">
      <c r="BF6886" s="31"/>
      <c r="BG6886" s="31"/>
      <c r="BH6886" s="31"/>
      <c r="BI6886" s="31"/>
    </row>
    <row r="6887" spans="58:61" x14ac:dyDescent="0.25">
      <c r="BF6887" s="31"/>
      <c r="BG6887" s="31"/>
      <c r="BH6887" s="31"/>
      <c r="BI6887" s="31"/>
    </row>
    <row r="6888" spans="58:61" x14ac:dyDescent="0.25">
      <c r="BF6888" s="31"/>
      <c r="BG6888" s="31"/>
      <c r="BH6888" s="31"/>
      <c r="BI6888" s="31"/>
    </row>
    <row r="6889" spans="58:61" x14ac:dyDescent="0.25">
      <c r="BF6889" s="31"/>
      <c r="BG6889" s="31"/>
      <c r="BH6889" s="31"/>
      <c r="BI6889" s="31"/>
    </row>
    <row r="6890" spans="58:61" x14ac:dyDescent="0.25">
      <c r="BF6890" s="31"/>
      <c r="BG6890" s="31"/>
      <c r="BH6890" s="31"/>
      <c r="BI6890" s="31"/>
    </row>
    <row r="6891" spans="58:61" x14ac:dyDescent="0.25">
      <c r="BF6891" s="31"/>
      <c r="BG6891" s="31"/>
      <c r="BH6891" s="31"/>
      <c r="BI6891" s="31"/>
    </row>
    <row r="6892" spans="58:61" x14ac:dyDescent="0.25">
      <c r="BF6892" s="31"/>
      <c r="BG6892" s="31"/>
      <c r="BH6892" s="31"/>
      <c r="BI6892" s="31"/>
    </row>
    <row r="6893" spans="58:61" x14ac:dyDescent="0.25">
      <c r="BF6893" s="31"/>
      <c r="BG6893" s="31"/>
      <c r="BH6893" s="31"/>
      <c r="BI6893" s="31"/>
    </row>
    <row r="6894" spans="58:61" x14ac:dyDescent="0.25">
      <c r="BF6894" s="31"/>
      <c r="BG6894" s="31"/>
      <c r="BH6894" s="31"/>
      <c r="BI6894" s="31"/>
    </row>
    <row r="6895" spans="58:61" x14ac:dyDescent="0.25">
      <c r="BF6895" s="31"/>
      <c r="BG6895" s="31"/>
      <c r="BH6895" s="31"/>
      <c r="BI6895" s="31"/>
    </row>
    <row r="6896" spans="58:61" x14ac:dyDescent="0.25">
      <c r="BF6896" s="31"/>
      <c r="BG6896" s="31"/>
      <c r="BH6896" s="31"/>
      <c r="BI6896" s="31"/>
    </row>
    <row r="6897" spans="58:61" x14ac:dyDescent="0.25">
      <c r="BF6897" s="31"/>
      <c r="BG6897" s="31"/>
      <c r="BH6897" s="31"/>
      <c r="BI6897" s="31"/>
    </row>
    <row r="6898" spans="58:61" x14ac:dyDescent="0.25">
      <c r="BF6898" s="31"/>
      <c r="BG6898" s="31"/>
      <c r="BH6898" s="31"/>
      <c r="BI6898" s="31"/>
    </row>
    <row r="6899" spans="58:61" x14ac:dyDescent="0.25">
      <c r="BF6899" s="31"/>
      <c r="BG6899" s="31"/>
      <c r="BH6899" s="31"/>
      <c r="BI6899" s="31"/>
    </row>
    <row r="6900" spans="58:61" x14ac:dyDescent="0.25">
      <c r="BF6900" s="31"/>
      <c r="BG6900" s="31"/>
      <c r="BH6900" s="31"/>
      <c r="BI6900" s="31"/>
    </row>
    <row r="6901" spans="58:61" x14ac:dyDescent="0.25">
      <c r="BF6901" s="31"/>
      <c r="BG6901" s="31"/>
      <c r="BH6901" s="31"/>
      <c r="BI6901" s="31"/>
    </row>
    <row r="6902" spans="58:61" x14ac:dyDescent="0.25">
      <c r="BF6902" s="31"/>
      <c r="BG6902" s="31"/>
      <c r="BH6902" s="31"/>
      <c r="BI6902" s="31"/>
    </row>
    <row r="6903" spans="58:61" x14ac:dyDescent="0.25">
      <c r="BF6903" s="31"/>
      <c r="BG6903" s="31"/>
      <c r="BH6903" s="31"/>
      <c r="BI6903" s="31"/>
    </row>
    <row r="6904" spans="58:61" x14ac:dyDescent="0.25">
      <c r="BF6904" s="31"/>
      <c r="BG6904" s="31"/>
      <c r="BH6904" s="31"/>
      <c r="BI6904" s="31"/>
    </row>
    <row r="6905" spans="58:61" x14ac:dyDescent="0.25">
      <c r="BF6905" s="31"/>
      <c r="BG6905" s="31"/>
      <c r="BH6905" s="31"/>
      <c r="BI6905" s="31"/>
    </row>
    <row r="6906" spans="58:61" x14ac:dyDescent="0.25">
      <c r="BF6906" s="31"/>
      <c r="BG6906" s="31"/>
      <c r="BH6906" s="31"/>
      <c r="BI6906" s="31"/>
    </row>
    <row r="6907" spans="58:61" x14ac:dyDescent="0.25">
      <c r="BF6907" s="31"/>
      <c r="BG6907" s="31"/>
      <c r="BH6907" s="31"/>
      <c r="BI6907" s="31"/>
    </row>
    <row r="6908" spans="58:61" x14ac:dyDescent="0.25">
      <c r="BF6908" s="31"/>
      <c r="BG6908" s="31"/>
      <c r="BH6908" s="31"/>
      <c r="BI6908" s="31"/>
    </row>
    <row r="6909" spans="58:61" x14ac:dyDescent="0.25">
      <c r="BF6909" s="31"/>
      <c r="BG6909" s="31"/>
      <c r="BH6909" s="31"/>
      <c r="BI6909" s="31"/>
    </row>
    <row r="6910" spans="58:61" x14ac:dyDescent="0.25">
      <c r="BF6910" s="31"/>
      <c r="BG6910" s="31"/>
      <c r="BH6910" s="31"/>
      <c r="BI6910" s="31"/>
    </row>
    <row r="6911" spans="58:61" x14ac:dyDescent="0.25">
      <c r="BF6911" s="31"/>
      <c r="BG6911" s="31"/>
      <c r="BH6911" s="31"/>
      <c r="BI6911" s="31"/>
    </row>
    <row r="6912" spans="58:61" x14ac:dyDescent="0.25">
      <c r="BF6912" s="31"/>
      <c r="BG6912" s="31"/>
      <c r="BH6912" s="31"/>
      <c r="BI6912" s="31"/>
    </row>
    <row r="6913" spans="58:61" x14ac:dyDescent="0.25">
      <c r="BF6913" s="31"/>
      <c r="BG6913" s="31"/>
      <c r="BH6913" s="31"/>
      <c r="BI6913" s="31"/>
    </row>
    <row r="6914" spans="58:61" x14ac:dyDescent="0.25">
      <c r="BF6914" s="31"/>
      <c r="BG6914" s="31"/>
      <c r="BH6914" s="31"/>
      <c r="BI6914" s="31"/>
    </row>
    <row r="6915" spans="58:61" x14ac:dyDescent="0.25">
      <c r="BF6915" s="31"/>
      <c r="BG6915" s="31"/>
      <c r="BH6915" s="31"/>
      <c r="BI6915" s="31"/>
    </row>
    <row r="6916" spans="58:61" x14ac:dyDescent="0.25">
      <c r="BF6916" s="31"/>
      <c r="BG6916" s="31"/>
      <c r="BH6916" s="31"/>
      <c r="BI6916" s="31"/>
    </row>
    <row r="6917" spans="58:61" x14ac:dyDescent="0.25">
      <c r="BF6917" s="31"/>
      <c r="BG6917" s="31"/>
      <c r="BH6917" s="31"/>
      <c r="BI6917" s="31"/>
    </row>
    <row r="6918" spans="58:61" x14ac:dyDescent="0.25">
      <c r="BF6918" s="31"/>
      <c r="BG6918" s="31"/>
      <c r="BH6918" s="31"/>
      <c r="BI6918" s="31"/>
    </row>
    <row r="6919" spans="58:61" x14ac:dyDescent="0.25">
      <c r="BF6919" s="31"/>
      <c r="BG6919" s="31"/>
      <c r="BH6919" s="31"/>
      <c r="BI6919" s="31"/>
    </row>
    <row r="6920" spans="58:61" x14ac:dyDescent="0.25">
      <c r="BF6920" s="31"/>
      <c r="BG6920" s="31"/>
      <c r="BH6920" s="31"/>
      <c r="BI6920" s="31"/>
    </row>
    <row r="6921" spans="58:61" x14ac:dyDescent="0.25">
      <c r="BF6921" s="31"/>
      <c r="BG6921" s="31"/>
      <c r="BH6921" s="31"/>
      <c r="BI6921" s="31"/>
    </row>
    <row r="6922" spans="58:61" x14ac:dyDescent="0.25">
      <c r="BF6922" s="31"/>
      <c r="BG6922" s="31"/>
      <c r="BH6922" s="31"/>
      <c r="BI6922" s="31"/>
    </row>
    <row r="6923" spans="58:61" x14ac:dyDescent="0.25">
      <c r="BF6923" s="31"/>
      <c r="BG6923" s="31"/>
      <c r="BH6923" s="31"/>
      <c r="BI6923" s="31"/>
    </row>
    <row r="6924" spans="58:61" x14ac:dyDescent="0.25">
      <c r="BF6924" s="31"/>
      <c r="BG6924" s="31"/>
      <c r="BH6924" s="31"/>
      <c r="BI6924" s="31"/>
    </row>
    <row r="6925" spans="58:61" x14ac:dyDescent="0.25">
      <c r="BF6925" s="31"/>
      <c r="BG6925" s="31"/>
      <c r="BH6925" s="31"/>
      <c r="BI6925" s="31"/>
    </row>
    <row r="6926" spans="58:61" x14ac:dyDescent="0.25">
      <c r="BF6926" s="31"/>
      <c r="BG6926" s="31"/>
      <c r="BH6926" s="31"/>
      <c r="BI6926" s="31"/>
    </row>
    <row r="6927" spans="58:61" x14ac:dyDescent="0.25">
      <c r="BF6927" s="31"/>
      <c r="BG6927" s="31"/>
      <c r="BH6927" s="31"/>
      <c r="BI6927" s="31"/>
    </row>
    <row r="6928" spans="58:61" x14ac:dyDescent="0.25">
      <c r="BF6928" s="31"/>
      <c r="BG6928" s="31"/>
      <c r="BH6928" s="31"/>
      <c r="BI6928" s="31"/>
    </row>
    <row r="6929" spans="58:61" x14ac:dyDescent="0.25">
      <c r="BF6929" s="31"/>
      <c r="BG6929" s="31"/>
      <c r="BH6929" s="31"/>
      <c r="BI6929" s="31"/>
    </row>
    <row r="6930" spans="58:61" x14ac:dyDescent="0.25">
      <c r="BF6930" s="31"/>
      <c r="BG6930" s="31"/>
      <c r="BH6930" s="31"/>
      <c r="BI6930" s="31"/>
    </row>
    <row r="6931" spans="58:61" x14ac:dyDescent="0.25">
      <c r="BF6931" s="31"/>
      <c r="BG6931" s="31"/>
      <c r="BH6931" s="31"/>
      <c r="BI6931" s="31"/>
    </row>
    <row r="6932" spans="58:61" x14ac:dyDescent="0.25">
      <c r="BF6932" s="31"/>
      <c r="BG6932" s="31"/>
      <c r="BH6932" s="31"/>
      <c r="BI6932" s="31"/>
    </row>
    <row r="6933" spans="58:61" x14ac:dyDescent="0.25">
      <c r="BF6933" s="31"/>
      <c r="BG6933" s="31"/>
      <c r="BH6933" s="31"/>
      <c r="BI6933" s="31"/>
    </row>
    <row r="6934" spans="58:61" x14ac:dyDescent="0.25">
      <c r="BF6934" s="31"/>
      <c r="BG6934" s="31"/>
      <c r="BH6934" s="31"/>
      <c r="BI6934" s="31"/>
    </row>
    <row r="6935" spans="58:61" x14ac:dyDescent="0.25">
      <c r="BF6935" s="31"/>
      <c r="BG6935" s="31"/>
      <c r="BH6935" s="31"/>
      <c r="BI6935" s="31"/>
    </row>
    <row r="6936" spans="58:61" x14ac:dyDescent="0.25">
      <c r="BF6936" s="31"/>
      <c r="BG6936" s="31"/>
      <c r="BH6936" s="31"/>
      <c r="BI6936" s="31"/>
    </row>
    <row r="6937" spans="58:61" x14ac:dyDescent="0.25">
      <c r="BF6937" s="31"/>
      <c r="BG6937" s="31"/>
      <c r="BH6937" s="31"/>
      <c r="BI6937" s="31"/>
    </row>
    <row r="6938" spans="58:61" x14ac:dyDescent="0.25">
      <c r="BF6938" s="31"/>
      <c r="BG6938" s="31"/>
      <c r="BH6938" s="31"/>
      <c r="BI6938" s="31"/>
    </row>
    <row r="6939" spans="58:61" x14ac:dyDescent="0.25">
      <c r="BF6939" s="31"/>
      <c r="BG6939" s="31"/>
      <c r="BH6939" s="31"/>
      <c r="BI6939" s="31"/>
    </row>
    <row r="6940" spans="58:61" x14ac:dyDescent="0.25">
      <c r="BF6940" s="31"/>
      <c r="BG6940" s="31"/>
      <c r="BH6940" s="31"/>
      <c r="BI6940" s="31"/>
    </row>
    <row r="6941" spans="58:61" x14ac:dyDescent="0.25">
      <c r="BF6941" s="31"/>
      <c r="BG6941" s="31"/>
      <c r="BH6941" s="31"/>
      <c r="BI6941" s="31"/>
    </row>
    <row r="6942" spans="58:61" x14ac:dyDescent="0.25">
      <c r="BF6942" s="31"/>
      <c r="BG6942" s="31"/>
      <c r="BH6942" s="31"/>
      <c r="BI6942" s="31"/>
    </row>
    <row r="6943" spans="58:61" x14ac:dyDescent="0.25">
      <c r="BF6943" s="31"/>
      <c r="BG6943" s="31"/>
      <c r="BH6943" s="31"/>
      <c r="BI6943" s="31"/>
    </row>
    <row r="6944" spans="58:61" x14ac:dyDescent="0.25">
      <c r="BF6944" s="31"/>
      <c r="BG6944" s="31"/>
      <c r="BH6944" s="31"/>
      <c r="BI6944" s="31"/>
    </row>
    <row r="6945" spans="58:61" x14ac:dyDescent="0.25">
      <c r="BF6945" s="31"/>
      <c r="BG6945" s="31"/>
      <c r="BH6945" s="31"/>
      <c r="BI6945" s="31"/>
    </row>
    <row r="6946" spans="58:61" x14ac:dyDescent="0.25">
      <c r="BF6946" s="31"/>
      <c r="BG6946" s="31"/>
      <c r="BH6946" s="31"/>
      <c r="BI6946" s="31"/>
    </row>
    <row r="6947" spans="58:61" x14ac:dyDescent="0.25">
      <c r="BF6947" s="31"/>
      <c r="BG6947" s="31"/>
      <c r="BH6947" s="31"/>
      <c r="BI6947" s="31"/>
    </row>
    <row r="6948" spans="58:61" x14ac:dyDescent="0.25">
      <c r="BF6948" s="31"/>
      <c r="BG6948" s="31"/>
      <c r="BH6948" s="31"/>
      <c r="BI6948" s="31"/>
    </row>
    <row r="6949" spans="58:61" x14ac:dyDescent="0.25">
      <c r="BF6949" s="31"/>
      <c r="BG6949" s="31"/>
      <c r="BH6949" s="31"/>
      <c r="BI6949" s="31"/>
    </row>
    <row r="6950" spans="58:61" x14ac:dyDescent="0.25">
      <c r="BF6950" s="31"/>
      <c r="BG6950" s="31"/>
      <c r="BH6950" s="31"/>
      <c r="BI6950" s="31"/>
    </row>
    <row r="6951" spans="58:61" x14ac:dyDescent="0.25">
      <c r="BF6951" s="31"/>
      <c r="BG6951" s="31"/>
      <c r="BH6951" s="31"/>
      <c r="BI6951" s="31"/>
    </row>
    <row r="6952" spans="58:61" x14ac:dyDescent="0.25">
      <c r="BF6952" s="31"/>
      <c r="BG6952" s="31"/>
      <c r="BH6952" s="31"/>
      <c r="BI6952" s="31"/>
    </row>
    <row r="6953" spans="58:61" x14ac:dyDescent="0.25">
      <c r="BF6953" s="31"/>
      <c r="BG6953" s="31"/>
      <c r="BH6953" s="31"/>
      <c r="BI6953" s="31"/>
    </row>
    <row r="6954" spans="58:61" x14ac:dyDescent="0.25">
      <c r="BF6954" s="31"/>
      <c r="BG6954" s="31"/>
      <c r="BH6954" s="31"/>
      <c r="BI6954" s="31"/>
    </row>
    <row r="6955" spans="58:61" x14ac:dyDescent="0.25">
      <c r="BF6955" s="31"/>
      <c r="BG6955" s="31"/>
      <c r="BH6955" s="31"/>
      <c r="BI6955" s="31"/>
    </row>
    <row r="6956" spans="58:61" x14ac:dyDescent="0.25">
      <c r="BF6956" s="31"/>
      <c r="BG6956" s="31"/>
      <c r="BH6956" s="31"/>
      <c r="BI6956" s="31"/>
    </row>
    <row r="6957" spans="58:61" x14ac:dyDescent="0.25">
      <c r="BF6957" s="31"/>
      <c r="BG6957" s="31"/>
      <c r="BH6957" s="31"/>
      <c r="BI6957" s="31"/>
    </row>
    <row r="6958" spans="58:61" x14ac:dyDescent="0.25">
      <c r="BF6958" s="31"/>
      <c r="BG6958" s="31"/>
      <c r="BH6958" s="31"/>
      <c r="BI6958" s="31"/>
    </row>
    <row r="6959" spans="58:61" x14ac:dyDescent="0.25">
      <c r="BF6959" s="31"/>
      <c r="BG6959" s="31"/>
      <c r="BH6959" s="31"/>
      <c r="BI6959" s="31"/>
    </row>
    <row r="6960" spans="58:61" x14ac:dyDescent="0.25">
      <c r="BF6960" s="31"/>
      <c r="BG6960" s="31"/>
      <c r="BH6960" s="31"/>
      <c r="BI6960" s="31"/>
    </row>
    <row r="6961" spans="58:61" x14ac:dyDescent="0.25">
      <c r="BF6961" s="31"/>
      <c r="BG6961" s="31"/>
      <c r="BH6961" s="31"/>
      <c r="BI6961" s="31"/>
    </row>
    <row r="6962" spans="58:61" x14ac:dyDescent="0.25">
      <c r="BF6962" s="31"/>
      <c r="BG6962" s="31"/>
      <c r="BH6962" s="31"/>
      <c r="BI6962" s="31"/>
    </row>
    <row r="6963" spans="58:61" x14ac:dyDescent="0.25">
      <c r="BF6963" s="31"/>
      <c r="BG6963" s="31"/>
      <c r="BH6963" s="31"/>
      <c r="BI6963" s="31"/>
    </row>
    <row r="6964" spans="58:61" x14ac:dyDescent="0.25">
      <c r="BF6964" s="31"/>
      <c r="BG6964" s="31"/>
      <c r="BH6964" s="31"/>
      <c r="BI6964" s="31"/>
    </row>
    <row r="6965" spans="58:61" x14ac:dyDescent="0.25">
      <c r="BF6965" s="31"/>
      <c r="BG6965" s="31"/>
      <c r="BH6965" s="31"/>
      <c r="BI6965" s="31"/>
    </row>
    <row r="6966" spans="58:61" x14ac:dyDescent="0.25">
      <c r="BF6966" s="31"/>
      <c r="BG6966" s="31"/>
      <c r="BH6966" s="31"/>
      <c r="BI6966" s="31"/>
    </row>
    <row r="6967" spans="58:61" x14ac:dyDescent="0.25">
      <c r="BF6967" s="31"/>
      <c r="BG6967" s="31"/>
      <c r="BH6967" s="31"/>
      <c r="BI6967" s="31"/>
    </row>
    <row r="6968" spans="58:61" x14ac:dyDescent="0.25">
      <c r="BF6968" s="31"/>
      <c r="BG6968" s="31"/>
      <c r="BH6968" s="31"/>
      <c r="BI6968" s="31"/>
    </row>
    <row r="6969" spans="58:61" x14ac:dyDescent="0.25">
      <c r="BF6969" s="31"/>
      <c r="BG6969" s="31"/>
      <c r="BH6969" s="31"/>
      <c r="BI6969" s="31"/>
    </row>
    <row r="6970" spans="58:61" x14ac:dyDescent="0.25">
      <c r="BF6970" s="31"/>
      <c r="BG6970" s="31"/>
      <c r="BH6970" s="31"/>
      <c r="BI6970" s="31"/>
    </row>
    <row r="6971" spans="58:61" x14ac:dyDescent="0.25">
      <c r="BF6971" s="31"/>
      <c r="BG6971" s="31"/>
      <c r="BH6971" s="31"/>
      <c r="BI6971" s="31"/>
    </row>
    <row r="6972" spans="58:61" x14ac:dyDescent="0.25">
      <c r="BF6972" s="31"/>
      <c r="BG6972" s="31"/>
      <c r="BH6972" s="31"/>
      <c r="BI6972" s="31"/>
    </row>
    <row r="6973" spans="58:61" x14ac:dyDescent="0.25">
      <c r="BF6973" s="31"/>
      <c r="BG6973" s="31"/>
      <c r="BH6973" s="31"/>
      <c r="BI6973" s="31"/>
    </row>
    <row r="6974" spans="58:61" x14ac:dyDescent="0.25">
      <c r="BF6974" s="31"/>
      <c r="BG6974" s="31"/>
      <c r="BH6974" s="31"/>
      <c r="BI6974" s="31"/>
    </row>
    <row r="6975" spans="58:61" x14ac:dyDescent="0.25">
      <c r="BF6975" s="31"/>
      <c r="BG6975" s="31"/>
      <c r="BH6975" s="31"/>
      <c r="BI6975" s="31"/>
    </row>
    <row r="6976" spans="58:61" x14ac:dyDescent="0.25">
      <c r="BF6976" s="31"/>
      <c r="BG6976" s="31"/>
      <c r="BH6976" s="31"/>
      <c r="BI6976" s="31"/>
    </row>
    <row r="6977" spans="58:61" x14ac:dyDescent="0.25">
      <c r="BF6977" s="31"/>
      <c r="BG6977" s="31"/>
      <c r="BH6977" s="31"/>
      <c r="BI6977" s="31"/>
    </row>
    <row r="6978" spans="58:61" x14ac:dyDescent="0.25">
      <c r="BF6978" s="31"/>
      <c r="BG6978" s="31"/>
      <c r="BH6978" s="31"/>
      <c r="BI6978" s="31"/>
    </row>
    <row r="6979" spans="58:61" x14ac:dyDescent="0.25">
      <c r="BF6979" s="31"/>
      <c r="BG6979" s="31"/>
      <c r="BH6979" s="31"/>
      <c r="BI6979" s="31"/>
    </row>
    <row r="6980" spans="58:61" x14ac:dyDescent="0.25">
      <c r="BF6980" s="31"/>
      <c r="BG6980" s="31"/>
      <c r="BH6980" s="31"/>
      <c r="BI6980" s="31"/>
    </row>
    <row r="6981" spans="58:61" x14ac:dyDescent="0.25">
      <c r="BF6981" s="31"/>
      <c r="BG6981" s="31"/>
      <c r="BH6981" s="31"/>
      <c r="BI6981" s="31"/>
    </row>
    <row r="6982" spans="58:61" x14ac:dyDescent="0.25">
      <c r="BF6982" s="31"/>
      <c r="BG6982" s="31"/>
      <c r="BH6982" s="31"/>
      <c r="BI6982" s="31"/>
    </row>
    <row r="6983" spans="58:61" x14ac:dyDescent="0.25">
      <c r="BF6983" s="31"/>
      <c r="BG6983" s="31"/>
      <c r="BH6983" s="31"/>
      <c r="BI6983" s="31"/>
    </row>
    <row r="6984" spans="58:61" x14ac:dyDescent="0.25">
      <c r="BF6984" s="31"/>
      <c r="BG6984" s="31"/>
      <c r="BH6984" s="31"/>
      <c r="BI6984" s="31"/>
    </row>
    <row r="6985" spans="58:61" x14ac:dyDescent="0.25">
      <c r="BF6985" s="31"/>
      <c r="BG6985" s="31"/>
      <c r="BH6985" s="31"/>
      <c r="BI6985" s="31"/>
    </row>
    <row r="6986" spans="58:61" x14ac:dyDescent="0.25">
      <c r="BF6986" s="31"/>
      <c r="BG6986" s="31"/>
      <c r="BH6986" s="31"/>
      <c r="BI6986" s="31"/>
    </row>
    <row r="6987" spans="58:61" x14ac:dyDescent="0.25">
      <c r="BF6987" s="31"/>
      <c r="BG6987" s="31"/>
      <c r="BH6987" s="31"/>
      <c r="BI6987" s="31"/>
    </row>
    <row r="6988" spans="58:61" x14ac:dyDescent="0.25">
      <c r="BF6988" s="31"/>
      <c r="BG6988" s="31"/>
      <c r="BH6988" s="31"/>
      <c r="BI6988" s="31"/>
    </row>
    <row r="6989" spans="58:61" x14ac:dyDescent="0.25">
      <c r="BF6989" s="31"/>
      <c r="BG6989" s="31"/>
      <c r="BH6989" s="31"/>
      <c r="BI6989" s="31"/>
    </row>
    <row r="6990" spans="58:61" x14ac:dyDescent="0.25">
      <c r="BF6990" s="31"/>
      <c r="BG6990" s="31"/>
      <c r="BH6990" s="31"/>
      <c r="BI6990" s="31"/>
    </row>
    <row r="6991" spans="58:61" x14ac:dyDescent="0.25">
      <c r="BF6991" s="31"/>
      <c r="BG6991" s="31"/>
      <c r="BH6991" s="31"/>
      <c r="BI6991" s="31"/>
    </row>
    <row r="6992" spans="58:61" x14ac:dyDescent="0.25">
      <c r="BF6992" s="31"/>
      <c r="BG6992" s="31"/>
      <c r="BH6992" s="31"/>
      <c r="BI6992" s="31"/>
    </row>
    <row r="6993" spans="58:61" x14ac:dyDescent="0.25">
      <c r="BF6993" s="31"/>
      <c r="BG6993" s="31"/>
      <c r="BH6993" s="31"/>
      <c r="BI6993" s="31"/>
    </row>
    <row r="6994" spans="58:61" x14ac:dyDescent="0.25">
      <c r="BF6994" s="31"/>
      <c r="BG6994" s="31"/>
      <c r="BH6994" s="31"/>
      <c r="BI6994" s="31"/>
    </row>
    <row r="6995" spans="58:61" x14ac:dyDescent="0.25">
      <c r="BF6995" s="31"/>
      <c r="BG6995" s="31"/>
      <c r="BH6995" s="31"/>
      <c r="BI6995" s="31"/>
    </row>
    <row r="6996" spans="58:61" x14ac:dyDescent="0.25">
      <c r="BF6996" s="31"/>
      <c r="BG6996" s="31"/>
      <c r="BH6996" s="31"/>
      <c r="BI6996" s="31"/>
    </row>
    <row r="6997" spans="58:61" x14ac:dyDescent="0.25">
      <c r="BF6997" s="31"/>
      <c r="BG6997" s="31"/>
      <c r="BH6997" s="31"/>
      <c r="BI6997" s="31"/>
    </row>
    <row r="6998" spans="58:61" x14ac:dyDescent="0.25">
      <c r="BF6998" s="31"/>
      <c r="BG6998" s="31"/>
      <c r="BH6998" s="31"/>
      <c r="BI6998" s="31"/>
    </row>
    <row r="6999" spans="58:61" x14ac:dyDescent="0.25">
      <c r="BF6999" s="31"/>
      <c r="BG6999" s="31"/>
      <c r="BH6999" s="31"/>
      <c r="BI6999" s="31"/>
    </row>
    <row r="7000" spans="58:61" x14ac:dyDescent="0.25">
      <c r="BF7000" s="31"/>
      <c r="BG7000" s="31"/>
      <c r="BH7000" s="31"/>
      <c r="BI7000" s="31"/>
    </row>
    <row r="7001" spans="58:61" x14ac:dyDescent="0.25">
      <c r="BF7001" s="31"/>
      <c r="BG7001" s="31"/>
      <c r="BH7001" s="31"/>
      <c r="BI7001" s="31"/>
    </row>
    <row r="7002" spans="58:61" x14ac:dyDescent="0.25">
      <c r="BF7002" s="31"/>
      <c r="BG7002" s="31"/>
      <c r="BH7002" s="31"/>
      <c r="BI7002" s="31"/>
    </row>
    <row r="7003" spans="58:61" x14ac:dyDescent="0.25">
      <c r="BF7003" s="31"/>
      <c r="BG7003" s="31"/>
      <c r="BH7003" s="31"/>
      <c r="BI7003" s="31"/>
    </row>
    <row r="7004" spans="58:61" x14ac:dyDescent="0.25">
      <c r="BF7004" s="31"/>
      <c r="BG7004" s="31"/>
      <c r="BH7004" s="31"/>
      <c r="BI7004" s="31"/>
    </row>
    <row r="7005" spans="58:61" x14ac:dyDescent="0.25">
      <c r="BF7005" s="31"/>
      <c r="BG7005" s="31"/>
      <c r="BH7005" s="31"/>
      <c r="BI7005" s="31"/>
    </row>
    <row r="7006" spans="58:61" x14ac:dyDescent="0.25">
      <c r="BF7006" s="31"/>
      <c r="BG7006" s="31"/>
      <c r="BH7006" s="31"/>
      <c r="BI7006" s="31"/>
    </row>
    <row r="7007" spans="58:61" x14ac:dyDescent="0.25">
      <c r="BF7007" s="31"/>
      <c r="BG7007" s="31"/>
      <c r="BH7007" s="31"/>
      <c r="BI7007" s="31"/>
    </row>
    <row r="7008" spans="58:61" x14ac:dyDescent="0.25">
      <c r="BF7008" s="31"/>
      <c r="BG7008" s="31"/>
      <c r="BH7008" s="31"/>
      <c r="BI7008" s="31"/>
    </row>
    <row r="7009" spans="58:61" x14ac:dyDescent="0.25">
      <c r="BF7009" s="31"/>
      <c r="BG7009" s="31"/>
      <c r="BH7009" s="31"/>
      <c r="BI7009" s="31"/>
    </row>
    <row r="7010" spans="58:61" x14ac:dyDescent="0.25">
      <c r="BF7010" s="31"/>
      <c r="BG7010" s="31"/>
      <c r="BH7010" s="31"/>
      <c r="BI7010" s="31"/>
    </row>
    <row r="7011" spans="58:61" x14ac:dyDescent="0.25">
      <c r="BF7011" s="31"/>
      <c r="BG7011" s="31"/>
      <c r="BH7011" s="31"/>
      <c r="BI7011" s="31"/>
    </row>
    <row r="7012" spans="58:61" x14ac:dyDescent="0.25">
      <c r="BF7012" s="31"/>
      <c r="BG7012" s="31"/>
      <c r="BH7012" s="31"/>
      <c r="BI7012" s="31"/>
    </row>
    <row r="7013" spans="58:61" x14ac:dyDescent="0.25">
      <c r="BF7013" s="31"/>
      <c r="BG7013" s="31"/>
      <c r="BH7013" s="31"/>
      <c r="BI7013" s="31"/>
    </row>
    <row r="7014" spans="58:61" x14ac:dyDescent="0.25">
      <c r="BF7014" s="31"/>
      <c r="BG7014" s="31"/>
      <c r="BH7014" s="31"/>
      <c r="BI7014" s="31"/>
    </row>
    <row r="7015" spans="58:61" x14ac:dyDescent="0.25">
      <c r="BF7015" s="31"/>
      <c r="BG7015" s="31"/>
      <c r="BH7015" s="31"/>
      <c r="BI7015" s="31"/>
    </row>
    <row r="7016" spans="58:61" x14ac:dyDescent="0.25">
      <c r="BF7016" s="31"/>
      <c r="BG7016" s="31"/>
      <c r="BH7016" s="31"/>
      <c r="BI7016" s="31"/>
    </row>
    <row r="7017" spans="58:61" x14ac:dyDescent="0.25">
      <c r="BF7017" s="31"/>
      <c r="BG7017" s="31"/>
      <c r="BH7017" s="31"/>
      <c r="BI7017" s="31"/>
    </row>
    <row r="7018" spans="58:61" x14ac:dyDescent="0.25">
      <c r="BF7018" s="31"/>
      <c r="BG7018" s="31"/>
      <c r="BH7018" s="31"/>
      <c r="BI7018" s="31"/>
    </row>
    <row r="7019" spans="58:61" x14ac:dyDescent="0.25">
      <c r="BF7019" s="31"/>
      <c r="BG7019" s="31"/>
      <c r="BH7019" s="31"/>
      <c r="BI7019" s="31"/>
    </row>
    <row r="7020" spans="58:61" x14ac:dyDescent="0.25">
      <c r="BF7020" s="31"/>
      <c r="BG7020" s="31"/>
      <c r="BH7020" s="31"/>
      <c r="BI7020" s="31"/>
    </row>
    <row r="7021" spans="58:61" x14ac:dyDescent="0.25">
      <c r="BF7021" s="31"/>
      <c r="BG7021" s="31"/>
      <c r="BH7021" s="31"/>
      <c r="BI7021" s="31"/>
    </row>
    <row r="7022" spans="58:61" x14ac:dyDescent="0.25">
      <c r="BF7022" s="31"/>
      <c r="BG7022" s="31"/>
      <c r="BH7022" s="31"/>
      <c r="BI7022" s="31"/>
    </row>
    <row r="7023" spans="58:61" x14ac:dyDescent="0.25">
      <c r="BF7023" s="31"/>
      <c r="BG7023" s="31"/>
      <c r="BH7023" s="31"/>
      <c r="BI7023" s="31"/>
    </row>
    <row r="7024" spans="58:61" x14ac:dyDescent="0.25">
      <c r="BF7024" s="31"/>
      <c r="BG7024" s="31"/>
      <c r="BH7024" s="31"/>
      <c r="BI7024" s="31"/>
    </row>
    <row r="7025" spans="58:61" x14ac:dyDescent="0.25">
      <c r="BF7025" s="31"/>
      <c r="BG7025" s="31"/>
      <c r="BH7025" s="31"/>
      <c r="BI7025" s="31"/>
    </row>
    <row r="7026" spans="58:61" x14ac:dyDescent="0.25">
      <c r="BF7026" s="31"/>
      <c r="BG7026" s="31"/>
      <c r="BH7026" s="31"/>
      <c r="BI7026" s="31"/>
    </row>
    <row r="7027" spans="58:61" x14ac:dyDescent="0.25">
      <c r="BF7027" s="31"/>
      <c r="BG7027" s="31"/>
      <c r="BH7027" s="31"/>
      <c r="BI7027" s="31"/>
    </row>
    <row r="7028" spans="58:61" x14ac:dyDescent="0.25">
      <c r="BF7028" s="31"/>
      <c r="BG7028" s="31"/>
      <c r="BH7028" s="31"/>
      <c r="BI7028" s="31"/>
    </row>
    <row r="7029" spans="58:61" x14ac:dyDescent="0.25">
      <c r="BF7029" s="31"/>
      <c r="BG7029" s="31"/>
      <c r="BH7029" s="31"/>
      <c r="BI7029" s="31"/>
    </row>
    <row r="7030" spans="58:61" x14ac:dyDescent="0.25">
      <c r="BF7030" s="31"/>
      <c r="BG7030" s="31"/>
      <c r="BH7030" s="31"/>
      <c r="BI7030" s="31"/>
    </row>
    <row r="7031" spans="58:61" x14ac:dyDescent="0.25">
      <c r="BF7031" s="31"/>
      <c r="BG7031" s="31"/>
      <c r="BH7031" s="31"/>
      <c r="BI7031" s="31"/>
    </row>
    <row r="7032" spans="58:61" x14ac:dyDescent="0.25">
      <c r="BF7032" s="31"/>
      <c r="BG7032" s="31"/>
      <c r="BH7032" s="31"/>
      <c r="BI7032" s="31"/>
    </row>
    <row r="7033" spans="58:61" x14ac:dyDescent="0.25">
      <c r="BF7033" s="31"/>
      <c r="BG7033" s="31"/>
      <c r="BH7033" s="31"/>
      <c r="BI7033" s="31"/>
    </row>
    <row r="7034" spans="58:61" x14ac:dyDescent="0.25">
      <c r="BF7034" s="31"/>
      <c r="BG7034" s="31"/>
      <c r="BH7034" s="31"/>
      <c r="BI7034" s="31"/>
    </row>
    <row r="7035" spans="58:61" x14ac:dyDescent="0.25">
      <c r="BF7035" s="31"/>
      <c r="BG7035" s="31"/>
      <c r="BH7035" s="31"/>
      <c r="BI7035" s="31"/>
    </row>
    <row r="7036" spans="58:61" x14ac:dyDescent="0.25">
      <c r="BF7036" s="31"/>
      <c r="BG7036" s="31"/>
      <c r="BH7036" s="31"/>
      <c r="BI7036" s="31"/>
    </row>
    <row r="7037" spans="58:61" x14ac:dyDescent="0.25">
      <c r="BF7037" s="31"/>
      <c r="BG7037" s="31"/>
      <c r="BH7037" s="31"/>
      <c r="BI7037" s="31"/>
    </row>
    <row r="7038" spans="58:61" x14ac:dyDescent="0.25">
      <c r="BF7038" s="31"/>
      <c r="BG7038" s="31"/>
      <c r="BH7038" s="31"/>
      <c r="BI7038" s="31"/>
    </row>
    <row r="7039" spans="58:61" x14ac:dyDescent="0.25">
      <c r="BF7039" s="31"/>
      <c r="BG7039" s="31"/>
      <c r="BH7039" s="31"/>
      <c r="BI7039" s="31"/>
    </row>
    <row r="7040" spans="58:61" x14ac:dyDescent="0.25">
      <c r="BF7040" s="31"/>
      <c r="BG7040" s="31"/>
      <c r="BH7040" s="31"/>
      <c r="BI7040" s="31"/>
    </row>
    <row r="7041" spans="58:61" x14ac:dyDescent="0.25">
      <c r="BF7041" s="31"/>
      <c r="BG7041" s="31"/>
      <c r="BH7041" s="31"/>
      <c r="BI7041" s="31"/>
    </row>
    <row r="7042" spans="58:61" x14ac:dyDescent="0.25">
      <c r="BF7042" s="31"/>
      <c r="BG7042" s="31"/>
      <c r="BH7042" s="31"/>
      <c r="BI7042" s="31"/>
    </row>
    <row r="7043" spans="58:61" x14ac:dyDescent="0.25">
      <c r="BF7043" s="31"/>
      <c r="BG7043" s="31"/>
      <c r="BH7043" s="31"/>
      <c r="BI7043" s="31"/>
    </row>
    <row r="7044" spans="58:61" x14ac:dyDescent="0.25">
      <c r="BF7044" s="31"/>
      <c r="BG7044" s="31"/>
      <c r="BH7044" s="31"/>
      <c r="BI7044" s="31"/>
    </row>
    <row r="7045" spans="58:61" x14ac:dyDescent="0.25">
      <c r="BF7045" s="31"/>
      <c r="BG7045" s="31"/>
      <c r="BH7045" s="31"/>
      <c r="BI7045" s="31"/>
    </row>
    <row r="7046" spans="58:61" x14ac:dyDescent="0.25">
      <c r="BF7046" s="31"/>
      <c r="BG7046" s="31"/>
      <c r="BH7046" s="31"/>
      <c r="BI7046" s="31"/>
    </row>
    <row r="7047" spans="58:61" x14ac:dyDescent="0.25">
      <c r="BF7047" s="31"/>
      <c r="BG7047" s="31"/>
      <c r="BH7047" s="31"/>
      <c r="BI7047" s="31"/>
    </row>
    <row r="7048" spans="58:61" x14ac:dyDescent="0.25">
      <c r="BF7048" s="31"/>
      <c r="BG7048" s="31"/>
      <c r="BH7048" s="31"/>
      <c r="BI7048" s="31"/>
    </row>
    <row r="7049" spans="58:61" x14ac:dyDescent="0.25">
      <c r="BF7049" s="31"/>
      <c r="BG7049" s="31"/>
      <c r="BH7049" s="31"/>
      <c r="BI7049" s="31"/>
    </row>
    <row r="7050" spans="58:61" x14ac:dyDescent="0.25">
      <c r="BF7050" s="31"/>
      <c r="BG7050" s="31"/>
      <c r="BH7050" s="31"/>
      <c r="BI7050" s="31"/>
    </row>
    <row r="7051" spans="58:61" x14ac:dyDescent="0.25">
      <c r="BF7051" s="31"/>
      <c r="BG7051" s="31"/>
      <c r="BH7051" s="31"/>
      <c r="BI7051" s="31"/>
    </row>
    <row r="7052" spans="58:61" x14ac:dyDescent="0.25">
      <c r="BF7052" s="31"/>
      <c r="BG7052" s="31"/>
      <c r="BH7052" s="31"/>
      <c r="BI7052" s="31"/>
    </row>
    <row r="7053" spans="58:61" x14ac:dyDescent="0.25">
      <c r="BF7053" s="31"/>
      <c r="BG7053" s="31"/>
      <c r="BH7053" s="31"/>
      <c r="BI7053" s="31"/>
    </row>
    <row r="7054" spans="58:61" x14ac:dyDescent="0.25">
      <c r="BF7054" s="31"/>
      <c r="BG7054" s="31"/>
      <c r="BH7054" s="31"/>
      <c r="BI7054" s="31"/>
    </row>
    <row r="7055" spans="58:61" x14ac:dyDescent="0.25">
      <c r="BF7055" s="31"/>
      <c r="BG7055" s="31"/>
      <c r="BH7055" s="31"/>
      <c r="BI7055" s="31"/>
    </row>
    <row r="7056" spans="58:61" x14ac:dyDescent="0.25">
      <c r="BF7056" s="31"/>
      <c r="BG7056" s="31"/>
      <c r="BH7056" s="31"/>
      <c r="BI7056" s="31"/>
    </row>
    <row r="7057" spans="58:61" x14ac:dyDescent="0.25">
      <c r="BF7057" s="31"/>
      <c r="BG7057" s="31"/>
      <c r="BH7057" s="31"/>
      <c r="BI7057" s="31"/>
    </row>
    <row r="7058" spans="58:61" x14ac:dyDescent="0.25">
      <c r="BF7058" s="31"/>
      <c r="BG7058" s="31"/>
      <c r="BH7058" s="31"/>
      <c r="BI7058" s="31"/>
    </row>
    <row r="7059" spans="58:61" x14ac:dyDescent="0.25">
      <c r="BF7059" s="31"/>
      <c r="BG7059" s="31"/>
      <c r="BH7059" s="31"/>
      <c r="BI7059" s="31"/>
    </row>
    <row r="7060" spans="58:61" x14ac:dyDescent="0.25">
      <c r="BF7060" s="31"/>
      <c r="BG7060" s="31"/>
      <c r="BH7060" s="31"/>
      <c r="BI7060" s="31"/>
    </row>
    <row r="7061" spans="58:61" x14ac:dyDescent="0.25">
      <c r="BF7061" s="31"/>
      <c r="BG7061" s="31"/>
      <c r="BH7061" s="31"/>
      <c r="BI7061" s="31"/>
    </row>
    <row r="7062" spans="58:61" x14ac:dyDescent="0.25">
      <c r="BF7062" s="31"/>
      <c r="BG7062" s="31"/>
      <c r="BH7062" s="31"/>
      <c r="BI7062" s="31"/>
    </row>
    <row r="7063" spans="58:61" x14ac:dyDescent="0.25">
      <c r="BF7063" s="31"/>
      <c r="BG7063" s="31"/>
      <c r="BH7063" s="31"/>
      <c r="BI7063" s="31"/>
    </row>
    <row r="7064" spans="58:61" x14ac:dyDescent="0.25">
      <c r="BF7064" s="31"/>
      <c r="BG7064" s="31"/>
      <c r="BH7064" s="31"/>
      <c r="BI7064" s="31"/>
    </row>
    <row r="7065" spans="58:61" x14ac:dyDescent="0.25">
      <c r="BF7065" s="31"/>
      <c r="BG7065" s="31"/>
      <c r="BH7065" s="31"/>
      <c r="BI7065" s="31"/>
    </row>
    <row r="7066" spans="58:61" x14ac:dyDescent="0.25">
      <c r="BF7066" s="31"/>
      <c r="BG7066" s="31"/>
      <c r="BH7066" s="31"/>
      <c r="BI7066" s="31"/>
    </row>
    <row r="7067" spans="58:61" x14ac:dyDescent="0.25">
      <c r="BF7067" s="31"/>
      <c r="BG7067" s="31"/>
      <c r="BH7067" s="31"/>
      <c r="BI7067" s="31"/>
    </row>
    <row r="7068" spans="58:61" x14ac:dyDescent="0.25">
      <c r="BF7068" s="31"/>
      <c r="BG7068" s="31"/>
      <c r="BH7068" s="31"/>
      <c r="BI7068" s="31"/>
    </row>
    <row r="7069" spans="58:61" x14ac:dyDescent="0.25">
      <c r="BF7069" s="31"/>
      <c r="BG7069" s="31"/>
      <c r="BH7069" s="31"/>
      <c r="BI7069" s="31"/>
    </row>
    <row r="7070" spans="58:61" x14ac:dyDescent="0.25">
      <c r="BF7070" s="31"/>
      <c r="BG7070" s="31"/>
      <c r="BH7070" s="31"/>
      <c r="BI7070" s="31"/>
    </row>
    <row r="7071" spans="58:61" x14ac:dyDescent="0.25">
      <c r="BF7071" s="31"/>
      <c r="BG7071" s="31"/>
      <c r="BH7071" s="31"/>
      <c r="BI7071" s="31"/>
    </row>
    <row r="7072" spans="58:61" x14ac:dyDescent="0.25">
      <c r="BF7072" s="31"/>
      <c r="BG7072" s="31"/>
      <c r="BH7072" s="31"/>
      <c r="BI7072" s="31"/>
    </row>
    <row r="7073" spans="58:61" x14ac:dyDescent="0.25">
      <c r="BF7073" s="31"/>
      <c r="BG7073" s="31"/>
      <c r="BH7073" s="31"/>
      <c r="BI7073" s="31"/>
    </row>
    <row r="7074" spans="58:61" x14ac:dyDescent="0.25">
      <c r="BF7074" s="31"/>
      <c r="BG7074" s="31"/>
      <c r="BH7074" s="31"/>
      <c r="BI7074" s="31"/>
    </row>
    <row r="7075" spans="58:61" x14ac:dyDescent="0.25">
      <c r="BF7075" s="31"/>
      <c r="BG7075" s="31"/>
      <c r="BH7075" s="31"/>
      <c r="BI7075" s="31"/>
    </row>
    <row r="7076" spans="58:61" x14ac:dyDescent="0.25">
      <c r="BF7076" s="31"/>
      <c r="BG7076" s="31"/>
      <c r="BH7076" s="31"/>
      <c r="BI7076" s="31"/>
    </row>
    <row r="7077" spans="58:61" x14ac:dyDescent="0.25">
      <c r="BF7077" s="31"/>
      <c r="BG7077" s="31"/>
      <c r="BH7077" s="31"/>
      <c r="BI7077" s="31"/>
    </row>
    <row r="7078" spans="58:61" x14ac:dyDescent="0.25">
      <c r="BF7078" s="31"/>
      <c r="BG7078" s="31"/>
      <c r="BH7078" s="31"/>
      <c r="BI7078" s="31"/>
    </row>
    <row r="7079" spans="58:61" x14ac:dyDescent="0.25">
      <c r="BF7079" s="31"/>
      <c r="BG7079" s="31"/>
      <c r="BH7079" s="31"/>
      <c r="BI7079" s="31"/>
    </row>
    <row r="7080" spans="58:61" x14ac:dyDescent="0.25">
      <c r="BF7080" s="31"/>
      <c r="BG7080" s="31"/>
      <c r="BH7080" s="31"/>
      <c r="BI7080" s="31"/>
    </row>
    <row r="7081" spans="58:61" x14ac:dyDescent="0.25">
      <c r="BF7081" s="31"/>
      <c r="BG7081" s="31"/>
      <c r="BH7081" s="31"/>
      <c r="BI7081" s="31"/>
    </row>
    <row r="7082" spans="58:61" x14ac:dyDescent="0.25">
      <c r="BF7082" s="31"/>
      <c r="BG7082" s="31"/>
      <c r="BH7082" s="31"/>
      <c r="BI7082" s="31"/>
    </row>
    <row r="7083" spans="58:61" x14ac:dyDescent="0.25">
      <c r="BF7083" s="31"/>
      <c r="BG7083" s="31"/>
      <c r="BH7083" s="31"/>
      <c r="BI7083" s="31"/>
    </row>
    <row r="7084" spans="58:61" x14ac:dyDescent="0.25">
      <c r="BF7084" s="31"/>
      <c r="BG7084" s="31"/>
      <c r="BH7084" s="31"/>
      <c r="BI7084" s="31"/>
    </row>
    <row r="7085" spans="58:61" x14ac:dyDescent="0.25">
      <c r="BF7085" s="31"/>
      <c r="BG7085" s="31"/>
      <c r="BH7085" s="31"/>
      <c r="BI7085" s="31"/>
    </row>
    <row r="7086" spans="58:61" x14ac:dyDescent="0.25">
      <c r="BF7086" s="31"/>
      <c r="BG7086" s="31"/>
      <c r="BH7086" s="31"/>
      <c r="BI7086" s="31"/>
    </row>
    <row r="7087" spans="58:61" x14ac:dyDescent="0.25">
      <c r="BF7087" s="31"/>
      <c r="BG7087" s="31"/>
      <c r="BH7087" s="31"/>
      <c r="BI7087" s="31"/>
    </row>
    <row r="7088" spans="58:61" x14ac:dyDescent="0.25">
      <c r="BF7088" s="31"/>
      <c r="BG7088" s="31"/>
      <c r="BH7088" s="31"/>
      <c r="BI7088" s="31"/>
    </row>
    <row r="7089" spans="58:61" x14ac:dyDescent="0.25">
      <c r="BF7089" s="31"/>
      <c r="BG7089" s="31"/>
      <c r="BH7089" s="31"/>
      <c r="BI7089" s="31"/>
    </row>
    <row r="7090" spans="58:61" x14ac:dyDescent="0.25">
      <c r="BF7090" s="31"/>
      <c r="BG7090" s="31"/>
      <c r="BH7090" s="31"/>
      <c r="BI7090" s="31"/>
    </row>
    <row r="7091" spans="58:61" x14ac:dyDescent="0.25">
      <c r="BF7091" s="31"/>
      <c r="BG7091" s="31"/>
      <c r="BH7091" s="31"/>
      <c r="BI7091" s="31"/>
    </row>
    <row r="7092" spans="58:61" x14ac:dyDescent="0.25">
      <c r="BF7092" s="31"/>
      <c r="BG7092" s="31"/>
      <c r="BH7092" s="31"/>
      <c r="BI7092" s="31"/>
    </row>
    <row r="7093" spans="58:61" x14ac:dyDescent="0.25">
      <c r="BF7093" s="31"/>
      <c r="BG7093" s="31"/>
      <c r="BH7093" s="31"/>
      <c r="BI7093" s="31"/>
    </row>
    <row r="7094" spans="58:61" x14ac:dyDescent="0.25">
      <c r="BF7094" s="31"/>
      <c r="BG7094" s="31"/>
      <c r="BH7094" s="31"/>
      <c r="BI7094" s="31"/>
    </row>
    <row r="7095" spans="58:61" x14ac:dyDescent="0.25">
      <c r="BF7095" s="31"/>
      <c r="BG7095" s="31"/>
      <c r="BH7095" s="31"/>
      <c r="BI7095" s="31"/>
    </row>
    <row r="7096" spans="58:61" x14ac:dyDescent="0.25">
      <c r="BF7096" s="31"/>
      <c r="BG7096" s="31"/>
      <c r="BH7096" s="31"/>
      <c r="BI7096" s="31"/>
    </row>
    <row r="7097" spans="58:61" x14ac:dyDescent="0.25">
      <c r="BF7097" s="31"/>
      <c r="BG7097" s="31"/>
      <c r="BH7097" s="31"/>
      <c r="BI7097" s="31"/>
    </row>
    <row r="7098" spans="58:61" x14ac:dyDescent="0.25">
      <c r="BF7098" s="31"/>
      <c r="BG7098" s="31"/>
      <c r="BH7098" s="31"/>
      <c r="BI7098" s="31"/>
    </row>
    <row r="7099" spans="58:61" x14ac:dyDescent="0.25">
      <c r="BF7099" s="31"/>
      <c r="BG7099" s="31"/>
      <c r="BH7099" s="31"/>
      <c r="BI7099" s="31"/>
    </row>
    <row r="7100" spans="58:61" x14ac:dyDescent="0.25">
      <c r="BF7100" s="31"/>
      <c r="BG7100" s="31"/>
      <c r="BH7100" s="31"/>
      <c r="BI7100" s="31"/>
    </row>
    <row r="7101" spans="58:61" x14ac:dyDescent="0.25">
      <c r="BF7101" s="31"/>
      <c r="BG7101" s="31"/>
      <c r="BH7101" s="31"/>
      <c r="BI7101" s="31"/>
    </row>
    <row r="7102" spans="58:61" x14ac:dyDescent="0.25">
      <c r="BF7102" s="31"/>
      <c r="BG7102" s="31"/>
      <c r="BH7102" s="31"/>
      <c r="BI7102" s="31"/>
    </row>
    <row r="7103" spans="58:61" x14ac:dyDescent="0.25">
      <c r="BF7103" s="31"/>
      <c r="BG7103" s="31"/>
      <c r="BH7103" s="31"/>
      <c r="BI7103" s="31"/>
    </row>
    <row r="7104" spans="58:61" x14ac:dyDescent="0.25">
      <c r="BF7104" s="31"/>
      <c r="BG7104" s="31"/>
      <c r="BH7104" s="31"/>
      <c r="BI7104" s="31"/>
    </row>
    <row r="7105" spans="58:61" x14ac:dyDescent="0.25">
      <c r="BF7105" s="31"/>
      <c r="BG7105" s="31"/>
      <c r="BH7105" s="31"/>
      <c r="BI7105" s="31"/>
    </row>
    <row r="7106" spans="58:61" x14ac:dyDescent="0.25">
      <c r="BF7106" s="31"/>
      <c r="BG7106" s="31"/>
      <c r="BH7106" s="31"/>
      <c r="BI7106" s="31"/>
    </row>
    <row r="7107" spans="58:61" x14ac:dyDescent="0.25">
      <c r="BF7107" s="31"/>
      <c r="BG7107" s="31"/>
      <c r="BH7107" s="31"/>
      <c r="BI7107" s="31"/>
    </row>
    <row r="7108" spans="58:61" x14ac:dyDescent="0.25">
      <c r="BF7108" s="31"/>
      <c r="BG7108" s="31"/>
      <c r="BH7108" s="31"/>
      <c r="BI7108" s="31"/>
    </row>
    <row r="7109" spans="58:61" x14ac:dyDescent="0.25">
      <c r="BF7109" s="31"/>
      <c r="BG7109" s="31"/>
      <c r="BH7109" s="31"/>
      <c r="BI7109" s="31"/>
    </row>
    <row r="7110" spans="58:61" x14ac:dyDescent="0.25">
      <c r="BF7110" s="31"/>
      <c r="BG7110" s="31"/>
      <c r="BH7110" s="31"/>
      <c r="BI7110" s="31"/>
    </row>
    <row r="7111" spans="58:61" x14ac:dyDescent="0.25">
      <c r="BF7111" s="31"/>
      <c r="BG7111" s="31"/>
      <c r="BH7111" s="31"/>
      <c r="BI7111" s="31"/>
    </row>
    <row r="7112" spans="58:61" x14ac:dyDescent="0.25">
      <c r="BF7112" s="31"/>
      <c r="BG7112" s="31"/>
      <c r="BH7112" s="31"/>
      <c r="BI7112" s="31"/>
    </row>
    <row r="7113" spans="58:61" x14ac:dyDescent="0.25">
      <c r="BF7113" s="31"/>
      <c r="BG7113" s="31"/>
      <c r="BH7113" s="31"/>
      <c r="BI7113" s="31"/>
    </row>
    <row r="7114" spans="58:61" x14ac:dyDescent="0.25">
      <c r="BF7114" s="31"/>
      <c r="BG7114" s="31"/>
      <c r="BH7114" s="31"/>
      <c r="BI7114" s="31"/>
    </row>
    <row r="7115" spans="58:61" x14ac:dyDescent="0.25">
      <c r="BF7115" s="31"/>
      <c r="BG7115" s="31"/>
      <c r="BH7115" s="31"/>
      <c r="BI7115" s="31"/>
    </row>
    <row r="7116" spans="58:61" x14ac:dyDescent="0.25">
      <c r="BF7116" s="31"/>
      <c r="BG7116" s="31"/>
      <c r="BH7116" s="31"/>
      <c r="BI7116" s="31"/>
    </row>
    <row r="7117" spans="58:61" x14ac:dyDescent="0.25">
      <c r="BF7117" s="31"/>
      <c r="BG7117" s="31"/>
      <c r="BH7117" s="31"/>
      <c r="BI7117" s="31"/>
    </row>
    <row r="7118" spans="58:61" x14ac:dyDescent="0.25">
      <c r="BF7118" s="31"/>
      <c r="BG7118" s="31"/>
      <c r="BH7118" s="31"/>
      <c r="BI7118" s="31"/>
    </row>
    <row r="7119" spans="58:61" x14ac:dyDescent="0.25">
      <c r="BF7119" s="31"/>
      <c r="BG7119" s="31"/>
      <c r="BH7119" s="31"/>
      <c r="BI7119" s="31"/>
    </row>
    <row r="7120" spans="58:61" x14ac:dyDescent="0.25">
      <c r="BF7120" s="31"/>
      <c r="BG7120" s="31"/>
      <c r="BH7120" s="31"/>
      <c r="BI7120" s="31"/>
    </row>
    <row r="7121" spans="58:61" x14ac:dyDescent="0.25">
      <c r="BF7121" s="31"/>
      <c r="BG7121" s="31"/>
      <c r="BH7121" s="31"/>
      <c r="BI7121" s="31"/>
    </row>
    <row r="7122" spans="58:61" x14ac:dyDescent="0.25">
      <c r="BF7122" s="31"/>
      <c r="BG7122" s="31"/>
      <c r="BH7122" s="31"/>
      <c r="BI7122" s="31"/>
    </row>
    <row r="7123" spans="58:61" x14ac:dyDescent="0.25">
      <c r="BF7123" s="31"/>
      <c r="BG7123" s="31"/>
      <c r="BH7123" s="31"/>
      <c r="BI7123" s="31"/>
    </row>
    <row r="7124" spans="58:61" x14ac:dyDescent="0.25">
      <c r="BF7124" s="31"/>
      <c r="BG7124" s="31"/>
      <c r="BH7124" s="31"/>
      <c r="BI7124" s="31"/>
    </row>
    <row r="7125" spans="58:61" x14ac:dyDescent="0.25">
      <c r="BF7125" s="31"/>
      <c r="BG7125" s="31"/>
      <c r="BH7125" s="31"/>
      <c r="BI7125" s="31"/>
    </row>
    <row r="7126" spans="58:61" x14ac:dyDescent="0.25">
      <c r="BF7126" s="31"/>
      <c r="BG7126" s="31"/>
      <c r="BH7126" s="31"/>
      <c r="BI7126" s="31"/>
    </row>
    <row r="7127" spans="58:61" x14ac:dyDescent="0.25">
      <c r="BF7127" s="31"/>
      <c r="BG7127" s="31"/>
      <c r="BH7127" s="31"/>
      <c r="BI7127" s="31"/>
    </row>
    <row r="7128" spans="58:61" x14ac:dyDescent="0.25">
      <c r="BF7128" s="31"/>
      <c r="BG7128" s="31"/>
      <c r="BH7128" s="31"/>
      <c r="BI7128" s="31"/>
    </row>
    <row r="7129" spans="58:61" x14ac:dyDescent="0.25">
      <c r="BF7129" s="31"/>
      <c r="BG7129" s="31"/>
      <c r="BH7129" s="31"/>
      <c r="BI7129" s="31"/>
    </row>
    <row r="7130" spans="58:61" x14ac:dyDescent="0.25">
      <c r="BF7130" s="31"/>
      <c r="BG7130" s="31"/>
      <c r="BH7130" s="31"/>
      <c r="BI7130" s="31"/>
    </row>
    <row r="7131" spans="58:61" x14ac:dyDescent="0.25">
      <c r="BF7131" s="31"/>
      <c r="BG7131" s="31"/>
      <c r="BH7131" s="31"/>
      <c r="BI7131" s="31"/>
    </row>
    <row r="7132" spans="58:61" x14ac:dyDescent="0.25">
      <c r="BF7132" s="31"/>
      <c r="BG7132" s="31"/>
      <c r="BH7132" s="31"/>
      <c r="BI7132" s="31"/>
    </row>
    <row r="7133" spans="58:61" x14ac:dyDescent="0.25">
      <c r="BF7133" s="31"/>
      <c r="BG7133" s="31"/>
      <c r="BH7133" s="31"/>
      <c r="BI7133" s="31"/>
    </row>
    <row r="7134" spans="58:61" x14ac:dyDescent="0.25">
      <c r="BF7134" s="31"/>
      <c r="BG7134" s="31"/>
      <c r="BH7134" s="31"/>
      <c r="BI7134" s="31"/>
    </row>
    <row r="7135" spans="58:61" x14ac:dyDescent="0.25">
      <c r="BF7135" s="31"/>
      <c r="BG7135" s="31"/>
      <c r="BH7135" s="31"/>
      <c r="BI7135" s="31"/>
    </row>
    <row r="7136" spans="58:61" x14ac:dyDescent="0.25">
      <c r="BF7136" s="31"/>
      <c r="BG7136" s="31"/>
      <c r="BH7136" s="31"/>
      <c r="BI7136" s="31"/>
    </row>
    <row r="7137" spans="58:61" x14ac:dyDescent="0.25">
      <c r="BF7137" s="31"/>
      <c r="BG7137" s="31"/>
      <c r="BH7137" s="31"/>
      <c r="BI7137" s="31"/>
    </row>
    <row r="7138" spans="58:61" x14ac:dyDescent="0.25">
      <c r="BF7138" s="31"/>
      <c r="BG7138" s="31"/>
      <c r="BH7138" s="31"/>
      <c r="BI7138" s="31"/>
    </row>
    <row r="7139" spans="58:61" x14ac:dyDescent="0.25">
      <c r="BF7139" s="31"/>
      <c r="BG7139" s="31"/>
      <c r="BH7139" s="31"/>
      <c r="BI7139" s="31"/>
    </row>
    <row r="7140" spans="58:61" x14ac:dyDescent="0.25">
      <c r="BF7140" s="31"/>
      <c r="BG7140" s="31"/>
      <c r="BH7140" s="31"/>
      <c r="BI7140" s="31"/>
    </row>
    <row r="7141" spans="58:61" x14ac:dyDescent="0.25">
      <c r="BF7141" s="31"/>
      <c r="BG7141" s="31"/>
      <c r="BH7141" s="31"/>
      <c r="BI7141" s="31"/>
    </row>
    <row r="7142" spans="58:61" x14ac:dyDescent="0.25">
      <c r="BF7142" s="31"/>
      <c r="BG7142" s="31"/>
      <c r="BH7142" s="31"/>
      <c r="BI7142" s="31"/>
    </row>
    <row r="7143" spans="58:61" x14ac:dyDescent="0.25">
      <c r="BF7143" s="31"/>
      <c r="BG7143" s="31"/>
      <c r="BH7143" s="31"/>
      <c r="BI7143" s="31"/>
    </row>
    <row r="7144" spans="58:61" x14ac:dyDescent="0.25">
      <c r="BF7144" s="31"/>
      <c r="BG7144" s="31"/>
      <c r="BH7144" s="31"/>
      <c r="BI7144" s="31"/>
    </row>
    <row r="7145" spans="58:61" x14ac:dyDescent="0.25">
      <c r="BF7145" s="31"/>
      <c r="BG7145" s="31"/>
      <c r="BH7145" s="31"/>
      <c r="BI7145" s="31"/>
    </row>
    <row r="7146" spans="58:61" x14ac:dyDescent="0.25">
      <c r="BF7146" s="31"/>
      <c r="BG7146" s="31"/>
      <c r="BH7146" s="31"/>
      <c r="BI7146" s="31"/>
    </row>
    <row r="7147" spans="58:61" x14ac:dyDescent="0.25">
      <c r="BF7147" s="31"/>
      <c r="BG7147" s="31"/>
      <c r="BH7147" s="31"/>
      <c r="BI7147" s="31"/>
    </row>
    <row r="7148" spans="58:61" x14ac:dyDescent="0.25">
      <c r="BF7148" s="31"/>
      <c r="BG7148" s="31"/>
      <c r="BH7148" s="31"/>
      <c r="BI7148" s="31"/>
    </row>
    <row r="7149" spans="58:61" x14ac:dyDescent="0.25">
      <c r="BF7149" s="31"/>
      <c r="BG7149" s="31"/>
      <c r="BH7149" s="31"/>
      <c r="BI7149" s="31"/>
    </row>
    <row r="7150" spans="58:61" x14ac:dyDescent="0.25">
      <c r="BF7150" s="31"/>
      <c r="BG7150" s="31"/>
      <c r="BH7150" s="31"/>
      <c r="BI7150" s="31"/>
    </row>
    <row r="7151" spans="58:61" x14ac:dyDescent="0.25">
      <c r="BF7151" s="31"/>
      <c r="BG7151" s="31"/>
      <c r="BH7151" s="31"/>
      <c r="BI7151" s="31"/>
    </row>
    <row r="7152" spans="58:61" x14ac:dyDescent="0.25">
      <c r="BF7152" s="31"/>
      <c r="BG7152" s="31"/>
      <c r="BH7152" s="31"/>
      <c r="BI7152" s="31"/>
    </row>
    <row r="7153" spans="58:61" x14ac:dyDescent="0.25">
      <c r="BF7153" s="31"/>
      <c r="BG7153" s="31"/>
      <c r="BH7153" s="31"/>
      <c r="BI7153" s="31"/>
    </row>
    <row r="7154" spans="58:61" x14ac:dyDescent="0.25">
      <c r="BF7154" s="31"/>
      <c r="BG7154" s="31"/>
      <c r="BH7154" s="31"/>
      <c r="BI7154" s="31"/>
    </row>
    <row r="7155" spans="58:61" x14ac:dyDescent="0.25">
      <c r="BF7155" s="31"/>
      <c r="BG7155" s="31"/>
      <c r="BH7155" s="31"/>
      <c r="BI7155" s="31"/>
    </row>
    <row r="7156" spans="58:61" x14ac:dyDescent="0.25">
      <c r="BF7156" s="31"/>
      <c r="BG7156" s="31"/>
      <c r="BH7156" s="31"/>
      <c r="BI7156" s="31"/>
    </row>
    <row r="7157" spans="58:61" x14ac:dyDescent="0.25">
      <c r="BF7157" s="31"/>
      <c r="BG7157" s="31"/>
      <c r="BH7157" s="31"/>
      <c r="BI7157" s="31"/>
    </row>
    <row r="7158" spans="58:61" x14ac:dyDescent="0.25">
      <c r="BF7158" s="31"/>
      <c r="BG7158" s="31"/>
      <c r="BH7158" s="31"/>
      <c r="BI7158" s="31"/>
    </row>
    <row r="7159" spans="58:61" x14ac:dyDescent="0.25">
      <c r="BF7159" s="31"/>
      <c r="BG7159" s="31"/>
      <c r="BH7159" s="31"/>
      <c r="BI7159" s="31"/>
    </row>
    <row r="7160" spans="58:61" x14ac:dyDescent="0.25">
      <c r="BF7160" s="31"/>
      <c r="BG7160" s="31"/>
      <c r="BH7160" s="31"/>
      <c r="BI7160" s="31"/>
    </row>
    <row r="7161" spans="58:61" x14ac:dyDescent="0.25">
      <c r="BF7161" s="31"/>
      <c r="BG7161" s="31"/>
      <c r="BH7161" s="31"/>
      <c r="BI7161" s="31"/>
    </row>
    <row r="7162" spans="58:61" x14ac:dyDescent="0.25">
      <c r="BF7162" s="31"/>
      <c r="BG7162" s="31"/>
      <c r="BH7162" s="31"/>
      <c r="BI7162" s="31"/>
    </row>
    <row r="7163" spans="58:61" x14ac:dyDescent="0.25">
      <c r="BF7163" s="31"/>
      <c r="BG7163" s="31"/>
      <c r="BH7163" s="31"/>
      <c r="BI7163" s="31"/>
    </row>
    <row r="7164" spans="58:61" x14ac:dyDescent="0.25">
      <c r="BF7164" s="31"/>
      <c r="BG7164" s="31"/>
      <c r="BH7164" s="31"/>
      <c r="BI7164" s="31"/>
    </row>
    <row r="7165" spans="58:61" x14ac:dyDescent="0.25">
      <c r="BF7165" s="31"/>
      <c r="BG7165" s="31"/>
      <c r="BH7165" s="31"/>
      <c r="BI7165" s="31"/>
    </row>
    <row r="7166" spans="58:61" x14ac:dyDescent="0.25">
      <c r="BF7166" s="31"/>
      <c r="BG7166" s="31"/>
      <c r="BH7166" s="31"/>
      <c r="BI7166" s="31"/>
    </row>
    <row r="7167" spans="58:61" x14ac:dyDescent="0.25">
      <c r="BF7167" s="31"/>
      <c r="BG7167" s="31"/>
      <c r="BH7167" s="31"/>
      <c r="BI7167" s="31"/>
    </row>
    <row r="7168" spans="58:61" x14ac:dyDescent="0.25">
      <c r="BF7168" s="31"/>
      <c r="BG7168" s="31"/>
      <c r="BH7168" s="31"/>
      <c r="BI7168" s="31"/>
    </row>
    <row r="7169" spans="58:61" x14ac:dyDescent="0.25">
      <c r="BF7169" s="31"/>
      <c r="BG7169" s="31"/>
      <c r="BH7169" s="31"/>
      <c r="BI7169" s="31"/>
    </row>
    <row r="7170" spans="58:61" x14ac:dyDescent="0.25">
      <c r="BF7170" s="31"/>
      <c r="BG7170" s="31"/>
      <c r="BH7170" s="31"/>
      <c r="BI7170" s="31"/>
    </row>
    <row r="7171" spans="58:61" x14ac:dyDescent="0.25">
      <c r="BF7171" s="31"/>
      <c r="BG7171" s="31"/>
      <c r="BH7171" s="31"/>
      <c r="BI7171" s="31"/>
    </row>
    <row r="7172" spans="58:61" x14ac:dyDescent="0.25">
      <c r="BF7172" s="31"/>
      <c r="BG7172" s="31"/>
      <c r="BH7172" s="31"/>
      <c r="BI7172" s="31"/>
    </row>
    <row r="7173" spans="58:61" x14ac:dyDescent="0.25">
      <c r="BF7173" s="31"/>
      <c r="BG7173" s="31"/>
      <c r="BH7173" s="31"/>
      <c r="BI7173" s="31"/>
    </row>
    <row r="7174" spans="58:61" x14ac:dyDescent="0.25">
      <c r="BF7174" s="31"/>
      <c r="BG7174" s="31"/>
      <c r="BH7174" s="31"/>
      <c r="BI7174" s="31"/>
    </row>
    <row r="7175" spans="58:61" x14ac:dyDescent="0.25">
      <c r="BF7175" s="31"/>
      <c r="BG7175" s="31"/>
      <c r="BH7175" s="31"/>
      <c r="BI7175" s="31"/>
    </row>
    <row r="7176" spans="58:61" x14ac:dyDescent="0.25">
      <c r="BF7176" s="31"/>
      <c r="BG7176" s="31"/>
      <c r="BH7176" s="31"/>
      <c r="BI7176" s="31"/>
    </row>
    <row r="7177" spans="58:61" x14ac:dyDescent="0.25">
      <c r="BF7177" s="31"/>
      <c r="BG7177" s="31"/>
      <c r="BH7177" s="31"/>
      <c r="BI7177" s="31"/>
    </row>
    <row r="7178" spans="58:61" x14ac:dyDescent="0.25">
      <c r="BF7178" s="31"/>
      <c r="BG7178" s="31"/>
      <c r="BH7178" s="31"/>
      <c r="BI7178" s="31"/>
    </row>
    <row r="7179" spans="58:61" x14ac:dyDescent="0.25">
      <c r="BF7179" s="31"/>
      <c r="BG7179" s="31"/>
      <c r="BH7179" s="31"/>
      <c r="BI7179" s="31"/>
    </row>
    <row r="7180" spans="58:61" x14ac:dyDescent="0.25">
      <c r="BF7180" s="31"/>
      <c r="BG7180" s="31"/>
      <c r="BH7180" s="31"/>
      <c r="BI7180" s="31"/>
    </row>
    <row r="7181" spans="58:61" x14ac:dyDescent="0.25">
      <c r="BF7181" s="31"/>
      <c r="BG7181" s="31"/>
      <c r="BH7181" s="31"/>
      <c r="BI7181" s="31"/>
    </row>
    <row r="7182" spans="58:61" x14ac:dyDescent="0.25">
      <c r="BF7182" s="31"/>
      <c r="BG7182" s="31"/>
      <c r="BH7182" s="31"/>
      <c r="BI7182" s="31"/>
    </row>
    <row r="7183" spans="58:61" x14ac:dyDescent="0.25">
      <c r="BF7183" s="31"/>
      <c r="BG7183" s="31"/>
      <c r="BH7183" s="31"/>
      <c r="BI7183" s="31"/>
    </row>
    <row r="7184" spans="58:61" x14ac:dyDescent="0.25">
      <c r="BF7184" s="31"/>
      <c r="BG7184" s="31"/>
      <c r="BH7184" s="31"/>
      <c r="BI7184" s="31"/>
    </row>
    <row r="7185" spans="58:61" x14ac:dyDescent="0.25">
      <c r="BF7185" s="31"/>
      <c r="BG7185" s="31"/>
      <c r="BH7185" s="31"/>
      <c r="BI7185" s="31"/>
    </row>
    <row r="7186" spans="58:61" x14ac:dyDescent="0.25">
      <c r="BF7186" s="31"/>
      <c r="BG7186" s="31"/>
      <c r="BH7186" s="31"/>
      <c r="BI7186" s="31"/>
    </row>
    <row r="7187" spans="58:61" x14ac:dyDescent="0.25">
      <c r="BF7187" s="31"/>
      <c r="BG7187" s="31"/>
      <c r="BH7187" s="31"/>
      <c r="BI7187" s="31"/>
    </row>
    <row r="7188" spans="58:61" x14ac:dyDescent="0.25">
      <c r="BF7188" s="31"/>
      <c r="BG7188" s="31"/>
      <c r="BH7188" s="31"/>
      <c r="BI7188" s="31"/>
    </row>
    <row r="7189" spans="58:61" x14ac:dyDescent="0.25">
      <c r="BF7189" s="31"/>
      <c r="BG7189" s="31"/>
      <c r="BH7189" s="31"/>
      <c r="BI7189" s="31"/>
    </row>
    <row r="7190" spans="58:61" x14ac:dyDescent="0.25">
      <c r="BF7190" s="31"/>
      <c r="BG7190" s="31"/>
      <c r="BH7190" s="31"/>
      <c r="BI7190" s="31"/>
    </row>
    <row r="7191" spans="58:61" x14ac:dyDescent="0.25">
      <c r="BF7191" s="31"/>
      <c r="BG7191" s="31"/>
      <c r="BH7191" s="31"/>
      <c r="BI7191" s="31"/>
    </row>
    <row r="7192" spans="58:61" x14ac:dyDescent="0.25">
      <c r="BF7192" s="31"/>
      <c r="BG7192" s="31"/>
      <c r="BH7192" s="31"/>
      <c r="BI7192" s="31"/>
    </row>
    <row r="7193" spans="58:61" x14ac:dyDescent="0.25">
      <c r="BF7193" s="31"/>
      <c r="BG7193" s="31"/>
      <c r="BH7193" s="31"/>
      <c r="BI7193" s="31"/>
    </row>
    <row r="7194" spans="58:61" x14ac:dyDescent="0.25">
      <c r="BF7194" s="31"/>
      <c r="BG7194" s="31"/>
      <c r="BH7194" s="31"/>
      <c r="BI7194" s="31"/>
    </row>
    <row r="7195" spans="58:61" x14ac:dyDescent="0.25">
      <c r="BF7195" s="31"/>
      <c r="BG7195" s="31"/>
      <c r="BH7195" s="31"/>
      <c r="BI7195" s="31"/>
    </row>
    <row r="7196" spans="58:61" x14ac:dyDescent="0.25">
      <c r="BF7196" s="31"/>
      <c r="BG7196" s="31"/>
      <c r="BH7196" s="31"/>
      <c r="BI7196" s="31"/>
    </row>
    <row r="7197" spans="58:61" x14ac:dyDescent="0.25">
      <c r="BF7197" s="31"/>
      <c r="BG7197" s="31"/>
      <c r="BH7197" s="31"/>
      <c r="BI7197" s="31"/>
    </row>
    <row r="7198" spans="58:61" x14ac:dyDescent="0.25">
      <c r="BF7198" s="31"/>
      <c r="BG7198" s="31"/>
      <c r="BH7198" s="31"/>
      <c r="BI7198" s="31"/>
    </row>
    <row r="7199" spans="58:61" x14ac:dyDescent="0.25">
      <c r="BF7199" s="31"/>
      <c r="BG7199" s="31"/>
      <c r="BH7199" s="31"/>
      <c r="BI7199" s="31"/>
    </row>
    <row r="7200" spans="58:61" x14ac:dyDescent="0.25">
      <c r="BF7200" s="31"/>
      <c r="BG7200" s="31"/>
      <c r="BH7200" s="31"/>
      <c r="BI7200" s="31"/>
    </row>
    <row r="7201" spans="58:61" x14ac:dyDescent="0.25">
      <c r="BF7201" s="31"/>
      <c r="BG7201" s="31"/>
      <c r="BH7201" s="31"/>
      <c r="BI7201" s="31"/>
    </row>
    <row r="7202" spans="58:61" x14ac:dyDescent="0.25">
      <c r="BF7202" s="31"/>
      <c r="BG7202" s="31"/>
      <c r="BH7202" s="31"/>
      <c r="BI7202" s="31"/>
    </row>
    <row r="7203" spans="58:61" x14ac:dyDescent="0.25">
      <c r="BF7203" s="31"/>
      <c r="BG7203" s="31"/>
      <c r="BH7203" s="31"/>
      <c r="BI7203" s="31"/>
    </row>
    <row r="7204" spans="58:61" x14ac:dyDescent="0.25">
      <c r="BF7204" s="31"/>
      <c r="BG7204" s="31"/>
      <c r="BH7204" s="31"/>
      <c r="BI7204" s="31"/>
    </row>
    <row r="7205" spans="58:61" x14ac:dyDescent="0.25">
      <c r="BF7205" s="31"/>
      <c r="BG7205" s="31"/>
      <c r="BH7205" s="31"/>
      <c r="BI7205" s="31"/>
    </row>
    <row r="7206" spans="58:61" x14ac:dyDescent="0.25">
      <c r="BF7206" s="31"/>
      <c r="BG7206" s="31"/>
      <c r="BH7206" s="31"/>
      <c r="BI7206" s="31"/>
    </row>
    <row r="7207" spans="58:61" x14ac:dyDescent="0.25">
      <c r="BF7207" s="31"/>
      <c r="BG7207" s="31"/>
      <c r="BH7207" s="31"/>
      <c r="BI7207" s="31"/>
    </row>
    <row r="7208" spans="58:61" x14ac:dyDescent="0.25">
      <c r="BF7208" s="31"/>
      <c r="BG7208" s="31"/>
      <c r="BH7208" s="31"/>
      <c r="BI7208" s="31"/>
    </row>
    <row r="7209" spans="58:61" x14ac:dyDescent="0.25">
      <c r="BF7209" s="31"/>
      <c r="BG7209" s="31"/>
      <c r="BH7209" s="31"/>
      <c r="BI7209" s="31"/>
    </row>
    <row r="7210" spans="58:61" x14ac:dyDescent="0.25">
      <c r="BF7210" s="31"/>
      <c r="BG7210" s="31"/>
      <c r="BH7210" s="31"/>
      <c r="BI7210" s="31"/>
    </row>
    <row r="7211" spans="58:61" x14ac:dyDescent="0.25">
      <c r="BF7211" s="31"/>
      <c r="BG7211" s="31"/>
      <c r="BH7211" s="31"/>
      <c r="BI7211" s="31"/>
    </row>
    <row r="7212" spans="58:61" x14ac:dyDescent="0.25">
      <c r="BF7212" s="31"/>
      <c r="BG7212" s="31"/>
      <c r="BH7212" s="31"/>
      <c r="BI7212" s="31"/>
    </row>
    <row r="7213" spans="58:61" x14ac:dyDescent="0.25">
      <c r="BF7213" s="31"/>
      <c r="BG7213" s="31"/>
      <c r="BH7213" s="31"/>
      <c r="BI7213" s="31"/>
    </row>
    <row r="7214" spans="58:61" x14ac:dyDescent="0.25">
      <c r="BF7214" s="31"/>
      <c r="BG7214" s="31"/>
      <c r="BH7214" s="31"/>
      <c r="BI7214" s="31"/>
    </row>
    <row r="7215" spans="58:61" x14ac:dyDescent="0.25">
      <c r="BF7215" s="31"/>
      <c r="BG7215" s="31"/>
      <c r="BH7215" s="31"/>
      <c r="BI7215" s="31"/>
    </row>
    <row r="7216" spans="58:61" x14ac:dyDescent="0.25">
      <c r="BF7216" s="31"/>
      <c r="BG7216" s="31"/>
      <c r="BH7216" s="31"/>
      <c r="BI7216" s="31"/>
    </row>
    <row r="7217" spans="58:61" x14ac:dyDescent="0.25">
      <c r="BF7217" s="31"/>
      <c r="BG7217" s="31"/>
      <c r="BH7217" s="31"/>
      <c r="BI7217" s="31"/>
    </row>
    <row r="7218" spans="58:61" x14ac:dyDescent="0.25">
      <c r="BF7218" s="31"/>
      <c r="BG7218" s="31"/>
      <c r="BH7218" s="31"/>
      <c r="BI7218" s="31"/>
    </row>
    <row r="7219" spans="58:61" x14ac:dyDescent="0.25">
      <c r="BF7219" s="31"/>
      <c r="BG7219" s="31"/>
      <c r="BH7219" s="31"/>
      <c r="BI7219" s="31"/>
    </row>
    <row r="7220" spans="58:61" x14ac:dyDescent="0.25">
      <c r="BF7220" s="31"/>
      <c r="BG7220" s="31"/>
      <c r="BH7220" s="31"/>
      <c r="BI7220" s="31"/>
    </row>
    <row r="7221" spans="58:61" x14ac:dyDescent="0.25">
      <c r="BF7221" s="31"/>
      <c r="BG7221" s="31"/>
      <c r="BH7221" s="31"/>
      <c r="BI7221" s="31"/>
    </row>
    <row r="7222" spans="58:61" x14ac:dyDescent="0.25">
      <c r="BF7222" s="31"/>
      <c r="BG7222" s="31"/>
      <c r="BH7222" s="31"/>
      <c r="BI7222" s="31"/>
    </row>
    <row r="7223" spans="58:61" x14ac:dyDescent="0.25">
      <c r="BF7223" s="31"/>
      <c r="BG7223" s="31"/>
      <c r="BH7223" s="31"/>
      <c r="BI7223" s="31"/>
    </row>
    <row r="7224" spans="58:61" x14ac:dyDescent="0.25">
      <c r="BF7224" s="31"/>
      <c r="BG7224" s="31"/>
      <c r="BH7224" s="31"/>
      <c r="BI7224" s="31"/>
    </row>
    <row r="7225" spans="58:61" x14ac:dyDescent="0.25">
      <c r="BF7225" s="31"/>
      <c r="BG7225" s="31"/>
      <c r="BH7225" s="31"/>
      <c r="BI7225" s="31"/>
    </row>
    <row r="7226" spans="58:61" x14ac:dyDescent="0.25">
      <c r="BF7226" s="31"/>
      <c r="BG7226" s="31"/>
      <c r="BH7226" s="31"/>
      <c r="BI7226" s="31"/>
    </row>
    <row r="7227" spans="58:61" x14ac:dyDescent="0.25">
      <c r="BF7227" s="31"/>
      <c r="BG7227" s="31"/>
      <c r="BH7227" s="31"/>
      <c r="BI7227" s="31"/>
    </row>
    <row r="7228" spans="58:61" x14ac:dyDescent="0.25">
      <c r="BF7228" s="31"/>
      <c r="BG7228" s="31"/>
      <c r="BH7228" s="31"/>
      <c r="BI7228" s="31"/>
    </row>
    <row r="7229" spans="58:61" x14ac:dyDescent="0.25">
      <c r="BF7229" s="31"/>
      <c r="BG7229" s="31"/>
      <c r="BH7229" s="31"/>
      <c r="BI7229" s="31"/>
    </row>
    <row r="7230" spans="58:61" x14ac:dyDescent="0.25">
      <c r="BF7230" s="31"/>
      <c r="BG7230" s="31"/>
      <c r="BH7230" s="31"/>
      <c r="BI7230" s="31"/>
    </row>
    <row r="7231" spans="58:61" x14ac:dyDescent="0.25">
      <c r="BF7231" s="31"/>
      <c r="BG7231" s="31"/>
      <c r="BH7231" s="31"/>
      <c r="BI7231" s="31"/>
    </row>
    <row r="7232" spans="58:61" x14ac:dyDescent="0.25">
      <c r="BF7232" s="31"/>
      <c r="BG7232" s="31"/>
      <c r="BH7232" s="31"/>
      <c r="BI7232" s="31"/>
    </row>
    <row r="7233" spans="58:61" x14ac:dyDescent="0.25">
      <c r="BF7233" s="31"/>
      <c r="BG7233" s="31"/>
      <c r="BH7233" s="31"/>
      <c r="BI7233" s="31"/>
    </row>
    <row r="7234" spans="58:61" x14ac:dyDescent="0.25">
      <c r="BF7234" s="31"/>
      <c r="BG7234" s="31"/>
      <c r="BH7234" s="31"/>
      <c r="BI7234" s="31"/>
    </row>
    <row r="7235" spans="58:61" x14ac:dyDescent="0.25">
      <c r="BF7235" s="31"/>
      <c r="BG7235" s="31"/>
      <c r="BH7235" s="31"/>
      <c r="BI7235" s="31"/>
    </row>
    <row r="7236" spans="58:61" x14ac:dyDescent="0.25">
      <c r="BF7236" s="31"/>
      <c r="BG7236" s="31"/>
      <c r="BH7236" s="31"/>
      <c r="BI7236" s="31"/>
    </row>
    <row r="7237" spans="58:61" x14ac:dyDescent="0.25">
      <c r="BF7237" s="31"/>
      <c r="BG7237" s="31"/>
      <c r="BH7237" s="31"/>
      <c r="BI7237" s="31"/>
    </row>
    <row r="7238" spans="58:61" x14ac:dyDescent="0.25">
      <c r="BF7238" s="31"/>
      <c r="BG7238" s="31"/>
      <c r="BH7238" s="31"/>
      <c r="BI7238" s="31"/>
    </row>
    <row r="7239" spans="58:61" x14ac:dyDescent="0.25">
      <c r="BF7239" s="31"/>
      <c r="BG7239" s="31"/>
      <c r="BH7239" s="31"/>
      <c r="BI7239" s="31"/>
    </row>
    <row r="7240" spans="58:61" x14ac:dyDescent="0.25">
      <c r="BF7240" s="31"/>
      <c r="BG7240" s="31"/>
      <c r="BH7240" s="31"/>
      <c r="BI7240" s="31"/>
    </row>
    <row r="7241" spans="58:61" x14ac:dyDescent="0.25">
      <c r="BF7241" s="31"/>
      <c r="BG7241" s="31"/>
      <c r="BH7241" s="31"/>
      <c r="BI7241" s="31"/>
    </row>
    <row r="7242" spans="58:61" x14ac:dyDescent="0.25">
      <c r="BF7242" s="31"/>
      <c r="BG7242" s="31"/>
      <c r="BH7242" s="31"/>
      <c r="BI7242" s="31"/>
    </row>
    <row r="7243" spans="58:61" x14ac:dyDescent="0.25">
      <c r="BF7243" s="31"/>
      <c r="BG7243" s="31"/>
      <c r="BH7243" s="31"/>
      <c r="BI7243" s="31"/>
    </row>
    <row r="7244" spans="58:61" x14ac:dyDescent="0.25">
      <c r="BF7244" s="31"/>
      <c r="BG7244" s="31"/>
      <c r="BH7244" s="31"/>
      <c r="BI7244" s="31"/>
    </row>
    <row r="7245" spans="58:61" x14ac:dyDescent="0.25">
      <c r="BF7245" s="31"/>
      <c r="BG7245" s="31"/>
      <c r="BH7245" s="31"/>
      <c r="BI7245" s="31"/>
    </row>
    <row r="7246" spans="58:61" x14ac:dyDescent="0.25">
      <c r="BF7246" s="31"/>
      <c r="BG7246" s="31"/>
      <c r="BH7246" s="31"/>
      <c r="BI7246" s="31"/>
    </row>
    <row r="7247" spans="58:61" x14ac:dyDescent="0.25">
      <c r="BF7247" s="31"/>
      <c r="BG7247" s="31"/>
      <c r="BH7247" s="31"/>
      <c r="BI7247" s="31"/>
    </row>
    <row r="7248" spans="58:61" x14ac:dyDescent="0.25">
      <c r="BF7248" s="31"/>
      <c r="BG7248" s="31"/>
      <c r="BH7248" s="31"/>
      <c r="BI7248" s="31"/>
    </row>
    <row r="7249" spans="58:61" x14ac:dyDescent="0.25">
      <c r="BF7249" s="31"/>
      <c r="BG7249" s="31"/>
      <c r="BH7249" s="31"/>
      <c r="BI7249" s="31"/>
    </row>
    <row r="7250" spans="58:61" x14ac:dyDescent="0.25">
      <c r="BF7250" s="31"/>
      <c r="BG7250" s="31"/>
      <c r="BH7250" s="31"/>
      <c r="BI7250" s="31"/>
    </row>
    <row r="7251" spans="58:61" x14ac:dyDescent="0.25">
      <c r="BF7251" s="31"/>
      <c r="BG7251" s="31"/>
      <c r="BH7251" s="31"/>
      <c r="BI7251" s="31"/>
    </row>
    <row r="7252" spans="58:61" x14ac:dyDescent="0.25">
      <c r="BF7252" s="31"/>
      <c r="BG7252" s="31"/>
      <c r="BH7252" s="31"/>
      <c r="BI7252" s="31"/>
    </row>
    <row r="7253" spans="58:61" x14ac:dyDescent="0.25">
      <c r="BF7253" s="31"/>
      <c r="BG7253" s="31"/>
      <c r="BH7253" s="31"/>
      <c r="BI7253" s="31"/>
    </row>
    <row r="7254" spans="58:61" x14ac:dyDescent="0.25">
      <c r="BF7254" s="31"/>
      <c r="BG7254" s="31"/>
      <c r="BH7254" s="31"/>
      <c r="BI7254" s="31"/>
    </row>
    <row r="7255" spans="58:61" x14ac:dyDescent="0.25">
      <c r="BF7255" s="31"/>
      <c r="BG7255" s="31"/>
      <c r="BH7255" s="31"/>
      <c r="BI7255" s="31"/>
    </row>
    <row r="7256" spans="58:61" x14ac:dyDescent="0.25">
      <c r="BF7256" s="31"/>
      <c r="BG7256" s="31"/>
      <c r="BH7256" s="31"/>
      <c r="BI7256" s="31"/>
    </row>
    <row r="7257" spans="58:61" x14ac:dyDescent="0.25">
      <c r="BF7257" s="31"/>
      <c r="BG7257" s="31"/>
      <c r="BH7257" s="31"/>
      <c r="BI7257" s="31"/>
    </row>
    <row r="7258" spans="58:61" x14ac:dyDescent="0.25">
      <c r="BF7258" s="31"/>
      <c r="BG7258" s="31"/>
      <c r="BH7258" s="31"/>
      <c r="BI7258" s="31"/>
    </row>
    <row r="7259" spans="58:61" x14ac:dyDescent="0.25">
      <c r="BF7259" s="31"/>
      <c r="BG7259" s="31"/>
      <c r="BH7259" s="31"/>
      <c r="BI7259" s="31"/>
    </row>
    <row r="7260" spans="58:61" x14ac:dyDescent="0.25">
      <c r="BF7260" s="31"/>
      <c r="BG7260" s="31"/>
      <c r="BH7260" s="31"/>
      <c r="BI7260" s="31"/>
    </row>
    <row r="7261" spans="58:61" x14ac:dyDescent="0.25">
      <c r="BF7261" s="31"/>
      <c r="BG7261" s="31"/>
      <c r="BH7261" s="31"/>
      <c r="BI7261" s="31"/>
    </row>
    <row r="7262" spans="58:61" x14ac:dyDescent="0.25">
      <c r="BF7262" s="31"/>
      <c r="BG7262" s="31"/>
      <c r="BH7262" s="31"/>
      <c r="BI7262" s="31"/>
    </row>
    <row r="7263" spans="58:61" x14ac:dyDescent="0.25">
      <c r="BF7263" s="31"/>
      <c r="BG7263" s="31"/>
      <c r="BH7263" s="31"/>
      <c r="BI7263" s="31"/>
    </row>
    <row r="7264" spans="58:61" x14ac:dyDescent="0.25">
      <c r="BF7264" s="31"/>
      <c r="BG7264" s="31"/>
      <c r="BH7264" s="31"/>
      <c r="BI7264" s="31"/>
    </row>
    <row r="7265" spans="58:61" x14ac:dyDescent="0.25">
      <c r="BF7265" s="31"/>
      <c r="BG7265" s="31"/>
      <c r="BH7265" s="31"/>
      <c r="BI7265" s="31"/>
    </row>
    <row r="7266" spans="58:61" x14ac:dyDescent="0.25">
      <c r="BF7266" s="31"/>
      <c r="BG7266" s="31"/>
      <c r="BH7266" s="31"/>
      <c r="BI7266" s="31"/>
    </row>
    <row r="7267" spans="58:61" x14ac:dyDescent="0.25">
      <c r="BF7267" s="31"/>
      <c r="BG7267" s="31"/>
      <c r="BH7267" s="31"/>
      <c r="BI7267" s="31"/>
    </row>
    <row r="7268" spans="58:61" x14ac:dyDescent="0.25">
      <c r="BF7268" s="31"/>
      <c r="BG7268" s="31"/>
      <c r="BH7268" s="31"/>
      <c r="BI7268" s="31"/>
    </row>
    <row r="7269" spans="58:61" x14ac:dyDescent="0.25">
      <c r="BF7269" s="31"/>
      <c r="BG7269" s="31"/>
      <c r="BH7269" s="31"/>
      <c r="BI7269" s="31"/>
    </row>
    <row r="7270" spans="58:61" x14ac:dyDescent="0.25">
      <c r="BF7270" s="31"/>
      <c r="BG7270" s="31"/>
      <c r="BH7270" s="31"/>
      <c r="BI7270" s="31"/>
    </row>
    <row r="7271" spans="58:61" x14ac:dyDescent="0.25">
      <c r="BF7271" s="31"/>
      <c r="BG7271" s="31"/>
      <c r="BH7271" s="31"/>
      <c r="BI7271" s="31"/>
    </row>
    <row r="7272" spans="58:61" x14ac:dyDescent="0.25">
      <c r="BF7272" s="31"/>
      <c r="BG7272" s="31"/>
      <c r="BH7272" s="31"/>
      <c r="BI7272" s="31"/>
    </row>
    <row r="7273" spans="58:61" x14ac:dyDescent="0.25">
      <c r="BF7273" s="31"/>
      <c r="BG7273" s="31"/>
      <c r="BH7273" s="31"/>
      <c r="BI7273" s="31"/>
    </row>
    <row r="7274" spans="58:61" x14ac:dyDescent="0.25">
      <c r="BF7274" s="31"/>
      <c r="BG7274" s="31"/>
      <c r="BH7274" s="31"/>
      <c r="BI7274" s="31"/>
    </row>
    <row r="7275" spans="58:61" x14ac:dyDescent="0.25">
      <c r="BF7275" s="31"/>
      <c r="BG7275" s="31"/>
      <c r="BH7275" s="31"/>
      <c r="BI7275" s="31"/>
    </row>
    <row r="7276" spans="58:61" x14ac:dyDescent="0.25">
      <c r="BF7276" s="31"/>
      <c r="BG7276" s="31"/>
      <c r="BH7276" s="31"/>
      <c r="BI7276" s="31"/>
    </row>
    <row r="7277" spans="58:61" x14ac:dyDescent="0.25">
      <c r="BF7277" s="31"/>
      <c r="BG7277" s="31"/>
      <c r="BH7277" s="31"/>
      <c r="BI7277" s="31"/>
    </row>
    <row r="7278" spans="58:61" x14ac:dyDescent="0.25">
      <c r="BF7278" s="31"/>
      <c r="BG7278" s="31"/>
      <c r="BH7278" s="31"/>
      <c r="BI7278" s="31"/>
    </row>
    <row r="7279" spans="58:61" x14ac:dyDescent="0.25">
      <c r="BF7279" s="31"/>
      <c r="BG7279" s="31"/>
      <c r="BH7279" s="31"/>
      <c r="BI7279" s="31"/>
    </row>
    <row r="7280" spans="58:61" x14ac:dyDescent="0.25">
      <c r="BF7280" s="31"/>
      <c r="BG7280" s="31"/>
      <c r="BH7280" s="31"/>
      <c r="BI7280" s="31"/>
    </row>
    <row r="7281" spans="58:61" x14ac:dyDescent="0.25">
      <c r="BF7281" s="31"/>
      <c r="BG7281" s="31"/>
      <c r="BH7281" s="31"/>
      <c r="BI7281" s="31"/>
    </row>
    <row r="7282" spans="58:61" x14ac:dyDescent="0.25">
      <c r="BF7282" s="31"/>
      <c r="BG7282" s="31"/>
      <c r="BH7282" s="31"/>
      <c r="BI7282" s="31"/>
    </row>
    <row r="7283" spans="58:61" x14ac:dyDescent="0.25">
      <c r="BF7283" s="31"/>
      <c r="BG7283" s="31"/>
      <c r="BH7283" s="31"/>
      <c r="BI7283" s="31"/>
    </row>
    <row r="7284" spans="58:61" x14ac:dyDescent="0.25">
      <c r="BF7284" s="31"/>
      <c r="BG7284" s="31"/>
      <c r="BH7284" s="31"/>
      <c r="BI7284" s="31"/>
    </row>
    <row r="7285" spans="58:61" x14ac:dyDescent="0.25">
      <c r="BF7285" s="31"/>
      <c r="BG7285" s="31"/>
      <c r="BH7285" s="31"/>
      <c r="BI7285" s="31"/>
    </row>
    <row r="7286" spans="58:61" x14ac:dyDescent="0.25">
      <c r="BF7286" s="31"/>
      <c r="BG7286" s="31"/>
      <c r="BH7286" s="31"/>
      <c r="BI7286" s="31"/>
    </row>
    <row r="7287" spans="58:61" x14ac:dyDescent="0.25">
      <c r="BF7287" s="31"/>
      <c r="BG7287" s="31"/>
      <c r="BH7287" s="31"/>
      <c r="BI7287" s="31"/>
    </row>
    <row r="7288" spans="58:61" x14ac:dyDescent="0.25">
      <c r="BF7288" s="31"/>
      <c r="BG7288" s="31"/>
      <c r="BH7288" s="31"/>
      <c r="BI7288" s="31"/>
    </row>
    <row r="7289" spans="58:61" x14ac:dyDescent="0.25">
      <c r="BF7289" s="31"/>
      <c r="BG7289" s="31"/>
      <c r="BH7289" s="31"/>
      <c r="BI7289" s="31"/>
    </row>
    <row r="7290" spans="58:61" x14ac:dyDescent="0.25">
      <c r="BF7290" s="31"/>
      <c r="BG7290" s="31"/>
      <c r="BH7290" s="31"/>
      <c r="BI7290" s="31"/>
    </row>
    <row r="7291" spans="58:61" x14ac:dyDescent="0.25">
      <c r="BF7291" s="31"/>
      <c r="BG7291" s="31"/>
      <c r="BH7291" s="31"/>
      <c r="BI7291" s="31"/>
    </row>
    <row r="7292" spans="58:61" x14ac:dyDescent="0.25">
      <c r="BF7292" s="31"/>
      <c r="BG7292" s="31"/>
      <c r="BH7292" s="31"/>
      <c r="BI7292" s="31"/>
    </row>
    <row r="7293" spans="58:61" x14ac:dyDescent="0.25">
      <c r="BF7293" s="31"/>
      <c r="BG7293" s="31"/>
      <c r="BH7293" s="31"/>
      <c r="BI7293" s="31"/>
    </row>
    <row r="7294" spans="58:61" x14ac:dyDescent="0.25">
      <c r="BF7294" s="31"/>
      <c r="BG7294" s="31"/>
      <c r="BH7294" s="31"/>
      <c r="BI7294" s="31"/>
    </row>
    <row r="7295" spans="58:61" x14ac:dyDescent="0.25">
      <c r="BF7295" s="31"/>
      <c r="BG7295" s="31"/>
      <c r="BH7295" s="31"/>
      <c r="BI7295" s="31"/>
    </row>
    <row r="7296" spans="58:61" x14ac:dyDescent="0.25">
      <c r="BF7296" s="31"/>
      <c r="BG7296" s="31"/>
      <c r="BH7296" s="31"/>
      <c r="BI7296" s="31"/>
    </row>
    <row r="7297" spans="58:61" x14ac:dyDescent="0.25">
      <c r="BF7297" s="31"/>
      <c r="BG7297" s="31"/>
      <c r="BH7297" s="31"/>
      <c r="BI7297" s="31"/>
    </row>
    <row r="7298" spans="58:61" x14ac:dyDescent="0.25">
      <c r="BF7298" s="31"/>
      <c r="BG7298" s="31"/>
      <c r="BH7298" s="31"/>
      <c r="BI7298" s="31"/>
    </row>
    <row r="7299" spans="58:61" x14ac:dyDescent="0.25">
      <c r="BF7299" s="31"/>
      <c r="BG7299" s="31"/>
      <c r="BH7299" s="31"/>
      <c r="BI7299" s="31"/>
    </row>
    <row r="7300" spans="58:61" x14ac:dyDescent="0.25">
      <c r="BF7300" s="31"/>
      <c r="BG7300" s="31"/>
      <c r="BH7300" s="31"/>
      <c r="BI7300" s="31"/>
    </row>
    <row r="7301" spans="58:61" x14ac:dyDescent="0.25">
      <c r="BF7301" s="31"/>
      <c r="BG7301" s="31"/>
      <c r="BH7301" s="31"/>
      <c r="BI7301" s="31"/>
    </row>
    <row r="7302" spans="58:61" x14ac:dyDescent="0.25">
      <c r="BF7302" s="31"/>
      <c r="BG7302" s="31"/>
      <c r="BH7302" s="31"/>
      <c r="BI7302" s="31"/>
    </row>
    <row r="7303" spans="58:61" x14ac:dyDescent="0.25">
      <c r="BF7303" s="31"/>
      <c r="BG7303" s="31"/>
      <c r="BH7303" s="31"/>
      <c r="BI7303" s="31"/>
    </row>
    <row r="7304" spans="58:61" x14ac:dyDescent="0.25">
      <c r="BF7304" s="31"/>
      <c r="BG7304" s="31"/>
      <c r="BH7304" s="31"/>
      <c r="BI7304" s="31"/>
    </row>
    <row r="7305" spans="58:61" x14ac:dyDescent="0.25">
      <c r="BF7305" s="31"/>
      <c r="BG7305" s="31"/>
      <c r="BH7305" s="31"/>
      <c r="BI7305" s="31"/>
    </row>
    <row r="7306" spans="58:61" x14ac:dyDescent="0.25">
      <c r="BF7306" s="31"/>
      <c r="BG7306" s="31"/>
      <c r="BH7306" s="31"/>
      <c r="BI7306" s="31"/>
    </row>
    <row r="7307" spans="58:61" x14ac:dyDescent="0.25">
      <c r="BF7307" s="31"/>
      <c r="BG7307" s="31"/>
      <c r="BH7307" s="31"/>
      <c r="BI7307" s="31"/>
    </row>
    <row r="7308" spans="58:61" x14ac:dyDescent="0.25">
      <c r="BF7308" s="31"/>
      <c r="BG7308" s="31"/>
      <c r="BH7308" s="31"/>
      <c r="BI7308" s="31"/>
    </row>
    <row r="7309" spans="58:61" x14ac:dyDescent="0.25">
      <c r="BF7309" s="31"/>
      <c r="BG7309" s="31"/>
      <c r="BH7309" s="31"/>
      <c r="BI7309" s="31"/>
    </row>
    <row r="7310" spans="58:61" x14ac:dyDescent="0.25">
      <c r="BF7310" s="31"/>
      <c r="BG7310" s="31"/>
      <c r="BH7310" s="31"/>
      <c r="BI7310" s="31"/>
    </row>
    <row r="7311" spans="58:61" x14ac:dyDescent="0.25">
      <c r="BF7311" s="31"/>
      <c r="BG7311" s="31"/>
      <c r="BH7311" s="31"/>
      <c r="BI7311" s="31"/>
    </row>
    <row r="7312" spans="58:61" x14ac:dyDescent="0.25">
      <c r="BF7312" s="31"/>
      <c r="BG7312" s="31"/>
      <c r="BH7312" s="31"/>
      <c r="BI7312" s="31"/>
    </row>
    <row r="7313" spans="58:61" x14ac:dyDescent="0.25">
      <c r="BF7313" s="31"/>
      <c r="BG7313" s="31"/>
      <c r="BH7313" s="31"/>
      <c r="BI7313" s="31"/>
    </row>
    <row r="7314" spans="58:61" x14ac:dyDescent="0.25">
      <c r="BF7314" s="31"/>
      <c r="BG7314" s="31"/>
      <c r="BH7314" s="31"/>
      <c r="BI7314" s="31"/>
    </row>
    <row r="7315" spans="58:61" x14ac:dyDescent="0.25">
      <c r="BF7315" s="31"/>
      <c r="BG7315" s="31"/>
      <c r="BH7315" s="31"/>
      <c r="BI7315" s="31"/>
    </row>
    <row r="7316" spans="58:61" x14ac:dyDescent="0.25">
      <c r="BF7316" s="31"/>
      <c r="BG7316" s="31"/>
      <c r="BH7316" s="31"/>
      <c r="BI7316" s="31"/>
    </row>
    <row r="7317" spans="58:61" x14ac:dyDescent="0.25">
      <c r="BF7317" s="31"/>
      <c r="BG7317" s="31"/>
      <c r="BH7317" s="31"/>
      <c r="BI7317" s="31"/>
    </row>
    <row r="7318" spans="58:61" x14ac:dyDescent="0.25">
      <c r="BF7318" s="31"/>
      <c r="BG7318" s="31"/>
      <c r="BH7318" s="31"/>
      <c r="BI7318" s="31"/>
    </row>
    <row r="7319" spans="58:61" x14ac:dyDescent="0.25">
      <c r="BF7319" s="31"/>
      <c r="BG7319" s="31"/>
      <c r="BH7319" s="31"/>
      <c r="BI7319" s="31"/>
    </row>
    <row r="7320" spans="58:61" x14ac:dyDescent="0.25">
      <c r="BF7320" s="31"/>
      <c r="BG7320" s="31"/>
      <c r="BH7320" s="31"/>
      <c r="BI7320" s="31"/>
    </row>
    <row r="7321" spans="58:61" x14ac:dyDescent="0.25">
      <c r="BF7321" s="31"/>
      <c r="BG7321" s="31"/>
      <c r="BH7321" s="31"/>
      <c r="BI7321" s="31"/>
    </row>
    <row r="7322" spans="58:61" x14ac:dyDescent="0.25">
      <c r="BF7322" s="31"/>
      <c r="BG7322" s="31"/>
      <c r="BH7322" s="31"/>
      <c r="BI7322" s="31"/>
    </row>
    <row r="7323" spans="58:61" x14ac:dyDescent="0.25">
      <c r="BF7323" s="31"/>
      <c r="BG7323" s="31"/>
      <c r="BH7323" s="31"/>
      <c r="BI7323" s="31"/>
    </row>
    <row r="7324" spans="58:61" x14ac:dyDescent="0.25">
      <c r="BF7324" s="31"/>
      <c r="BG7324" s="31"/>
      <c r="BH7324" s="31"/>
      <c r="BI7324" s="31"/>
    </row>
    <row r="7325" spans="58:61" x14ac:dyDescent="0.25">
      <c r="BF7325" s="31"/>
      <c r="BG7325" s="31"/>
      <c r="BH7325" s="31"/>
      <c r="BI7325" s="31"/>
    </row>
    <row r="7326" spans="58:61" x14ac:dyDescent="0.25">
      <c r="BF7326" s="31"/>
      <c r="BG7326" s="31"/>
      <c r="BH7326" s="31"/>
      <c r="BI7326" s="31"/>
    </row>
    <row r="7327" spans="58:61" x14ac:dyDescent="0.25">
      <c r="BF7327" s="31"/>
      <c r="BG7327" s="31"/>
      <c r="BH7327" s="31"/>
      <c r="BI7327" s="31"/>
    </row>
    <row r="7328" spans="58:61" x14ac:dyDescent="0.25">
      <c r="BF7328" s="31"/>
      <c r="BG7328" s="31"/>
      <c r="BH7328" s="31"/>
      <c r="BI7328" s="31"/>
    </row>
    <row r="7329" spans="58:61" x14ac:dyDescent="0.25">
      <c r="BF7329" s="31"/>
      <c r="BG7329" s="31"/>
      <c r="BH7329" s="31"/>
      <c r="BI7329" s="31"/>
    </row>
    <row r="7330" spans="58:61" x14ac:dyDescent="0.25">
      <c r="BF7330" s="31"/>
      <c r="BG7330" s="31"/>
      <c r="BH7330" s="31"/>
      <c r="BI7330" s="31"/>
    </row>
    <row r="7331" spans="58:61" x14ac:dyDescent="0.25">
      <c r="BF7331" s="31"/>
      <c r="BG7331" s="31"/>
      <c r="BH7331" s="31"/>
      <c r="BI7331" s="31"/>
    </row>
    <row r="7332" spans="58:61" x14ac:dyDescent="0.25">
      <c r="BF7332" s="31"/>
      <c r="BG7332" s="31"/>
      <c r="BH7332" s="31"/>
      <c r="BI7332" s="31"/>
    </row>
    <row r="7333" spans="58:61" x14ac:dyDescent="0.25">
      <c r="BF7333" s="31"/>
      <c r="BG7333" s="31"/>
      <c r="BH7333" s="31"/>
      <c r="BI7333" s="31"/>
    </row>
    <row r="7334" spans="58:61" x14ac:dyDescent="0.25">
      <c r="BF7334" s="31"/>
      <c r="BG7334" s="31"/>
      <c r="BH7334" s="31"/>
      <c r="BI7334" s="31"/>
    </row>
    <row r="7335" spans="58:61" x14ac:dyDescent="0.25">
      <c r="BF7335" s="31"/>
      <c r="BG7335" s="31"/>
      <c r="BH7335" s="31"/>
      <c r="BI7335" s="31"/>
    </row>
    <row r="7336" spans="58:61" x14ac:dyDescent="0.25">
      <c r="BF7336" s="31"/>
      <c r="BG7336" s="31"/>
      <c r="BH7336" s="31"/>
      <c r="BI7336" s="31"/>
    </row>
    <row r="7337" spans="58:61" x14ac:dyDescent="0.25">
      <c r="BF7337" s="31"/>
      <c r="BG7337" s="31"/>
      <c r="BH7337" s="31"/>
      <c r="BI7337" s="31"/>
    </row>
    <row r="7338" spans="58:61" x14ac:dyDescent="0.25">
      <c r="BF7338" s="31"/>
      <c r="BG7338" s="31"/>
      <c r="BH7338" s="31"/>
      <c r="BI7338" s="31"/>
    </row>
    <row r="7339" spans="58:61" x14ac:dyDescent="0.25">
      <c r="BF7339" s="31"/>
      <c r="BG7339" s="31"/>
      <c r="BH7339" s="31"/>
      <c r="BI7339" s="31"/>
    </row>
    <row r="7340" spans="58:61" x14ac:dyDescent="0.25">
      <c r="BF7340" s="31"/>
      <c r="BG7340" s="31"/>
      <c r="BH7340" s="31"/>
      <c r="BI7340" s="31"/>
    </row>
    <row r="7341" spans="58:61" x14ac:dyDescent="0.25">
      <c r="BF7341" s="31"/>
      <c r="BG7341" s="31"/>
      <c r="BH7341" s="31"/>
      <c r="BI7341" s="31"/>
    </row>
    <row r="7342" spans="58:61" x14ac:dyDescent="0.25">
      <c r="BF7342" s="31"/>
      <c r="BG7342" s="31"/>
      <c r="BH7342" s="31"/>
      <c r="BI7342" s="31"/>
    </row>
    <row r="7343" spans="58:61" x14ac:dyDescent="0.25">
      <c r="BF7343" s="31"/>
      <c r="BG7343" s="31"/>
      <c r="BH7343" s="31"/>
      <c r="BI7343" s="31"/>
    </row>
    <row r="7344" spans="58:61" x14ac:dyDescent="0.25">
      <c r="BF7344" s="31"/>
      <c r="BG7344" s="31"/>
      <c r="BH7344" s="31"/>
      <c r="BI7344" s="31"/>
    </row>
    <row r="7345" spans="58:61" x14ac:dyDescent="0.25">
      <c r="BF7345" s="31"/>
      <c r="BG7345" s="31"/>
      <c r="BH7345" s="31"/>
      <c r="BI7345" s="31"/>
    </row>
    <row r="7346" spans="58:61" x14ac:dyDescent="0.25">
      <c r="BF7346" s="31"/>
      <c r="BG7346" s="31"/>
      <c r="BH7346" s="31"/>
      <c r="BI7346" s="31"/>
    </row>
    <row r="7347" spans="58:61" x14ac:dyDescent="0.25">
      <c r="BF7347" s="31"/>
      <c r="BG7347" s="31"/>
      <c r="BH7347" s="31"/>
      <c r="BI7347" s="31"/>
    </row>
    <row r="7348" spans="58:61" x14ac:dyDescent="0.25">
      <c r="BF7348" s="31"/>
      <c r="BG7348" s="31"/>
      <c r="BH7348" s="31"/>
      <c r="BI7348" s="31"/>
    </row>
    <row r="7349" spans="58:61" x14ac:dyDescent="0.25">
      <c r="BF7349" s="31"/>
      <c r="BG7349" s="31"/>
      <c r="BH7349" s="31"/>
      <c r="BI7349" s="31"/>
    </row>
    <row r="7350" spans="58:61" x14ac:dyDescent="0.25">
      <c r="BF7350" s="31"/>
      <c r="BG7350" s="31"/>
      <c r="BH7350" s="31"/>
      <c r="BI7350" s="31"/>
    </row>
    <row r="7351" spans="58:61" x14ac:dyDescent="0.25">
      <c r="BF7351" s="31"/>
      <c r="BG7351" s="31"/>
      <c r="BH7351" s="31"/>
      <c r="BI7351" s="31"/>
    </row>
    <row r="7352" spans="58:61" x14ac:dyDescent="0.25">
      <c r="BF7352" s="31"/>
      <c r="BG7352" s="31"/>
      <c r="BH7352" s="31"/>
      <c r="BI7352" s="31"/>
    </row>
    <row r="7353" spans="58:61" x14ac:dyDescent="0.25">
      <c r="BF7353" s="31"/>
      <c r="BG7353" s="31"/>
      <c r="BH7353" s="31"/>
      <c r="BI7353" s="31"/>
    </row>
    <row r="7354" spans="58:61" x14ac:dyDescent="0.25">
      <c r="BF7354" s="31"/>
      <c r="BG7354" s="31"/>
      <c r="BH7354" s="31"/>
      <c r="BI7354" s="31"/>
    </row>
    <row r="7355" spans="58:61" x14ac:dyDescent="0.25">
      <c r="BF7355" s="31"/>
      <c r="BG7355" s="31"/>
      <c r="BH7355" s="31"/>
      <c r="BI7355" s="31"/>
    </row>
    <row r="7356" spans="58:61" x14ac:dyDescent="0.25">
      <c r="BF7356" s="31"/>
      <c r="BG7356" s="31"/>
      <c r="BH7356" s="31"/>
      <c r="BI7356" s="31"/>
    </row>
    <row r="7357" spans="58:61" x14ac:dyDescent="0.25">
      <c r="BF7357" s="31"/>
      <c r="BG7357" s="31"/>
      <c r="BH7357" s="31"/>
      <c r="BI7357" s="31"/>
    </row>
    <row r="7358" spans="58:61" x14ac:dyDescent="0.25">
      <c r="BF7358" s="31"/>
      <c r="BG7358" s="31"/>
      <c r="BH7358" s="31"/>
      <c r="BI7358" s="31"/>
    </row>
    <row r="7359" spans="58:61" x14ac:dyDescent="0.25">
      <c r="BF7359" s="31"/>
      <c r="BG7359" s="31"/>
      <c r="BH7359" s="31"/>
      <c r="BI7359" s="31"/>
    </row>
    <row r="7360" spans="58:61" x14ac:dyDescent="0.25">
      <c r="BF7360" s="31"/>
      <c r="BG7360" s="31"/>
      <c r="BH7360" s="31"/>
      <c r="BI7360" s="31"/>
    </row>
    <row r="7361" spans="58:61" x14ac:dyDescent="0.25">
      <c r="BF7361" s="31"/>
      <c r="BG7361" s="31"/>
      <c r="BH7361" s="31"/>
      <c r="BI7361" s="31"/>
    </row>
    <row r="7362" spans="58:61" x14ac:dyDescent="0.25">
      <c r="BF7362" s="31"/>
      <c r="BG7362" s="31"/>
      <c r="BH7362" s="31"/>
      <c r="BI7362" s="31"/>
    </row>
    <row r="7363" spans="58:61" x14ac:dyDescent="0.25">
      <c r="BF7363" s="31"/>
      <c r="BG7363" s="31"/>
      <c r="BH7363" s="31"/>
      <c r="BI7363" s="31"/>
    </row>
    <row r="7364" spans="58:61" x14ac:dyDescent="0.25">
      <c r="BF7364" s="31"/>
      <c r="BG7364" s="31"/>
      <c r="BH7364" s="31"/>
      <c r="BI7364" s="31"/>
    </row>
    <row r="7365" spans="58:61" x14ac:dyDescent="0.25">
      <c r="BF7365" s="31"/>
      <c r="BG7365" s="31"/>
      <c r="BH7365" s="31"/>
      <c r="BI7365" s="31"/>
    </row>
    <row r="7366" spans="58:61" x14ac:dyDescent="0.25">
      <c r="BF7366" s="31"/>
      <c r="BG7366" s="31"/>
      <c r="BH7366" s="31"/>
      <c r="BI7366" s="31"/>
    </row>
    <row r="7367" spans="58:61" x14ac:dyDescent="0.25">
      <c r="BF7367" s="31"/>
      <c r="BG7367" s="31"/>
      <c r="BH7367" s="31"/>
      <c r="BI7367" s="31"/>
    </row>
    <row r="7368" spans="58:61" x14ac:dyDescent="0.25">
      <c r="BF7368" s="31"/>
      <c r="BG7368" s="31"/>
      <c r="BH7368" s="31"/>
      <c r="BI7368" s="31"/>
    </row>
    <row r="7369" spans="58:61" x14ac:dyDescent="0.25">
      <c r="BF7369" s="31"/>
      <c r="BG7369" s="31"/>
      <c r="BH7369" s="31"/>
      <c r="BI7369" s="31"/>
    </row>
    <row r="7370" spans="58:61" x14ac:dyDescent="0.25">
      <c r="BF7370" s="31"/>
      <c r="BG7370" s="31"/>
      <c r="BH7370" s="31"/>
      <c r="BI7370" s="31"/>
    </row>
    <row r="7371" spans="58:61" x14ac:dyDescent="0.25">
      <c r="BF7371" s="31"/>
      <c r="BG7371" s="31"/>
      <c r="BH7371" s="31"/>
      <c r="BI7371" s="31"/>
    </row>
    <row r="7372" spans="58:61" x14ac:dyDescent="0.25">
      <c r="BF7372" s="31"/>
      <c r="BG7372" s="31"/>
      <c r="BH7372" s="31"/>
      <c r="BI7372" s="31"/>
    </row>
    <row r="7373" spans="58:61" x14ac:dyDescent="0.25">
      <c r="BF7373" s="31"/>
      <c r="BG7373" s="31"/>
      <c r="BH7373" s="31"/>
      <c r="BI7373" s="31"/>
    </row>
    <row r="7374" spans="58:61" x14ac:dyDescent="0.25">
      <c r="BF7374" s="31"/>
      <c r="BG7374" s="31"/>
      <c r="BH7374" s="31"/>
      <c r="BI7374" s="31"/>
    </row>
    <row r="7375" spans="58:61" x14ac:dyDescent="0.25">
      <c r="BF7375" s="31"/>
      <c r="BG7375" s="31"/>
      <c r="BH7375" s="31"/>
      <c r="BI7375" s="31"/>
    </row>
    <row r="7376" spans="58:61" x14ac:dyDescent="0.25">
      <c r="BF7376" s="31"/>
      <c r="BG7376" s="31"/>
      <c r="BH7376" s="31"/>
      <c r="BI7376" s="31"/>
    </row>
    <row r="7377" spans="58:61" x14ac:dyDescent="0.25">
      <c r="BF7377" s="31"/>
      <c r="BG7377" s="31"/>
      <c r="BH7377" s="31"/>
      <c r="BI7377" s="31"/>
    </row>
    <row r="7378" spans="58:61" x14ac:dyDescent="0.25">
      <c r="BF7378" s="31"/>
      <c r="BG7378" s="31"/>
      <c r="BH7378" s="31"/>
      <c r="BI7378" s="31"/>
    </row>
    <row r="7379" spans="58:61" x14ac:dyDescent="0.25">
      <c r="BF7379" s="31"/>
      <c r="BG7379" s="31"/>
      <c r="BH7379" s="31"/>
      <c r="BI7379" s="31"/>
    </row>
    <row r="7380" spans="58:61" x14ac:dyDescent="0.25">
      <c r="BF7380" s="31"/>
      <c r="BG7380" s="31"/>
      <c r="BH7380" s="31"/>
      <c r="BI7380" s="31"/>
    </row>
    <row r="7381" spans="58:61" x14ac:dyDescent="0.25">
      <c r="BF7381" s="31"/>
      <c r="BG7381" s="31"/>
      <c r="BH7381" s="31"/>
      <c r="BI7381" s="31"/>
    </row>
    <row r="7382" spans="58:61" x14ac:dyDescent="0.25">
      <c r="BF7382" s="31"/>
      <c r="BG7382" s="31"/>
      <c r="BH7382" s="31"/>
      <c r="BI7382" s="31"/>
    </row>
    <row r="7383" spans="58:61" x14ac:dyDescent="0.25">
      <c r="BF7383" s="31"/>
      <c r="BG7383" s="31"/>
      <c r="BH7383" s="31"/>
      <c r="BI7383" s="31"/>
    </row>
    <row r="7384" spans="58:61" x14ac:dyDescent="0.25">
      <c r="BF7384" s="31"/>
      <c r="BG7384" s="31"/>
      <c r="BH7384" s="31"/>
      <c r="BI7384" s="31"/>
    </row>
    <row r="7385" spans="58:61" x14ac:dyDescent="0.25">
      <c r="BF7385" s="31"/>
      <c r="BG7385" s="31"/>
      <c r="BH7385" s="31"/>
      <c r="BI7385" s="31"/>
    </row>
    <row r="7386" spans="58:61" x14ac:dyDescent="0.25">
      <c r="BF7386" s="31"/>
      <c r="BG7386" s="31"/>
      <c r="BH7386" s="31"/>
      <c r="BI7386" s="31"/>
    </row>
    <row r="7387" spans="58:61" x14ac:dyDescent="0.25">
      <c r="BF7387" s="31"/>
      <c r="BG7387" s="31"/>
      <c r="BH7387" s="31"/>
      <c r="BI7387" s="31"/>
    </row>
    <row r="7388" spans="58:61" x14ac:dyDescent="0.25">
      <c r="BF7388" s="31"/>
      <c r="BG7388" s="31"/>
      <c r="BH7388" s="31"/>
      <c r="BI7388" s="31"/>
    </row>
    <row r="7389" spans="58:61" x14ac:dyDescent="0.25">
      <c r="BF7389" s="31"/>
      <c r="BG7389" s="31"/>
      <c r="BH7389" s="31"/>
      <c r="BI7389" s="31"/>
    </row>
    <row r="7390" spans="58:61" x14ac:dyDescent="0.25">
      <c r="BF7390" s="31"/>
      <c r="BG7390" s="31"/>
      <c r="BH7390" s="31"/>
      <c r="BI7390" s="31"/>
    </row>
    <row r="7391" spans="58:61" x14ac:dyDescent="0.25">
      <c r="BF7391" s="31"/>
      <c r="BG7391" s="31"/>
      <c r="BH7391" s="31"/>
      <c r="BI7391" s="31"/>
    </row>
    <row r="7392" spans="58:61" x14ac:dyDescent="0.25">
      <c r="BF7392" s="31"/>
      <c r="BG7392" s="31"/>
      <c r="BH7392" s="31"/>
      <c r="BI7392" s="31"/>
    </row>
    <row r="7393" spans="58:61" x14ac:dyDescent="0.25">
      <c r="BF7393" s="31"/>
      <c r="BG7393" s="31"/>
      <c r="BH7393" s="31"/>
      <c r="BI7393" s="31"/>
    </row>
    <row r="7394" spans="58:61" x14ac:dyDescent="0.25">
      <c r="BF7394" s="31"/>
      <c r="BG7394" s="31"/>
      <c r="BH7394" s="31"/>
      <c r="BI7394" s="31"/>
    </row>
    <row r="7395" spans="58:61" x14ac:dyDescent="0.25">
      <c r="BF7395" s="31"/>
      <c r="BG7395" s="31"/>
      <c r="BH7395" s="31"/>
      <c r="BI7395" s="31"/>
    </row>
    <row r="7396" spans="58:61" x14ac:dyDescent="0.25">
      <c r="BF7396" s="31"/>
      <c r="BG7396" s="31"/>
      <c r="BH7396" s="31"/>
      <c r="BI7396" s="31"/>
    </row>
    <row r="7397" spans="58:61" x14ac:dyDescent="0.25">
      <c r="BF7397" s="31"/>
      <c r="BG7397" s="31"/>
      <c r="BH7397" s="31"/>
      <c r="BI7397" s="31"/>
    </row>
    <row r="7398" spans="58:61" x14ac:dyDescent="0.25">
      <c r="BF7398" s="31"/>
      <c r="BG7398" s="31"/>
      <c r="BH7398" s="31"/>
      <c r="BI7398" s="31"/>
    </row>
    <row r="7399" spans="58:61" x14ac:dyDescent="0.25">
      <c r="BF7399" s="31"/>
      <c r="BG7399" s="31"/>
      <c r="BH7399" s="31"/>
      <c r="BI7399" s="31"/>
    </row>
    <row r="7400" spans="58:61" x14ac:dyDescent="0.25">
      <c r="BF7400" s="31"/>
      <c r="BG7400" s="31"/>
      <c r="BH7400" s="31"/>
      <c r="BI7400" s="31"/>
    </row>
    <row r="7401" spans="58:61" x14ac:dyDescent="0.25">
      <c r="BF7401" s="31"/>
      <c r="BG7401" s="31"/>
      <c r="BH7401" s="31"/>
      <c r="BI7401" s="31"/>
    </row>
    <row r="7402" spans="58:61" x14ac:dyDescent="0.25">
      <c r="BF7402" s="31"/>
      <c r="BG7402" s="31"/>
      <c r="BH7402" s="31"/>
      <c r="BI7402" s="31"/>
    </row>
    <row r="7403" spans="58:61" x14ac:dyDescent="0.25">
      <c r="BF7403" s="31"/>
      <c r="BG7403" s="31"/>
      <c r="BH7403" s="31"/>
      <c r="BI7403" s="31"/>
    </row>
    <row r="7404" spans="58:61" x14ac:dyDescent="0.25">
      <c r="BF7404" s="31"/>
      <c r="BG7404" s="31"/>
      <c r="BH7404" s="31"/>
      <c r="BI7404" s="31"/>
    </row>
    <row r="7405" spans="58:61" x14ac:dyDescent="0.25">
      <c r="BF7405" s="31"/>
      <c r="BG7405" s="31"/>
      <c r="BH7405" s="31"/>
      <c r="BI7405" s="31"/>
    </row>
    <row r="7406" spans="58:61" x14ac:dyDescent="0.25">
      <c r="BF7406" s="31"/>
      <c r="BG7406" s="31"/>
      <c r="BH7406" s="31"/>
      <c r="BI7406" s="31"/>
    </row>
    <row r="7407" spans="58:61" x14ac:dyDescent="0.25">
      <c r="BF7407" s="31"/>
      <c r="BG7407" s="31"/>
      <c r="BH7407" s="31"/>
      <c r="BI7407" s="31"/>
    </row>
    <row r="7408" spans="58:61" x14ac:dyDescent="0.25">
      <c r="BF7408" s="31"/>
      <c r="BG7408" s="31"/>
      <c r="BH7408" s="31"/>
      <c r="BI7408" s="31"/>
    </row>
    <row r="7409" spans="58:61" x14ac:dyDescent="0.25">
      <c r="BF7409" s="31"/>
      <c r="BG7409" s="31"/>
      <c r="BH7409" s="31"/>
      <c r="BI7409" s="31"/>
    </row>
    <row r="7410" spans="58:61" x14ac:dyDescent="0.25">
      <c r="BF7410" s="31"/>
      <c r="BG7410" s="31"/>
      <c r="BH7410" s="31"/>
      <c r="BI7410" s="31"/>
    </row>
    <row r="7411" spans="58:61" x14ac:dyDescent="0.25">
      <c r="BF7411" s="31"/>
      <c r="BG7411" s="31"/>
      <c r="BH7411" s="31"/>
      <c r="BI7411" s="31"/>
    </row>
    <row r="7412" spans="58:61" x14ac:dyDescent="0.25">
      <c r="BF7412" s="31"/>
      <c r="BG7412" s="31"/>
      <c r="BH7412" s="31"/>
      <c r="BI7412" s="31"/>
    </row>
    <row r="7413" spans="58:61" x14ac:dyDescent="0.25">
      <c r="BF7413" s="31"/>
      <c r="BG7413" s="31"/>
      <c r="BH7413" s="31"/>
      <c r="BI7413" s="31"/>
    </row>
    <row r="7414" spans="58:61" x14ac:dyDescent="0.25">
      <c r="BF7414" s="31"/>
      <c r="BG7414" s="31"/>
      <c r="BH7414" s="31"/>
      <c r="BI7414" s="31"/>
    </row>
    <row r="7415" spans="58:61" x14ac:dyDescent="0.25">
      <c r="BF7415" s="31"/>
      <c r="BG7415" s="31"/>
      <c r="BH7415" s="31"/>
      <c r="BI7415" s="31"/>
    </row>
    <row r="7416" spans="58:61" x14ac:dyDescent="0.25">
      <c r="BF7416" s="31"/>
      <c r="BG7416" s="31"/>
      <c r="BH7416" s="31"/>
      <c r="BI7416" s="31"/>
    </row>
    <row r="7417" spans="58:61" x14ac:dyDescent="0.25">
      <c r="BF7417" s="31"/>
      <c r="BG7417" s="31"/>
      <c r="BH7417" s="31"/>
      <c r="BI7417" s="31"/>
    </row>
    <row r="7418" spans="58:61" x14ac:dyDescent="0.25">
      <c r="BF7418" s="31"/>
      <c r="BG7418" s="31"/>
      <c r="BH7418" s="31"/>
      <c r="BI7418" s="31"/>
    </row>
    <row r="7419" spans="58:61" x14ac:dyDescent="0.25">
      <c r="BF7419" s="31"/>
      <c r="BG7419" s="31"/>
      <c r="BH7419" s="31"/>
      <c r="BI7419" s="31"/>
    </row>
    <row r="7420" spans="58:61" x14ac:dyDescent="0.25">
      <c r="BF7420" s="31"/>
      <c r="BG7420" s="31"/>
      <c r="BH7420" s="31"/>
      <c r="BI7420" s="31"/>
    </row>
    <row r="7421" spans="58:61" x14ac:dyDescent="0.25">
      <c r="BF7421" s="31"/>
      <c r="BG7421" s="31"/>
      <c r="BH7421" s="31"/>
      <c r="BI7421" s="31"/>
    </row>
    <row r="7422" spans="58:61" x14ac:dyDescent="0.25">
      <c r="BF7422" s="31"/>
      <c r="BG7422" s="31"/>
      <c r="BH7422" s="31"/>
      <c r="BI7422" s="31"/>
    </row>
    <row r="7423" spans="58:61" x14ac:dyDescent="0.25">
      <c r="BF7423" s="31"/>
      <c r="BG7423" s="31"/>
      <c r="BH7423" s="31"/>
      <c r="BI7423" s="31"/>
    </row>
    <row r="7424" spans="58:61" x14ac:dyDescent="0.25">
      <c r="BF7424" s="31"/>
      <c r="BG7424" s="31"/>
      <c r="BH7424" s="31"/>
      <c r="BI7424" s="31"/>
    </row>
    <row r="7425" spans="58:61" x14ac:dyDescent="0.25">
      <c r="BF7425" s="31"/>
      <c r="BG7425" s="31"/>
      <c r="BH7425" s="31"/>
      <c r="BI7425" s="31"/>
    </row>
    <row r="7426" spans="58:61" x14ac:dyDescent="0.25">
      <c r="BF7426" s="31"/>
      <c r="BG7426" s="31"/>
      <c r="BH7426" s="31"/>
      <c r="BI7426" s="31"/>
    </row>
    <row r="7427" spans="58:61" x14ac:dyDescent="0.25">
      <c r="BF7427" s="31"/>
      <c r="BG7427" s="31"/>
      <c r="BH7427" s="31"/>
      <c r="BI7427" s="31"/>
    </row>
    <row r="7428" spans="58:61" x14ac:dyDescent="0.25">
      <c r="BF7428" s="31"/>
      <c r="BG7428" s="31"/>
      <c r="BH7428" s="31"/>
      <c r="BI7428" s="31"/>
    </row>
    <row r="7429" spans="58:61" x14ac:dyDescent="0.25">
      <c r="BF7429" s="31"/>
      <c r="BG7429" s="31"/>
      <c r="BH7429" s="31"/>
      <c r="BI7429" s="31"/>
    </row>
    <row r="7430" spans="58:61" x14ac:dyDescent="0.25">
      <c r="BF7430" s="31"/>
      <c r="BG7430" s="31"/>
      <c r="BH7430" s="31"/>
      <c r="BI7430" s="31"/>
    </row>
    <row r="7431" spans="58:61" x14ac:dyDescent="0.25">
      <c r="BF7431" s="31"/>
      <c r="BG7431" s="31"/>
      <c r="BH7431" s="31"/>
      <c r="BI7431" s="31"/>
    </row>
    <row r="7432" spans="58:61" x14ac:dyDescent="0.25">
      <c r="BF7432" s="31"/>
      <c r="BG7432" s="31"/>
      <c r="BH7432" s="31"/>
      <c r="BI7432" s="31"/>
    </row>
    <row r="7433" spans="58:61" x14ac:dyDescent="0.25">
      <c r="BF7433" s="31"/>
      <c r="BG7433" s="31"/>
      <c r="BH7433" s="31"/>
      <c r="BI7433" s="31"/>
    </row>
    <row r="7434" spans="58:61" x14ac:dyDescent="0.25">
      <c r="BF7434" s="31"/>
      <c r="BG7434" s="31"/>
      <c r="BH7434" s="31"/>
      <c r="BI7434" s="31"/>
    </row>
    <row r="7435" spans="58:61" x14ac:dyDescent="0.25">
      <c r="BF7435" s="31"/>
      <c r="BG7435" s="31"/>
      <c r="BH7435" s="31"/>
      <c r="BI7435" s="31"/>
    </row>
    <row r="7436" spans="58:61" x14ac:dyDescent="0.25">
      <c r="BF7436" s="31"/>
      <c r="BG7436" s="31"/>
      <c r="BH7436" s="31"/>
      <c r="BI7436" s="31"/>
    </row>
    <row r="7437" spans="58:61" x14ac:dyDescent="0.25">
      <c r="BF7437" s="31"/>
      <c r="BG7437" s="31"/>
      <c r="BH7437" s="31"/>
      <c r="BI7437" s="31"/>
    </row>
    <row r="7438" spans="58:61" x14ac:dyDescent="0.25">
      <c r="BF7438" s="31"/>
      <c r="BG7438" s="31"/>
      <c r="BH7438" s="31"/>
      <c r="BI7438" s="31"/>
    </row>
    <row r="7439" spans="58:61" x14ac:dyDescent="0.25">
      <c r="BF7439" s="31"/>
      <c r="BG7439" s="31"/>
      <c r="BH7439" s="31"/>
      <c r="BI7439" s="31"/>
    </row>
    <row r="7440" spans="58:61" x14ac:dyDescent="0.25">
      <c r="BF7440" s="31"/>
      <c r="BG7440" s="31"/>
      <c r="BH7440" s="31"/>
      <c r="BI7440" s="31"/>
    </row>
    <row r="7441" spans="58:61" x14ac:dyDescent="0.25">
      <c r="BF7441" s="31"/>
      <c r="BG7441" s="31"/>
      <c r="BH7441" s="31"/>
      <c r="BI7441" s="31"/>
    </row>
    <row r="7442" spans="58:61" x14ac:dyDescent="0.25">
      <c r="BF7442" s="31"/>
      <c r="BG7442" s="31"/>
      <c r="BH7442" s="31"/>
      <c r="BI7442" s="31"/>
    </row>
    <row r="7443" spans="58:61" x14ac:dyDescent="0.25">
      <c r="BF7443" s="31"/>
      <c r="BG7443" s="31"/>
      <c r="BH7443" s="31"/>
      <c r="BI7443" s="31"/>
    </row>
    <row r="7444" spans="58:61" x14ac:dyDescent="0.25">
      <c r="BF7444" s="31"/>
      <c r="BG7444" s="31"/>
      <c r="BH7444" s="31"/>
      <c r="BI7444" s="31"/>
    </row>
    <row r="7445" spans="58:61" x14ac:dyDescent="0.25">
      <c r="BF7445" s="31"/>
      <c r="BG7445" s="31"/>
      <c r="BH7445" s="31"/>
      <c r="BI7445" s="31"/>
    </row>
    <row r="7446" spans="58:61" x14ac:dyDescent="0.25">
      <c r="BF7446" s="31"/>
      <c r="BG7446" s="31"/>
      <c r="BH7446" s="31"/>
      <c r="BI7446" s="31"/>
    </row>
    <row r="7447" spans="58:61" x14ac:dyDescent="0.25">
      <c r="BF7447" s="31"/>
      <c r="BG7447" s="31"/>
      <c r="BH7447" s="31"/>
      <c r="BI7447" s="31"/>
    </row>
    <row r="7448" spans="58:61" x14ac:dyDescent="0.25">
      <c r="BF7448" s="31"/>
      <c r="BG7448" s="31"/>
      <c r="BH7448" s="31"/>
      <c r="BI7448" s="31"/>
    </row>
    <row r="7449" spans="58:61" x14ac:dyDescent="0.25">
      <c r="BF7449" s="31"/>
      <c r="BG7449" s="31"/>
      <c r="BH7449" s="31"/>
      <c r="BI7449" s="31"/>
    </row>
    <row r="7450" spans="58:61" x14ac:dyDescent="0.25">
      <c r="BF7450" s="31"/>
      <c r="BG7450" s="31"/>
      <c r="BH7450" s="31"/>
      <c r="BI7450" s="31"/>
    </row>
    <row r="7451" spans="58:61" x14ac:dyDescent="0.25">
      <c r="BF7451" s="31"/>
      <c r="BG7451" s="31"/>
      <c r="BH7451" s="31"/>
      <c r="BI7451" s="31"/>
    </row>
    <row r="7452" spans="58:61" x14ac:dyDescent="0.25">
      <c r="BF7452" s="31"/>
      <c r="BG7452" s="31"/>
      <c r="BH7452" s="31"/>
      <c r="BI7452" s="31"/>
    </row>
    <row r="7453" spans="58:61" x14ac:dyDescent="0.25">
      <c r="BF7453" s="31"/>
      <c r="BG7453" s="31"/>
      <c r="BH7453" s="31"/>
      <c r="BI7453" s="31"/>
    </row>
    <row r="7454" spans="58:61" x14ac:dyDescent="0.25">
      <c r="BF7454" s="31"/>
      <c r="BG7454" s="31"/>
      <c r="BH7454" s="31"/>
      <c r="BI7454" s="31"/>
    </row>
    <row r="7455" spans="58:61" x14ac:dyDescent="0.25">
      <c r="BF7455" s="31"/>
      <c r="BG7455" s="31"/>
      <c r="BH7455" s="31"/>
      <c r="BI7455" s="31"/>
    </row>
    <row r="7456" spans="58:61" x14ac:dyDescent="0.25">
      <c r="BF7456" s="31"/>
      <c r="BG7456" s="31"/>
      <c r="BH7456" s="31"/>
      <c r="BI7456" s="31"/>
    </row>
    <row r="7457" spans="58:61" x14ac:dyDescent="0.25">
      <c r="BF7457" s="31"/>
      <c r="BG7457" s="31"/>
      <c r="BH7457" s="31"/>
      <c r="BI7457" s="31"/>
    </row>
    <row r="7458" spans="58:61" x14ac:dyDescent="0.25">
      <c r="BF7458" s="31"/>
      <c r="BG7458" s="31"/>
      <c r="BH7458" s="31"/>
      <c r="BI7458" s="31"/>
    </row>
    <row r="7459" spans="58:61" x14ac:dyDescent="0.25">
      <c r="BF7459" s="31"/>
      <c r="BG7459" s="31"/>
      <c r="BH7459" s="31"/>
      <c r="BI7459" s="31"/>
    </row>
    <row r="7460" spans="58:61" x14ac:dyDescent="0.25">
      <c r="BF7460" s="31"/>
      <c r="BG7460" s="31"/>
      <c r="BH7460" s="31"/>
      <c r="BI7460" s="31"/>
    </row>
    <row r="7461" spans="58:61" x14ac:dyDescent="0.25">
      <c r="BF7461" s="31"/>
      <c r="BG7461" s="31"/>
      <c r="BH7461" s="31"/>
      <c r="BI7461" s="31"/>
    </row>
    <row r="7462" spans="58:61" x14ac:dyDescent="0.25">
      <c r="BF7462" s="31"/>
      <c r="BG7462" s="31"/>
      <c r="BH7462" s="31"/>
      <c r="BI7462" s="31"/>
    </row>
    <row r="7463" spans="58:61" x14ac:dyDescent="0.25">
      <c r="BF7463" s="31"/>
      <c r="BG7463" s="31"/>
      <c r="BH7463" s="31"/>
      <c r="BI7463" s="31"/>
    </row>
    <row r="7464" spans="58:61" x14ac:dyDescent="0.25">
      <c r="BF7464" s="31"/>
      <c r="BG7464" s="31"/>
      <c r="BH7464" s="31"/>
      <c r="BI7464" s="31"/>
    </row>
    <row r="7465" spans="58:61" x14ac:dyDescent="0.25">
      <c r="BF7465" s="31"/>
      <c r="BG7465" s="31"/>
      <c r="BH7465" s="31"/>
      <c r="BI7465" s="31"/>
    </row>
    <row r="7466" spans="58:61" x14ac:dyDescent="0.25">
      <c r="BF7466" s="31"/>
      <c r="BG7466" s="31"/>
      <c r="BH7466" s="31"/>
      <c r="BI7466" s="31"/>
    </row>
    <row r="7467" spans="58:61" x14ac:dyDescent="0.25">
      <c r="BF7467" s="31"/>
      <c r="BG7467" s="31"/>
      <c r="BH7467" s="31"/>
      <c r="BI7467" s="31"/>
    </row>
    <row r="7468" spans="58:61" x14ac:dyDescent="0.25">
      <c r="BF7468" s="31"/>
      <c r="BG7468" s="31"/>
      <c r="BH7468" s="31"/>
      <c r="BI7468" s="31"/>
    </row>
    <row r="7469" spans="58:61" x14ac:dyDescent="0.25">
      <c r="BF7469" s="31"/>
      <c r="BG7469" s="31"/>
      <c r="BH7469" s="31"/>
      <c r="BI7469" s="31"/>
    </row>
    <row r="7470" spans="58:61" x14ac:dyDescent="0.25">
      <c r="BF7470" s="31"/>
      <c r="BG7470" s="31"/>
      <c r="BH7470" s="31"/>
      <c r="BI7470" s="31"/>
    </row>
    <row r="7471" spans="58:61" x14ac:dyDescent="0.25">
      <c r="BF7471" s="31"/>
      <c r="BG7471" s="31"/>
      <c r="BH7471" s="31"/>
      <c r="BI7471" s="31"/>
    </row>
    <row r="7472" spans="58:61" x14ac:dyDescent="0.25">
      <c r="BF7472" s="31"/>
      <c r="BG7472" s="31"/>
      <c r="BH7472" s="31"/>
      <c r="BI7472" s="31"/>
    </row>
    <row r="7473" spans="58:61" x14ac:dyDescent="0.25">
      <c r="BF7473" s="31"/>
      <c r="BG7473" s="31"/>
      <c r="BH7473" s="31"/>
      <c r="BI7473" s="31"/>
    </row>
    <row r="7474" spans="58:61" x14ac:dyDescent="0.25">
      <c r="BF7474" s="31"/>
      <c r="BG7474" s="31"/>
      <c r="BH7474" s="31"/>
      <c r="BI7474" s="31"/>
    </row>
    <row r="7475" spans="58:61" x14ac:dyDescent="0.25">
      <c r="BF7475" s="31"/>
      <c r="BG7475" s="31"/>
      <c r="BH7475" s="31"/>
      <c r="BI7475" s="31"/>
    </row>
    <row r="7476" spans="58:61" x14ac:dyDescent="0.25">
      <c r="BF7476" s="31"/>
      <c r="BG7476" s="31"/>
      <c r="BH7476" s="31"/>
      <c r="BI7476" s="31"/>
    </row>
    <row r="7477" spans="58:61" x14ac:dyDescent="0.25">
      <c r="BF7477" s="31"/>
      <c r="BG7477" s="31"/>
      <c r="BH7477" s="31"/>
      <c r="BI7477" s="31"/>
    </row>
    <row r="7478" spans="58:61" x14ac:dyDescent="0.25">
      <c r="BF7478" s="31"/>
      <c r="BG7478" s="31"/>
      <c r="BH7478" s="31"/>
      <c r="BI7478" s="31"/>
    </row>
    <row r="7479" spans="58:61" x14ac:dyDescent="0.25">
      <c r="BF7479" s="31"/>
      <c r="BG7479" s="31"/>
      <c r="BH7479" s="31"/>
      <c r="BI7479" s="31"/>
    </row>
    <row r="7480" spans="58:61" x14ac:dyDescent="0.25">
      <c r="BF7480" s="31"/>
      <c r="BG7480" s="31"/>
      <c r="BH7480" s="31"/>
      <c r="BI7480" s="31"/>
    </row>
    <row r="7481" spans="58:61" x14ac:dyDescent="0.25">
      <c r="BF7481" s="31"/>
      <c r="BG7481" s="31"/>
      <c r="BH7481" s="31"/>
      <c r="BI7481" s="31"/>
    </row>
    <row r="7482" spans="58:61" x14ac:dyDescent="0.25">
      <c r="BF7482" s="31"/>
      <c r="BG7482" s="31"/>
      <c r="BH7482" s="31"/>
      <c r="BI7482" s="31"/>
    </row>
    <row r="7483" spans="58:61" x14ac:dyDescent="0.25">
      <c r="BF7483" s="31"/>
      <c r="BG7483" s="31"/>
      <c r="BH7483" s="31"/>
      <c r="BI7483" s="31"/>
    </row>
    <row r="7484" spans="58:61" x14ac:dyDescent="0.25">
      <c r="BF7484" s="31"/>
      <c r="BG7484" s="31"/>
      <c r="BH7484" s="31"/>
      <c r="BI7484" s="31"/>
    </row>
    <row r="7485" spans="58:61" x14ac:dyDescent="0.25">
      <c r="BF7485" s="31"/>
      <c r="BG7485" s="31"/>
      <c r="BH7485" s="31"/>
      <c r="BI7485" s="31"/>
    </row>
    <row r="7486" spans="58:61" x14ac:dyDescent="0.25">
      <c r="BF7486" s="31"/>
      <c r="BG7486" s="31"/>
      <c r="BH7486" s="31"/>
      <c r="BI7486" s="31"/>
    </row>
    <row r="7487" spans="58:61" x14ac:dyDescent="0.25">
      <c r="BF7487" s="31"/>
      <c r="BG7487" s="31"/>
      <c r="BH7487" s="31"/>
      <c r="BI7487" s="31"/>
    </row>
    <row r="7488" spans="58:61" x14ac:dyDescent="0.25">
      <c r="BF7488" s="31"/>
      <c r="BG7488" s="31"/>
      <c r="BH7488" s="31"/>
      <c r="BI7488" s="31"/>
    </row>
    <row r="7489" spans="58:61" x14ac:dyDescent="0.25">
      <c r="BF7489" s="31"/>
      <c r="BG7489" s="31"/>
      <c r="BH7489" s="31"/>
      <c r="BI7489" s="31"/>
    </row>
    <row r="7490" spans="58:61" x14ac:dyDescent="0.25">
      <c r="BF7490" s="31"/>
      <c r="BG7490" s="31"/>
      <c r="BH7490" s="31"/>
      <c r="BI7490" s="31"/>
    </row>
    <row r="7491" spans="58:61" x14ac:dyDescent="0.25">
      <c r="BF7491" s="31"/>
      <c r="BG7491" s="31"/>
      <c r="BH7491" s="31"/>
      <c r="BI7491" s="31"/>
    </row>
    <row r="7492" spans="58:61" x14ac:dyDescent="0.25">
      <c r="BF7492" s="31"/>
      <c r="BG7492" s="31"/>
      <c r="BH7492" s="31"/>
      <c r="BI7492" s="31"/>
    </row>
    <row r="7493" spans="58:61" x14ac:dyDescent="0.25">
      <c r="BF7493" s="31"/>
      <c r="BG7493" s="31"/>
      <c r="BH7493" s="31"/>
      <c r="BI7493" s="31"/>
    </row>
    <row r="7494" spans="58:61" x14ac:dyDescent="0.25">
      <c r="BF7494" s="31"/>
      <c r="BG7494" s="31"/>
      <c r="BH7494" s="31"/>
      <c r="BI7494" s="31"/>
    </row>
    <row r="7495" spans="58:61" x14ac:dyDescent="0.25">
      <c r="BF7495" s="31"/>
      <c r="BG7495" s="31"/>
      <c r="BH7495" s="31"/>
      <c r="BI7495" s="31"/>
    </row>
    <row r="7496" spans="58:61" x14ac:dyDescent="0.25">
      <c r="BF7496" s="31"/>
      <c r="BG7496" s="31"/>
      <c r="BH7496" s="31"/>
      <c r="BI7496" s="31"/>
    </row>
    <row r="7497" spans="58:61" x14ac:dyDescent="0.25">
      <c r="BF7497" s="31"/>
      <c r="BG7497" s="31"/>
      <c r="BH7497" s="31"/>
      <c r="BI7497" s="31"/>
    </row>
    <row r="7498" spans="58:61" x14ac:dyDescent="0.25">
      <c r="BF7498" s="31"/>
      <c r="BG7498" s="31"/>
      <c r="BH7498" s="31"/>
      <c r="BI7498" s="31"/>
    </row>
    <row r="7499" spans="58:61" x14ac:dyDescent="0.25">
      <c r="BF7499" s="31"/>
      <c r="BG7499" s="31"/>
      <c r="BH7499" s="31"/>
      <c r="BI7499" s="31"/>
    </row>
    <row r="7500" spans="58:61" x14ac:dyDescent="0.25">
      <c r="BF7500" s="31"/>
      <c r="BG7500" s="31"/>
      <c r="BH7500" s="31"/>
      <c r="BI7500" s="31"/>
    </row>
    <row r="7501" spans="58:61" x14ac:dyDescent="0.25">
      <c r="BF7501" s="31"/>
      <c r="BG7501" s="31"/>
      <c r="BH7501" s="31"/>
      <c r="BI7501" s="31"/>
    </row>
    <row r="7502" spans="58:61" x14ac:dyDescent="0.25">
      <c r="BF7502" s="31"/>
      <c r="BG7502" s="31"/>
      <c r="BH7502" s="31"/>
      <c r="BI7502" s="31"/>
    </row>
    <row r="7503" spans="58:61" x14ac:dyDescent="0.25">
      <c r="BF7503" s="31"/>
      <c r="BG7503" s="31"/>
      <c r="BH7503" s="31"/>
      <c r="BI7503" s="31"/>
    </row>
    <row r="7504" spans="58:61" x14ac:dyDescent="0.25">
      <c r="BF7504" s="31"/>
      <c r="BG7504" s="31"/>
      <c r="BH7504" s="31"/>
      <c r="BI7504" s="31"/>
    </row>
    <row r="7505" spans="58:61" x14ac:dyDescent="0.25">
      <c r="BF7505" s="31"/>
      <c r="BG7505" s="31"/>
      <c r="BH7505" s="31"/>
      <c r="BI7505" s="31"/>
    </row>
    <row r="7506" spans="58:61" x14ac:dyDescent="0.25">
      <c r="BF7506" s="31"/>
      <c r="BG7506" s="31"/>
      <c r="BH7506" s="31"/>
      <c r="BI7506" s="31"/>
    </row>
    <row r="7507" spans="58:61" x14ac:dyDescent="0.25">
      <c r="BF7507" s="31"/>
      <c r="BG7507" s="31"/>
      <c r="BH7507" s="31"/>
      <c r="BI7507" s="31"/>
    </row>
    <row r="7508" spans="58:61" x14ac:dyDescent="0.25">
      <c r="BF7508" s="31"/>
      <c r="BG7508" s="31"/>
      <c r="BH7508" s="31"/>
      <c r="BI7508" s="31"/>
    </row>
    <row r="7509" spans="58:61" x14ac:dyDescent="0.25">
      <c r="BF7509" s="31"/>
      <c r="BG7509" s="31"/>
      <c r="BH7509" s="31"/>
      <c r="BI7509" s="31"/>
    </row>
    <row r="7510" spans="58:61" x14ac:dyDescent="0.25">
      <c r="BF7510" s="31"/>
      <c r="BG7510" s="31"/>
      <c r="BH7510" s="31"/>
      <c r="BI7510" s="31"/>
    </row>
    <row r="7511" spans="58:61" x14ac:dyDescent="0.25">
      <c r="BF7511" s="31"/>
      <c r="BG7511" s="31"/>
      <c r="BH7511" s="31"/>
      <c r="BI7511" s="31"/>
    </row>
    <row r="7512" spans="58:61" x14ac:dyDescent="0.25">
      <c r="BF7512" s="31"/>
      <c r="BG7512" s="31"/>
      <c r="BH7512" s="31"/>
      <c r="BI7512" s="31"/>
    </row>
    <row r="7513" spans="58:61" x14ac:dyDescent="0.25">
      <c r="BF7513" s="31"/>
      <c r="BG7513" s="31"/>
      <c r="BH7513" s="31"/>
      <c r="BI7513" s="31"/>
    </row>
    <row r="7514" spans="58:61" x14ac:dyDescent="0.25">
      <c r="BF7514" s="31"/>
      <c r="BG7514" s="31"/>
      <c r="BH7514" s="31"/>
      <c r="BI7514" s="31"/>
    </row>
    <row r="7515" spans="58:61" x14ac:dyDescent="0.25">
      <c r="BF7515" s="31"/>
      <c r="BG7515" s="31"/>
      <c r="BH7515" s="31"/>
      <c r="BI7515" s="31"/>
    </row>
    <row r="7516" spans="58:61" x14ac:dyDescent="0.25">
      <c r="BF7516" s="31"/>
      <c r="BG7516" s="31"/>
      <c r="BH7516" s="31"/>
      <c r="BI7516" s="31"/>
    </row>
    <row r="7517" spans="58:61" x14ac:dyDescent="0.25">
      <c r="BF7517" s="31"/>
      <c r="BG7517" s="31"/>
      <c r="BH7517" s="31"/>
      <c r="BI7517" s="31"/>
    </row>
    <row r="7518" spans="58:61" x14ac:dyDescent="0.25">
      <c r="BF7518" s="31"/>
      <c r="BG7518" s="31"/>
      <c r="BH7518" s="31"/>
      <c r="BI7518" s="31"/>
    </row>
    <row r="7519" spans="58:61" x14ac:dyDescent="0.25">
      <c r="BF7519" s="31"/>
      <c r="BG7519" s="31"/>
      <c r="BH7519" s="31"/>
      <c r="BI7519" s="31"/>
    </row>
    <row r="7520" spans="58:61" x14ac:dyDescent="0.25">
      <c r="BF7520" s="31"/>
      <c r="BG7520" s="31"/>
      <c r="BH7520" s="31"/>
      <c r="BI7520" s="31"/>
    </row>
    <row r="7521" spans="58:61" x14ac:dyDescent="0.25">
      <c r="BF7521" s="31"/>
      <c r="BG7521" s="31"/>
      <c r="BH7521" s="31"/>
      <c r="BI7521" s="31"/>
    </row>
    <row r="7522" spans="58:61" x14ac:dyDescent="0.25">
      <c r="BF7522" s="31"/>
      <c r="BG7522" s="31"/>
      <c r="BH7522" s="31"/>
      <c r="BI7522" s="31"/>
    </row>
    <row r="7523" spans="58:61" x14ac:dyDescent="0.25">
      <c r="BF7523" s="31"/>
      <c r="BG7523" s="31"/>
      <c r="BH7523" s="31"/>
      <c r="BI7523" s="31"/>
    </row>
    <row r="7524" spans="58:61" x14ac:dyDescent="0.25">
      <c r="BF7524" s="31"/>
      <c r="BG7524" s="31"/>
      <c r="BH7524" s="31"/>
      <c r="BI7524" s="31"/>
    </row>
    <row r="7525" spans="58:61" x14ac:dyDescent="0.25">
      <c r="BF7525" s="31"/>
      <c r="BG7525" s="31"/>
      <c r="BH7525" s="31"/>
      <c r="BI7525" s="31"/>
    </row>
    <row r="7526" spans="58:61" x14ac:dyDescent="0.25">
      <c r="BF7526" s="31"/>
      <c r="BG7526" s="31"/>
      <c r="BH7526" s="31"/>
      <c r="BI7526" s="31"/>
    </row>
    <row r="7527" spans="58:61" x14ac:dyDescent="0.25">
      <c r="BF7527" s="31"/>
      <c r="BG7527" s="31"/>
      <c r="BH7527" s="31"/>
      <c r="BI7527" s="31"/>
    </row>
    <row r="7528" spans="58:61" x14ac:dyDescent="0.25">
      <c r="BF7528" s="31"/>
      <c r="BG7528" s="31"/>
      <c r="BH7528" s="31"/>
      <c r="BI7528" s="31"/>
    </row>
    <row r="7529" spans="58:61" x14ac:dyDescent="0.25">
      <c r="BF7529" s="31"/>
      <c r="BG7529" s="31"/>
      <c r="BH7529" s="31"/>
      <c r="BI7529" s="31"/>
    </row>
    <row r="7530" spans="58:61" x14ac:dyDescent="0.25">
      <c r="BF7530" s="31"/>
      <c r="BG7530" s="31"/>
      <c r="BH7530" s="31"/>
      <c r="BI7530" s="31"/>
    </row>
    <row r="7531" spans="58:61" x14ac:dyDescent="0.25">
      <c r="BF7531" s="31"/>
      <c r="BG7531" s="31"/>
      <c r="BH7531" s="31"/>
      <c r="BI7531" s="31"/>
    </row>
    <row r="7532" spans="58:61" x14ac:dyDescent="0.25">
      <c r="BF7532" s="31"/>
      <c r="BG7532" s="31"/>
      <c r="BH7532" s="31"/>
      <c r="BI7532" s="31"/>
    </row>
    <row r="7533" spans="58:61" x14ac:dyDescent="0.25">
      <c r="BF7533" s="31"/>
      <c r="BG7533" s="31"/>
      <c r="BH7533" s="31"/>
      <c r="BI7533" s="31"/>
    </row>
    <row r="7534" spans="58:61" x14ac:dyDescent="0.25">
      <c r="BF7534" s="31"/>
      <c r="BG7534" s="31"/>
      <c r="BH7534" s="31"/>
      <c r="BI7534" s="31"/>
    </row>
    <row r="7535" spans="58:61" x14ac:dyDescent="0.25">
      <c r="BF7535" s="31"/>
      <c r="BG7535" s="31"/>
      <c r="BH7535" s="31"/>
      <c r="BI7535" s="31"/>
    </row>
    <row r="7536" spans="58:61" x14ac:dyDescent="0.25">
      <c r="BF7536" s="31"/>
      <c r="BG7536" s="31"/>
      <c r="BH7536" s="31"/>
      <c r="BI7536" s="31"/>
    </row>
    <row r="7537" spans="58:61" x14ac:dyDescent="0.25">
      <c r="BF7537" s="31"/>
      <c r="BG7537" s="31"/>
      <c r="BH7537" s="31"/>
      <c r="BI7537" s="31"/>
    </row>
    <row r="7538" spans="58:61" x14ac:dyDescent="0.25">
      <c r="BF7538" s="31"/>
      <c r="BG7538" s="31"/>
      <c r="BH7538" s="31"/>
      <c r="BI7538" s="31"/>
    </row>
    <row r="7539" spans="58:61" x14ac:dyDescent="0.25">
      <c r="BF7539" s="31"/>
      <c r="BG7539" s="31"/>
      <c r="BH7539" s="31"/>
      <c r="BI7539" s="31"/>
    </row>
    <row r="7540" spans="58:61" x14ac:dyDescent="0.25">
      <c r="BF7540" s="31"/>
      <c r="BG7540" s="31"/>
      <c r="BH7540" s="31"/>
      <c r="BI7540" s="31"/>
    </row>
    <row r="7541" spans="58:61" x14ac:dyDescent="0.25">
      <c r="BF7541" s="31"/>
      <c r="BG7541" s="31"/>
      <c r="BH7541" s="31"/>
      <c r="BI7541" s="31"/>
    </row>
    <row r="7542" spans="58:61" x14ac:dyDescent="0.25">
      <c r="BF7542" s="31"/>
      <c r="BG7542" s="31"/>
      <c r="BH7542" s="31"/>
      <c r="BI7542" s="31"/>
    </row>
    <row r="7543" spans="58:61" x14ac:dyDescent="0.25">
      <c r="BF7543" s="31"/>
      <c r="BG7543" s="31"/>
      <c r="BH7543" s="31"/>
      <c r="BI7543" s="31"/>
    </row>
    <row r="7544" spans="58:61" x14ac:dyDescent="0.25">
      <c r="BF7544" s="31"/>
      <c r="BG7544" s="31"/>
      <c r="BH7544" s="31"/>
      <c r="BI7544" s="31"/>
    </row>
    <row r="7545" spans="58:61" x14ac:dyDescent="0.25">
      <c r="BF7545" s="31"/>
      <c r="BG7545" s="31"/>
      <c r="BH7545" s="31"/>
      <c r="BI7545" s="31"/>
    </row>
    <row r="7546" spans="58:61" x14ac:dyDescent="0.25">
      <c r="BF7546" s="31"/>
      <c r="BG7546" s="31"/>
      <c r="BH7546" s="31"/>
      <c r="BI7546" s="31"/>
    </row>
    <row r="7547" spans="58:61" x14ac:dyDescent="0.25">
      <c r="BF7547" s="31"/>
      <c r="BG7547" s="31"/>
      <c r="BH7547" s="31"/>
      <c r="BI7547" s="31"/>
    </row>
    <row r="7548" spans="58:61" x14ac:dyDescent="0.25">
      <c r="BF7548" s="31"/>
      <c r="BG7548" s="31"/>
      <c r="BH7548" s="31"/>
      <c r="BI7548" s="31"/>
    </row>
    <row r="7549" spans="58:61" x14ac:dyDescent="0.25">
      <c r="BF7549" s="31"/>
      <c r="BG7549" s="31"/>
      <c r="BH7549" s="31"/>
      <c r="BI7549" s="31"/>
    </row>
    <row r="7550" spans="58:61" x14ac:dyDescent="0.25">
      <c r="BF7550" s="31"/>
      <c r="BG7550" s="31"/>
      <c r="BH7550" s="31"/>
      <c r="BI7550" s="31"/>
    </row>
    <row r="7551" spans="58:61" x14ac:dyDescent="0.25">
      <c r="BF7551" s="31"/>
      <c r="BG7551" s="31"/>
      <c r="BH7551" s="31"/>
      <c r="BI7551" s="31"/>
    </row>
    <row r="7552" spans="58:61" x14ac:dyDescent="0.25">
      <c r="BF7552" s="31"/>
      <c r="BG7552" s="31"/>
      <c r="BH7552" s="31"/>
      <c r="BI7552" s="31"/>
    </row>
    <row r="7553" spans="58:61" x14ac:dyDescent="0.25">
      <c r="BF7553" s="31"/>
      <c r="BG7553" s="31"/>
      <c r="BH7553" s="31"/>
      <c r="BI7553" s="31"/>
    </row>
    <row r="7554" spans="58:61" x14ac:dyDescent="0.25">
      <c r="BF7554" s="31"/>
      <c r="BG7554" s="31"/>
      <c r="BH7554" s="31"/>
      <c r="BI7554" s="31"/>
    </row>
    <row r="7555" spans="58:61" x14ac:dyDescent="0.25">
      <c r="BF7555" s="31"/>
      <c r="BG7555" s="31"/>
      <c r="BH7555" s="31"/>
      <c r="BI7555" s="31"/>
    </row>
    <row r="7556" spans="58:61" x14ac:dyDescent="0.25">
      <c r="BF7556" s="31"/>
      <c r="BG7556" s="31"/>
      <c r="BH7556" s="31"/>
      <c r="BI7556" s="31"/>
    </row>
    <row r="7557" spans="58:61" x14ac:dyDescent="0.25">
      <c r="BF7557" s="31"/>
      <c r="BG7557" s="31"/>
      <c r="BH7557" s="31"/>
      <c r="BI7557" s="31"/>
    </row>
    <row r="7558" spans="58:61" x14ac:dyDescent="0.25">
      <c r="BF7558" s="31"/>
      <c r="BG7558" s="31"/>
      <c r="BH7558" s="31"/>
      <c r="BI7558" s="31"/>
    </row>
    <row r="7559" spans="58:61" x14ac:dyDescent="0.25">
      <c r="BF7559" s="31"/>
      <c r="BG7559" s="31"/>
      <c r="BH7559" s="31"/>
      <c r="BI7559" s="31"/>
    </row>
    <row r="7560" spans="58:61" x14ac:dyDescent="0.25">
      <c r="BF7560" s="31"/>
      <c r="BG7560" s="31"/>
      <c r="BH7560" s="31"/>
      <c r="BI7560" s="31"/>
    </row>
    <row r="7561" spans="58:61" x14ac:dyDescent="0.25">
      <c r="BF7561" s="31"/>
      <c r="BG7561" s="31"/>
      <c r="BH7561" s="31"/>
      <c r="BI7561" s="31"/>
    </row>
    <row r="7562" spans="58:61" x14ac:dyDescent="0.25">
      <c r="BF7562" s="31"/>
      <c r="BG7562" s="31"/>
      <c r="BH7562" s="31"/>
      <c r="BI7562" s="31"/>
    </row>
    <row r="7563" spans="58:61" x14ac:dyDescent="0.25">
      <c r="BF7563" s="31"/>
      <c r="BG7563" s="31"/>
      <c r="BH7563" s="31"/>
      <c r="BI7563" s="31"/>
    </row>
    <row r="7564" spans="58:61" x14ac:dyDescent="0.25">
      <c r="BF7564" s="31"/>
      <c r="BG7564" s="31"/>
      <c r="BH7564" s="31"/>
      <c r="BI7564" s="31"/>
    </row>
    <row r="7565" spans="58:61" x14ac:dyDescent="0.25">
      <c r="BF7565" s="31"/>
      <c r="BG7565" s="31"/>
      <c r="BH7565" s="31"/>
      <c r="BI7565" s="31"/>
    </row>
    <row r="7566" spans="58:61" x14ac:dyDescent="0.25">
      <c r="BF7566" s="31"/>
      <c r="BG7566" s="31"/>
      <c r="BH7566" s="31"/>
      <c r="BI7566" s="31"/>
    </row>
    <row r="7567" spans="58:61" x14ac:dyDescent="0.25">
      <c r="BF7567" s="31"/>
      <c r="BG7567" s="31"/>
      <c r="BH7567" s="31"/>
      <c r="BI7567" s="31"/>
    </row>
    <row r="7568" spans="58:61" x14ac:dyDescent="0.25">
      <c r="BF7568" s="31"/>
      <c r="BG7568" s="31"/>
      <c r="BH7568" s="31"/>
      <c r="BI7568" s="31"/>
    </row>
    <row r="7569" spans="58:61" x14ac:dyDescent="0.25">
      <c r="BF7569" s="31"/>
      <c r="BG7569" s="31"/>
      <c r="BH7569" s="31"/>
      <c r="BI7569" s="31"/>
    </row>
    <row r="7570" spans="58:61" x14ac:dyDescent="0.25">
      <c r="BF7570" s="31"/>
      <c r="BG7570" s="31"/>
      <c r="BH7570" s="31"/>
      <c r="BI7570" s="31"/>
    </row>
    <row r="7571" spans="58:61" x14ac:dyDescent="0.25">
      <c r="BF7571" s="31"/>
      <c r="BG7571" s="31"/>
      <c r="BH7571" s="31"/>
      <c r="BI7571" s="31"/>
    </row>
    <row r="7572" spans="58:61" x14ac:dyDescent="0.25">
      <c r="BF7572" s="31"/>
      <c r="BG7572" s="31"/>
      <c r="BH7572" s="31"/>
      <c r="BI7572" s="31"/>
    </row>
    <row r="7573" spans="58:61" x14ac:dyDescent="0.25">
      <c r="BF7573" s="31"/>
      <c r="BG7573" s="31"/>
      <c r="BH7573" s="31"/>
      <c r="BI7573" s="31"/>
    </row>
    <row r="7574" spans="58:61" x14ac:dyDescent="0.25">
      <c r="BF7574" s="31"/>
      <c r="BG7574" s="31"/>
      <c r="BH7574" s="31"/>
      <c r="BI7574" s="31"/>
    </row>
    <row r="7575" spans="58:61" x14ac:dyDescent="0.25">
      <c r="BF7575" s="31"/>
      <c r="BG7575" s="31"/>
      <c r="BH7575" s="31"/>
      <c r="BI7575" s="31"/>
    </row>
    <row r="7576" spans="58:61" x14ac:dyDescent="0.25">
      <c r="BF7576" s="31"/>
      <c r="BG7576" s="31"/>
      <c r="BH7576" s="31"/>
      <c r="BI7576" s="31"/>
    </row>
    <row r="7577" spans="58:61" x14ac:dyDescent="0.25">
      <c r="BF7577" s="31"/>
      <c r="BG7577" s="31"/>
      <c r="BH7577" s="31"/>
      <c r="BI7577" s="31"/>
    </row>
    <row r="7578" spans="58:61" x14ac:dyDescent="0.25">
      <c r="BF7578" s="31"/>
      <c r="BG7578" s="31"/>
      <c r="BH7578" s="31"/>
      <c r="BI7578" s="31"/>
    </row>
    <row r="7579" spans="58:61" x14ac:dyDescent="0.25">
      <c r="BF7579" s="31"/>
      <c r="BG7579" s="31"/>
      <c r="BH7579" s="31"/>
      <c r="BI7579" s="31"/>
    </row>
    <row r="7580" spans="58:61" x14ac:dyDescent="0.25">
      <c r="BF7580" s="31"/>
      <c r="BG7580" s="31"/>
      <c r="BH7580" s="31"/>
      <c r="BI7580" s="31"/>
    </row>
    <row r="7581" spans="58:61" x14ac:dyDescent="0.25">
      <c r="BF7581" s="31"/>
      <c r="BG7581" s="31"/>
      <c r="BH7581" s="31"/>
      <c r="BI7581" s="31"/>
    </row>
    <row r="7582" spans="58:61" x14ac:dyDescent="0.25">
      <c r="BF7582" s="31"/>
      <c r="BG7582" s="31"/>
      <c r="BH7582" s="31"/>
      <c r="BI7582" s="31"/>
    </row>
    <row r="7583" spans="58:61" x14ac:dyDescent="0.25">
      <c r="BF7583" s="31"/>
      <c r="BG7583" s="31"/>
      <c r="BH7583" s="31"/>
      <c r="BI7583" s="31"/>
    </row>
    <row r="7584" spans="58:61" x14ac:dyDescent="0.25">
      <c r="BF7584" s="31"/>
      <c r="BG7584" s="31"/>
      <c r="BH7584" s="31"/>
      <c r="BI7584" s="31"/>
    </row>
    <row r="7585" spans="58:61" x14ac:dyDescent="0.25">
      <c r="BF7585" s="31"/>
      <c r="BG7585" s="31"/>
      <c r="BH7585" s="31"/>
      <c r="BI7585" s="31"/>
    </row>
    <row r="7586" spans="58:61" x14ac:dyDescent="0.25">
      <c r="BF7586" s="31"/>
      <c r="BG7586" s="31"/>
      <c r="BH7586" s="31"/>
      <c r="BI7586" s="31"/>
    </row>
    <row r="7587" spans="58:61" x14ac:dyDescent="0.25">
      <c r="BF7587" s="31"/>
      <c r="BG7587" s="31"/>
      <c r="BH7587" s="31"/>
      <c r="BI7587" s="31"/>
    </row>
    <row r="7588" spans="58:61" x14ac:dyDescent="0.25">
      <c r="BF7588" s="31"/>
      <c r="BG7588" s="31"/>
      <c r="BH7588" s="31"/>
      <c r="BI7588" s="31"/>
    </row>
    <row r="7589" spans="58:61" x14ac:dyDescent="0.25">
      <c r="BF7589" s="31"/>
      <c r="BG7589" s="31"/>
      <c r="BH7589" s="31"/>
      <c r="BI7589" s="31"/>
    </row>
    <row r="7590" spans="58:61" x14ac:dyDescent="0.25">
      <c r="BF7590" s="31"/>
      <c r="BG7590" s="31"/>
      <c r="BH7590" s="31"/>
      <c r="BI7590" s="31"/>
    </row>
    <row r="7591" spans="58:61" x14ac:dyDescent="0.25">
      <c r="BF7591" s="31"/>
      <c r="BG7591" s="31"/>
      <c r="BH7591" s="31"/>
      <c r="BI7591" s="31"/>
    </row>
    <row r="7592" spans="58:61" x14ac:dyDescent="0.25">
      <c r="BF7592" s="31"/>
      <c r="BG7592" s="31"/>
      <c r="BH7592" s="31"/>
      <c r="BI7592" s="31"/>
    </row>
    <row r="7593" spans="58:61" x14ac:dyDescent="0.25">
      <c r="BF7593" s="31"/>
      <c r="BG7593" s="31"/>
      <c r="BH7593" s="31"/>
      <c r="BI7593" s="31"/>
    </row>
    <row r="7594" spans="58:61" x14ac:dyDescent="0.25">
      <c r="BF7594" s="31"/>
      <c r="BG7594" s="31"/>
      <c r="BH7594" s="31"/>
      <c r="BI7594" s="31"/>
    </row>
    <row r="7595" spans="58:61" x14ac:dyDescent="0.25">
      <c r="BF7595" s="31"/>
      <c r="BG7595" s="31"/>
      <c r="BH7595" s="31"/>
      <c r="BI7595" s="31"/>
    </row>
    <row r="7596" spans="58:61" x14ac:dyDescent="0.25">
      <c r="BF7596" s="31"/>
      <c r="BG7596" s="31"/>
      <c r="BH7596" s="31"/>
      <c r="BI7596" s="31"/>
    </row>
    <row r="7597" spans="58:61" x14ac:dyDescent="0.25">
      <c r="BF7597" s="31"/>
      <c r="BG7597" s="31"/>
      <c r="BH7597" s="31"/>
      <c r="BI7597" s="31"/>
    </row>
    <row r="7598" spans="58:61" x14ac:dyDescent="0.25">
      <c r="BF7598" s="31"/>
      <c r="BG7598" s="31"/>
      <c r="BH7598" s="31"/>
      <c r="BI7598" s="31"/>
    </row>
    <row r="7599" spans="58:61" x14ac:dyDescent="0.25">
      <c r="BF7599" s="31"/>
      <c r="BG7599" s="31"/>
      <c r="BH7599" s="31"/>
      <c r="BI7599" s="31"/>
    </row>
    <row r="7600" spans="58:61" x14ac:dyDescent="0.25">
      <c r="BF7600" s="31"/>
      <c r="BG7600" s="31"/>
      <c r="BH7600" s="31"/>
      <c r="BI7600" s="31"/>
    </row>
    <row r="7601" spans="58:61" x14ac:dyDescent="0.25">
      <c r="BF7601" s="31"/>
      <c r="BG7601" s="31"/>
      <c r="BH7601" s="31"/>
      <c r="BI7601" s="31"/>
    </row>
    <row r="7602" spans="58:61" x14ac:dyDescent="0.25">
      <c r="BF7602" s="31"/>
      <c r="BG7602" s="31"/>
      <c r="BH7602" s="31"/>
      <c r="BI7602" s="31"/>
    </row>
    <row r="7603" spans="58:61" x14ac:dyDescent="0.25">
      <c r="BF7603" s="31"/>
      <c r="BG7603" s="31"/>
      <c r="BH7603" s="31"/>
      <c r="BI7603" s="31"/>
    </row>
    <row r="7604" spans="58:61" x14ac:dyDescent="0.25">
      <c r="BF7604" s="31"/>
      <c r="BG7604" s="31"/>
      <c r="BH7604" s="31"/>
      <c r="BI7604" s="31"/>
    </row>
    <row r="7605" spans="58:61" x14ac:dyDescent="0.25">
      <c r="BF7605" s="31"/>
      <c r="BG7605" s="31"/>
      <c r="BH7605" s="31"/>
      <c r="BI7605" s="31"/>
    </row>
    <row r="7606" spans="58:61" x14ac:dyDescent="0.25">
      <c r="BF7606" s="31"/>
      <c r="BG7606" s="31"/>
      <c r="BH7606" s="31"/>
      <c r="BI7606" s="31"/>
    </row>
    <row r="7607" spans="58:61" x14ac:dyDescent="0.25">
      <c r="BF7607" s="31"/>
      <c r="BG7607" s="31"/>
      <c r="BH7607" s="31"/>
      <c r="BI7607" s="31"/>
    </row>
    <row r="7608" spans="58:61" x14ac:dyDescent="0.25">
      <c r="BF7608" s="31"/>
      <c r="BG7608" s="31"/>
      <c r="BH7608" s="31"/>
      <c r="BI7608" s="31"/>
    </row>
    <row r="7609" spans="58:61" x14ac:dyDescent="0.25">
      <c r="BF7609" s="31"/>
      <c r="BG7609" s="31"/>
      <c r="BH7609" s="31"/>
      <c r="BI7609" s="31"/>
    </row>
    <row r="7610" spans="58:61" x14ac:dyDescent="0.25">
      <c r="BF7610" s="31"/>
      <c r="BG7610" s="31"/>
      <c r="BH7610" s="31"/>
      <c r="BI7610" s="31"/>
    </row>
    <row r="7611" spans="58:61" x14ac:dyDescent="0.25">
      <c r="BF7611" s="31"/>
      <c r="BG7611" s="31"/>
      <c r="BH7611" s="31"/>
      <c r="BI7611" s="31"/>
    </row>
    <row r="7612" spans="58:61" x14ac:dyDescent="0.25">
      <c r="BF7612" s="31"/>
      <c r="BG7612" s="31"/>
      <c r="BH7612" s="31"/>
      <c r="BI7612" s="31"/>
    </row>
    <row r="7613" spans="58:61" x14ac:dyDescent="0.25">
      <c r="BF7613" s="31"/>
      <c r="BG7613" s="31"/>
      <c r="BH7613" s="31"/>
      <c r="BI7613" s="31"/>
    </row>
    <row r="7614" spans="58:61" x14ac:dyDescent="0.25">
      <c r="BF7614" s="31"/>
      <c r="BG7614" s="31"/>
      <c r="BH7614" s="31"/>
      <c r="BI7614" s="31"/>
    </row>
    <row r="7615" spans="58:61" x14ac:dyDescent="0.25">
      <c r="BF7615" s="31"/>
      <c r="BG7615" s="31"/>
      <c r="BH7615" s="31"/>
      <c r="BI7615" s="31"/>
    </row>
    <row r="7616" spans="58:61" x14ac:dyDescent="0.25">
      <c r="BF7616" s="31"/>
      <c r="BG7616" s="31"/>
      <c r="BH7616" s="31"/>
      <c r="BI7616" s="31"/>
    </row>
    <row r="7617" spans="58:61" x14ac:dyDescent="0.25">
      <c r="BF7617" s="31"/>
      <c r="BG7617" s="31"/>
      <c r="BH7617" s="31"/>
      <c r="BI7617" s="31"/>
    </row>
    <row r="7618" spans="58:61" x14ac:dyDescent="0.25">
      <c r="BF7618" s="31"/>
      <c r="BG7618" s="31"/>
      <c r="BH7618" s="31"/>
      <c r="BI7618" s="31"/>
    </row>
    <row r="7619" spans="58:61" x14ac:dyDescent="0.25">
      <c r="BF7619" s="31"/>
      <c r="BG7619" s="31"/>
      <c r="BH7619" s="31"/>
      <c r="BI7619" s="31"/>
    </row>
    <row r="7620" spans="58:61" x14ac:dyDescent="0.25">
      <c r="BF7620" s="31"/>
      <c r="BG7620" s="31"/>
      <c r="BH7620" s="31"/>
      <c r="BI7620" s="31"/>
    </row>
    <row r="7621" spans="58:61" x14ac:dyDescent="0.25">
      <c r="BF7621" s="31"/>
      <c r="BG7621" s="31"/>
      <c r="BH7621" s="31"/>
      <c r="BI7621" s="31"/>
    </row>
    <row r="7622" spans="58:61" x14ac:dyDescent="0.25">
      <c r="BF7622" s="31"/>
      <c r="BG7622" s="31"/>
      <c r="BH7622" s="31"/>
      <c r="BI7622" s="31"/>
    </row>
    <row r="7623" spans="58:61" x14ac:dyDescent="0.25">
      <c r="BF7623" s="31"/>
      <c r="BG7623" s="31"/>
      <c r="BH7623" s="31"/>
      <c r="BI7623" s="31"/>
    </row>
    <row r="7624" spans="58:61" x14ac:dyDescent="0.25">
      <c r="BF7624" s="31"/>
      <c r="BG7624" s="31"/>
      <c r="BH7624" s="31"/>
      <c r="BI7624" s="31"/>
    </row>
    <row r="7625" spans="58:61" x14ac:dyDescent="0.25">
      <c r="BF7625" s="31"/>
      <c r="BG7625" s="31"/>
      <c r="BH7625" s="31"/>
      <c r="BI7625" s="31"/>
    </row>
    <row r="7626" spans="58:61" x14ac:dyDescent="0.25">
      <c r="BF7626" s="31"/>
      <c r="BG7626" s="31"/>
      <c r="BH7626" s="31"/>
      <c r="BI7626" s="31"/>
    </row>
    <row r="7627" spans="58:61" x14ac:dyDescent="0.25">
      <c r="BF7627" s="31"/>
      <c r="BG7627" s="31"/>
      <c r="BH7627" s="31"/>
      <c r="BI7627" s="31"/>
    </row>
    <row r="7628" spans="58:61" x14ac:dyDescent="0.25">
      <c r="BF7628" s="31"/>
      <c r="BG7628" s="31"/>
      <c r="BH7628" s="31"/>
      <c r="BI7628" s="31"/>
    </row>
    <row r="7629" spans="58:61" x14ac:dyDescent="0.25">
      <c r="BF7629" s="31"/>
      <c r="BG7629" s="31"/>
      <c r="BH7629" s="31"/>
      <c r="BI7629" s="31"/>
    </row>
    <row r="7630" spans="58:61" x14ac:dyDescent="0.25">
      <c r="BF7630" s="31"/>
      <c r="BG7630" s="31"/>
      <c r="BH7630" s="31"/>
      <c r="BI7630" s="31"/>
    </row>
    <row r="7631" spans="58:61" x14ac:dyDescent="0.25">
      <c r="BF7631" s="31"/>
      <c r="BG7631" s="31"/>
      <c r="BH7631" s="31"/>
      <c r="BI7631" s="31"/>
    </row>
    <row r="7632" spans="58:61" x14ac:dyDescent="0.25">
      <c r="BF7632" s="31"/>
      <c r="BG7632" s="31"/>
      <c r="BH7632" s="31"/>
      <c r="BI7632" s="31"/>
    </row>
    <row r="7633" spans="58:61" x14ac:dyDescent="0.25">
      <c r="BF7633" s="31"/>
      <c r="BG7633" s="31"/>
      <c r="BH7633" s="31"/>
      <c r="BI7633" s="31"/>
    </row>
    <row r="7634" spans="58:61" x14ac:dyDescent="0.25">
      <c r="BF7634" s="31"/>
      <c r="BG7634" s="31"/>
      <c r="BH7634" s="31"/>
      <c r="BI7634" s="31"/>
    </row>
    <row r="7635" spans="58:61" x14ac:dyDescent="0.25">
      <c r="BF7635" s="31"/>
      <c r="BG7635" s="31"/>
      <c r="BH7635" s="31"/>
      <c r="BI7635" s="31"/>
    </row>
    <row r="7636" spans="58:61" x14ac:dyDescent="0.25">
      <c r="BF7636" s="31"/>
      <c r="BG7636" s="31"/>
      <c r="BH7636" s="31"/>
      <c r="BI7636" s="31"/>
    </row>
    <row r="7637" spans="58:61" x14ac:dyDescent="0.25">
      <c r="BF7637" s="31"/>
      <c r="BG7637" s="31"/>
      <c r="BH7637" s="31"/>
      <c r="BI7637" s="31"/>
    </row>
    <row r="7638" spans="58:61" x14ac:dyDescent="0.25">
      <c r="BF7638" s="31"/>
      <c r="BG7638" s="31"/>
      <c r="BH7638" s="31"/>
      <c r="BI7638" s="31"/>
    </row>
    <row r="7639" spans="58:61" x14ac:dyDescent="0.25">
      <c r="BF7639" s="31"/>
      <c r="BG7639" s="31"/>
      <c r="BH7639" s="31"/>
      <c r="BI7639" s="31"/>
    </row>
    <row r="7640" spans="58:61" x14ac:dyDescent="0.25">
      <c r="BF7640" s="31"/>
      <c r="BG7640" s="31"/>
      <c r="BH7640" s="31"/>
      <c r="BI7640" s="31"/>
    </row>
    <row r="7641" spans="58:61" x14ac:dyDescent="0.25">
      <c r="BF7641" s="31"/>
      <c r="BG7641" s="31"/>
      <c r="BH7641" s="31"/>
      <c r="BI7641" s="31"/>
    </row>
    <row r="7642" spans="58:61" x14ac:dyDescent="0.25">
      <c r="BF7642" s="31"/>
      <c r="BG7642" s="31"/>
      <c r="BH7642" s="31"/>
      <c r="BI7642" s="31"/>
    </row>
    <row r="7643" spans="58:61" x14ac:dyDescent="0.25">
      <c r="BF7643" s="31"/>
      <c r="BG7643" s="31"/>
      <c r="BH7643" s="31"/>
      <c r="BI7643" s="31"/>
    </row>
    <row r="7644" spans="58:61" x14ac:dyDescent="0.25">
      <c r="BF7644" s="31"/>
      <c r="BG7644" s="31"/>
      <c r="BH7644" s="31"/>
      <c r="BI7644" s="31"/>
    </row>
    <row r="7645" spans="58:61" x14ac:dyDescent="0.25">
      <c r="BF7645" s="31"/>
      <c r="BG7645" s="31"/>
      <c r="BH7645" s="31"/>
      <c r="BI7645" s="31"/>
    </row>
    <row r="7646" spans="58:61" x14ac:dyDescent="0.25">
      <c r="BF7646" s="31"/>
      <c r="BG7646" s="31"/>
      <c r="BH7646" s="31"/>
      <c r="BI7646" s="31"/>
    </row>
    <row r="7647" spans="58:61" x14ac:dyDescent="0.25">
      <c r="BF7647" s="31"/>
      <c r="BG7647" s="31"/>
      <c r="BH7647" s="31"/>
      <c r="BI7647" s="31"/>
    </row>
    <row r="7648" spans="58:61" x14ac:dyDescent="0.25">
      <c r="BF7648" s="31"/>
      <c r="BG7648" s="31"/>
      <c r="BH7648" s="31"/>
      <c r="BI7648" s="31"/>
    </row>
    <row r="7649" spans="58:61" x14ac:dyDescent="0.25">
      <c r="BF7649" s="31"/>
      <c r="BG7649" s="31"/>
      <c r="BH7649" s="31"/>
      <c r="BI7649" s="31"/>
    </row>
    <row r="7650" spans="58:61" x14ac:dyDescent="0.25">
      <c r="BF7650" s="31"/>
      <c r="BG7650" s="31"/>
      <c r="BH7650" s="31"/>
      <c r="BI7650" s="31"/>
    </row>
    <row r="7651" spans="58:61" x14ac:dyDescent="0.25">
      <c r="BF7651" s="31"/>
      <c r="BG7651" s="31"/>
      <c r="BH7651" s="31"/>
      <c r="BI7651" s="31"/>
    </row>
    <row r="7652" spans="58:61" x14ac:dyDescent="0.25">
      <c r="BF7652" s="31"/>
      <c r="BG7652" s="31"/>
      <c r="BH7652" s="31"/>
      <c r="BI7652" s="31"/>
    </row>
    <row r="7653" spans="58:61" x14ac:dyDescent="0.25">
      <c r="BF7653" s="31"/>
      <c r="BG7653" s="31"/>
      <c r="BH7653" s="31"/>
      <c r="BI7653" s="31"/>
    </row>
    <row r="7654" spans="58:61" x14ac:dyDescent="0.25">
      <c r="BF7654" s="31"/>
      <c r="BG7654" s="31"/>
      <c r="BH7654" s="31"/>
      <c r="BI7654" s="31"/>
    </row>
    <row r="7655" spans="58:61" x14ac:dyDescent="0.25">
      <c r="BF7655" s="31"/>
      <c r="BG7655" s="31"/>
      <c r="BH7655" s="31"/>
      <c r="BI7655" s="31"/>
    </row>
    <row r="7656" spans="58:61" x14ac:dyDescent="0.25">
      <c r="BF7656" s="31"/>
      <c r="BG7656" s="31"/>
      <c r="BH7656" s="31"/>
      <c r="BI7656" s="31"/>
    </row>
    <row r="7657" spans="58:61" x14ac:dyDescent="0.25">
      <c r="BF7657" s="31"/>
      <c r="BG7657" s="31"/>
      <c r="BH7657" s="31"/>
      <c r="BI7657" s="31"/>
    </row>
    <row r="7658" spans="58:61" x14ac:dyDescent="0.25">
      <c r="BF7658" s="31"/>
      <c r="BG7658" s="31"/>
      <c r="BH7658" s="31"/>
      <c r="BI7658" s="31"/>
    </row>
    <row r="7659" spans="58:61" x14ac:dyDescent="0.25">
      <c r="BF7659" s="31"/>
      <c r="BG7659" s="31"/>
      <c r="BH7659" s="31"/>
      <c r="BI7659" s="31"/>
    </row>
    <row r="7660" spans="58:61" x14ac:dyDescent="0.25">
      <c r="BF7660" s="31"/>
      <c r="BG7660" s="31"/>
      <c r="BH7660" s="31"/>
      <c r="BI7660" s="31"/>
    </row>
    <row r="7661" spans="58:61" x14ac:dyDescent="0.25">
      <c r="BF7661" s="31"/>
      <c r="BG7661" s="31"/>
      <c r="BH7661" s="31"/>
      <c r="BI7661" s="31"/>
    </row>
    <row r="7662" spans="58:61" x14ac:dyDescent="0.25">
      <c r="BF7662" s="31"/>
      <c r="BG7662" s="31"/>
      <c r="BH7662" s="31"/>
      <c r="BI7662" s="31"/>
    </row>
    <row r="7663" spans="58:61" x14ac:dyDescent="0.25">
      <c r="BF7663" s="31"/>
      <c r="BG7663" s="31"/>
      <c r="BH7663" s="31"/>
      <c r="BI7663" s="31"/>
    </row>
    <row r="7664" spans="58:61" x14ac:dyDescent="0.25">
      <c r="BF7664" s="31"/>
      <c r="BG7664" s="31"/>
      <c r="BH7664" s="31"/>
      <c r="BI7664" s="31"/>
    </row>
    <row r="7665" spans="58:61" x14ac:dyDescent="0.25">
      <c r="BF7665" s="31"/>
      <c r="BG7665" s="31"/>
      <c r="BH7665" s="31"/>
      <c r="BI7665" s="31"/>
    </row>
    <row r="7666" spans="58:61" x14ac:dyDescent="0.25">
      <c r="BF7666" s="31"/>
      <c r="BG7666" s="31"/>
      <c r="BH7666" s="31"/>
      <c r="BI7666" s="31"/>
    </row>
    <row r="7667" spans="58:61" x14ac:dyDescent="0.25">
      <c r="BF7667" s="31"/>
      <c r="BG7667" s="31"/>
      <c r="BH7667" s="31"/>
      <c r="BI7667" s="31"/>
    </row>
    <row r="7668" spans="58:61" x14ac:dyDescent="0.25">
      <c r="BF7668" s="31"/>
      <c r="BG7668" s="31"/>
      <c r="BH7668" s="31"/>
      <c r="BI7668" s="31"/>
    </row>
    <row r="7669" spans="58:61" x14ac:dyDescent="0.25">
      <c r="BF7669" s="31"/>
      <c r="BG7669" s="31"/>
      <c r="BH7669" s="31"/>
      <c r="BI7669" s="31"/>
    </row>
    <row r="7670" spans="58:61" x14ac:dyDescent="0.25">
      <c r="BF7670" s="31"/>
      <c r="BG7670" s="31"/>
      <c r="BH7670" s="31"/>
      <c r="BI7670" s="31"/>
    </row>
    <row r="7671" spans="58:61" x14ac:dyDescent="0.25">
      <c r="BF7671" s="31"/>
      <c r="BG7671" s="31"/>
      <c r="BH7671" s="31"/>
      <c r="BI7671" s="31"/>
    </row>
    <row r="7672" spans="58:61" x14ac:dyDescent="0.25">
      <c r="BF7672" s="31"/>
      <c r="BG7672" s="31"/>
      <c r="BH7672" s="31"/>
      <c r="BI7672" s="31"/>
    </row>
    <row r="7673" spans="58:61" x14ac:dyDescent="0.25">
      <c r="BF7673" s="31"/>
      <c r="BG7673" s="31"/>
      <c r="BH7673" s="31"/>
      <c r="BI7673" s="31"/>
    </row>
    <row r="7674" spans="58:61" x14ac:dyDescent="0.25">
      <c r="BF7674" s="31"/>
      <c r="BG7674" s="31"/>
      <c r="BH7674" s="31"/>
      <c r="BI7674" s="31"/>
    </row>
    <row r="7675" spans="58:61" x14ac:dyDescent="0.25">
      <c r="BF7675" s="31"/>
      <c r="BG7675" s="31"/>
      <c r="BH7675" s="31"/>
      <c r="BI7675" s="31"/>
    </row>
    <row r="7676" spans="58:61" x14ac:dyDescent="0.25">
      <c r="BF7676" s="31"/>
      <c r="BG7676" s="31"/>
      <c r="BH7676" s="31"/>
      <c r="BI7676" s="31"/>
    </row>
    <row r="7677" spans="58:61" x14ac:dyDescent="0.25">
      <c r="BF7677" s="31"/>
      <c r="BG7677" s="31"/>
      <c r="BH7677" s="31"/>
      <c r="BI7677" s="31"/>
    </row>
    <row r="7678" spans="58:61" x14ac:dyDescent="0.25">
      <c r="BF7678" s="31"/>
      <c r="BG7678" s="31"/>
      <c r="BH7678" s="31"/>
      <c r="BI7678" s="31"/>
    </row>
    <row r="7679" spans="58:61" x14ac:dyDescent="0.25">
      <c r="BF7679" s="31"/>
      <c r="BG7679" s="31"/>
      <c r="BH7679" s="31"/>
      <c r="BI7679" s="31"/>
    </row>
    <row r="7680" spans="58:61" x14ac:dyDescent="0.25">
      <c r="BF7680" s="31"/>
      <c r="BG7680" s="31"/>
      <c r="BH7680" s="31"/>
      <c r="BI7680" s="31"/>
    </row>
    <row r="7681" spans="58:61" x14ac:dyDescent="0.25">
      <c r="BF7681" s="31"/>
      <c r="BG7681" s="31"/>
      <c r="BH7681" s="31"/>
      <c r="BI7681" s="31"/>
    </row>
    <row r="7682" spans="58:61" x14ac:dyDescent="0.25">
      <c r="BF7682" s="31"/>
      <c r="BG7682" s="31"/>
      <c r="BH7682" s="31"/>
      <c r="BI7682" s="31"/>
    </row>
    <row r="7683" spans="58:61" x14ac:dyDescent="0.25">
      <c r="BF7683" s="31"/>
      <c r="BG7683" s="31"/>
      <c r="BH7683" s="31"/>
      <c r="BI7683" s="31"/>
    </row>
    <row r="7684" spans="58:61" x14ac:dyDescent="0.25">
      <c r="BF7684" s="31"/>
      <c r="BG7684" s="31"/>
      <c r="BH7684" s="31"/>
      <c r="BI7684" s="31"/>
    </row>
    <row r="7685" spans="58:61" x14ac:dyDescent="0.25">
      <c r="BF7685" s="31"/>
      <c r="BG7685" s="31"/>
      <c r="BH7685" s="31"/>
      <c r="BI7685" s="31"/>
    </row>
    <row r="7686" spans="58:61" x14ac:dyDescent="0.25">
      <c r="BF7686" s="31"/>
      <c r="BG7686" s="31"/>
      <c r="BH7686" s="31"/>
      <c r="BI7686" s="31"/>
    </row>
    <row r="7687" spans="58:61" x14ac:dyDescent="0.25">
      <c r="BF7687" s="31"/>
      <c r="BG7687" s="31"/>
      <c r="BH7687" s="31"/>
      <c r="BI7687" s="31"/>
    </row>
    <row r="7688" spans="58:61" x14ac:dyDescent="0.25">
      <c r="BF7688" s="31"/>
      <c r="BG7688" s="31"/>
      <c r="BH7688" s="31"/>
      <c r="BI7688" s="31"/>
    </row>
    <row r="7689" spans="58:61" x14ac:dyDescent="0.25">
      <c r="BF7689" s="31"/>
      <c r="BG7689" s="31"/>
      <c r="BH7689" s="31"/>
      <c r="BI7689" s="31"/>
    </row>
    <row r="7690" spans="58:61" x14ac:dyDescent="0.25">
      <c r="BF7690" s="31"/>
      <c r="BG7690" s="31"/>
      <c r="BH7690" s="31"/>
      <c r="BI7690" s="31"/>
    </row>
    <row r="7691" spans="58:61" x14ac:dyDescent="0.25">
      <c r="BF7691" s="31"/>
      <c r="BG7691" s="31"/>
      <c r="BH7691" s="31"/>
      <c r="BI7691" s="31"/>
    </row>
    <row r="7692" spans="58:61" x14ac:dyDescent="0.25">
      <c r="BF7692" s="31"/>
      <c r="BG7692" s="31"/>
      <c r="BH7692" s="31"/>
      <c r="BI7692" s="31"/>
    </row>
    <row r="7693" spans="58:61" x14ac:dyDescent="0.25">
      <c r="BF7693" s="31"/>
      <c r="BG7693" s="31"/>
      <c r="BH7693" s="31"/>
      <c r="BI7693" s="31"/>
    </row>
    <row r="7694" spans="58:61" x14ac:dyDescent="0.25">
      <c r="BF7694" s="31"/>
      <c r="BG7694" s="31"/>
      <c r="BH7694" s="31"/>
      <c r="BI7694" s="31"/>
    </row>
    <row r="7695" spans="58:61" x14ac:dyDescent="0.25">
      <c r="BF7695" s="31"/>
      <c r="BG7695" s="31"/>
      <c r="BH7695" s="31"/>
      <c r="BI7695" s="31"/>
    </row>
    <row r="7696" spans="58:61" x14ac:dyDescent="0.25">
      <c r="BF7696" s="31"/>
      <c r="BG7696" s="31"/>
      <c r="BH7696" s="31"/>
      <c r="BI7696" s="31"/>
    </row>
    <row r="7697" spans="58:61" x14ac:dyDescent="0.25">
      <c r="BF7697" s="31"/>
      <c r="BG7697" s="31"/>
      <c r="BH7697" s="31"/>
      <c r="BI7697" s="31"/>
    </row>
    <row r="7698" spans="58:61" x14ac:dyDescent="0.25">
      <c r="BF7698" s="31"/>
      <c r="BG7698" s="31"/>
      <c r="BH7698" s="31"/>
      <c r="BI7698" s="31"/>
    </row>
    <row r="7699" spans="58:61" x14ac:dyDescent="0.25">
      <c r="BF7699" s="31"/>
      <c r="BG7699" s="31"/>
      <c r="BH7699" s="31"/>
      <c r="BI7699" s="31"/>
    </row>
    <row r="7700" spans="58:61" x14ac:dyDescent="0.25">
      <c r="BF7700" s="31"/>
      <c r="BG7700" s="31"/>
      <c r="BH7700" s="31"/>
      <c r="BI7700" s="31"/>
    </row>
    <row r="7701" spans="58:61" x14ac:dyDescent="0.25">
      <c r="BF7701" s="31"/>
      <c r="BG7701" s="31"/>
      <c r="BH7701" s="31"/>
      <c r="BI7701" s="31"/>
    </row>
    <row r="7702" spans="58:61" x14ac:dyDescent="0.25">
      <c r="BF7702" s="31"/>
      <c r="BG7702" s="31"/>
      <c r="BH7702" s="31"/>
      <c r="BI7702" s="31"/>
    </row>
    <row r="7703" spans="58:61" x14ac:dyDescent="0.25">
      <c r="BF7703" s="31"/>
      <c r="BG7703" s="31"/>
      <c r="BH7703" s="31"/>
      <c r="BI7703" s="31"/>
    </row>
    <row r="7704" spans="58:61" x14ac:dyDescent="0.25">
      <c r="BF7704" s="31"/>
      <c r="BG7704" s="31"/>
      <c r="BH7704" s="31"/>
      <c r="BI7704" s="31"/>
    </row>
    <row r="7705" spans="58:61" x14ac:dyDescent="0.25">
      <c r="BF7705" s="31"/>
      <c r="BG7705" s="31"/>
      <c r="BH7705" s="31"/>
      <c r="BI7705" s="31"/>
    </row>
    <row r="7706" spans="58:61" x14ac:dyDescent="0.25">
      <c r="BF7706" s="31"/>
      <c r="BG7706" s="31"/>
      <c r="BH7706" s="31"/>
      <c r="BI7706" s="31"/>
    </row>
    <row r="7707" spans="58:61" x14ac:dyDescent="0.25">
      <c r="BF7707" s="31"/>
      <c r="BG7707" s="31"/>
      <c r="BH7707" s="31"/>
      <c r="BI7707" s="31"/>
    </row>
    <row r="7708" spans="58:61" x14ac:dyDescent="0.25">
      <c r="BF7708" s="31"/>
      <c r="BG7708" s="31"/>
      <c r="BH7708" s="31"/>
      <c r="BI7708" s="31"/>
    </row>
    <row r="7709" spans="58:61" x14ac:dyDescent="0.25">
      <c r="BF7709" s="31"/>
      <c r="BG7709" s="31"/>
      <c r="BH7709" s="31"/>
      <c r="BI7709" s="31"/>
    </row>
    <row r="7710" spans="58:61" x14ac:dyDescent="0.25">
      <c r="BF7710" s="31"/>
      <c r="BG7710" s="31"/>
      <c r="BH7710" s="31"/>
      <c r="BI7710" s="31"/>
    </row>
    <row r="7711" spans="58:61" x14ac:dyDescent="0.25">
      <c r="BF7711" s="31"/>
      <c r="BG7711" s="31"/>
      <c r="BH7711" s="31"/>
      <c r="BI7711" s="31"/>
    </row>
    <row r="7712" spans="58:61" x14ac:dyDescent="0.25">
      <c r="BF7712" s="31"/>
      <c r="BG7712" s="31"/>
      <c r="BH7712" s="31"/>
      <c r="BI7712" s="31"/>
    </row>
    <row r="7713" spans="58:61" x14ac:dyDescent="0.25">
      <c r="BF7713" s="31"/>
      <c r="BG7713" s="31"/>
      <c r="BH7713" s="31"/>
      <c r="BI7713" s="31"/>
    </row>
    <row r="7714" spans="58:61" x14ac:dyDescent="0.25">
      <c r="BF7714" s="31"/>
      <c r="BG7714" s="31"/>
      <c r="BH7714" s="31"/>
      <c r="BI7714" s="31"/>
    </row>
    <row r="7715" spans="58:61" x14ac:dyDescent="0.25">
      <c r="BF7715" s="31"/>
      <c r="BG7715" s="31"/>
      <c r="BH7715" s="31"/>
      <c r="BI7715" s="31"/>
    </row>
    <row r="7716" spans="58:61" x14ac:dyDescent="0.25">
      <c r="BF7716" s="31"/>
      <c r="BG7716" s="31"/>
      <c r="BH7716" s="31"/>
      <c r="BI7716" s="31"/>
    </row>
    <row r="7717" spans="58:61" x14ac:dyDescent="0.25">
      <c r="BF7717" s="31"/>
      <c r="BG7717" s="31"/>
      <c r="BH7717" s="31"/>
      <c r="BI7717" s="31"/>
    </row>
    <row r="7718" spans="58:61" x14ac:dyDescent="0.25">
      <c r="BF7718" s="31"/>
      <c r="BG7718" s="31"/>
      <c r="BH7718" s="31"/>
      <c r="BI7718" s="31"/>
    </row>
    <row r="7719" spans="58:61" x14ac:dyDescent="0.25">
      <c r="BF7719" s="31"/>
      <c r="BG7719" s="31"/>
      <c r="BH7719" s="31"/>
      <c r="BI7719" s="31"/>
    </row>
    <row r="7720" spans="58:61" x14ac:dyDescent="0.25">
      <c r="BF7720" s="31"/>
      <c r="BG7720" s="31"/>
      <c r="BH7720" s="31"/>
      <c r="BI7720" s="31"/>
    </row>
    <row r="7721" spans="58:61" x14ac:dyDescent="0.25">
      <c r="BF7721" s="31"/>
      <c r="BG7721" s="31"/>
      <c r="BH7721" s="31"/>
      <c r="BI7721" s="31"/>
    </row>
    <row r="7722" spans="58:61" x14ac:dyDescent="0.25">
      <c r="BF7722" s="31"/>
      <c r="BG7722" s="31"/>
      <c r="BH7722" s="31"/>
      <c r="BI7722" s="31"/>
    </row>
    <row r="7723" spans="58:61" x14ac:dyDescent="0.25">
      <c r="BF7723" s="31"/>
      <c r="BG7723" s="31"/>
      <c r="BH7723" s="31"/>
      <c r="BI7723" s="31"/>
    </row>
    <row r="7724" spans="58:61" x14ac:dyDescent="0.25">
      <c r="BF7724" s="31"/>
      <c r="BG7724" s="31"/>
      <c r="BH7724" s="31"/>
      <c r="BI7724" s="31"/>
    </row>
    <row r="7725" spans="58:61" x14ac:dyDescent="0.25">
      <c r="BF7725" s="31"/>
      <c r="BG7725" s="31"/>
      <c r="BH7725" s="31"/>
      <c r="BI7725" s="31"/>
    </row>
    <row r="7726" spans="58:61" x14ac:dyDescent="0.25">
      <c r="BF7726" s="31"/>
      <c r="BG7726" s="31"/>
      <c r="BH7726" s="31"/>
      <c r="BI7726" s="31"/>
    </row>
    <row r="7727" spans="58:61" x14ac:dyDescent="0.25">
      <c r="BF7727" s="31"/>
      <c r="BG7727" s="31"/>
      <c r="BH7727" s="31"/>
      <c r="BI7727" s="31"/>
    </row>
    <row r="7728" spans="58:61" x14ac:dyDescent="0.25">
      <c r="BF7728" s="31"/>
      <c r="BG7728" s="31"/>
      <c r="BH7728" s="31"/>
      <c r="BI7728" s="31"/>
    </row>
    <row r="7729" spans="58:61" x14ac:dyDescent="0.25">
      <c r="BF7729" s="31"/>
      <c r="BG7729" s="31"/>
      <c r="BH7729" s="31"/>
      <c r="BI7729" s="31"/>
    </row>
    <row r="7730" spans="58:61" x14ac:dyDescent="0.25">
      <c r="BF7730" s="31"/>
      <c r="BG7730" s="31"/>
      <c r="BH7730" s="31"/>
      <c r="BI7730" s="31"/>
    </row>
    <row r="7731" spans="58:61" x14ac:dyDescent="0.25">
      <c r="BF7731" s="31"/>
      <c r="BG7731" s="31"/>
      <c r="BH7731" s="31"/>
      <c r="BI7731" s="31"/>
    </row>
    <row r="7732" spans="58:61" x14ac:dyDescent="0.25">
      <c r="BF7732" s="31"/>
      <c r="BG7732" s="31"/>
      <c r="BH7732" s="31"/>
      <c r="BI7732" s="31"/>
    </row>
    <row r="7733" spans="58:61" x14ac:dyDescent="0.25">
      <c r="BF7733" s="31"/>
      <c r="BG7733" s="31"/>
      <c r="BH7733" s="31"/>
      <c r="BI7733" s="31"/>
    </row>
    <row r="7734" spans="58:61" x14ac:dyDescent="0.25">
      <c r="BF7734" s="31"/>
      <c r="BG7734" s="31"/>
      <c r="BH7734" s="31"/>
      <c r="BI7734" s="31"/>
    </row>
    <row r="7735" spans="58:61" x14ac:dyDescent="0.25">
      <c r="BF7735" s="31"/>
      <c r="BG7735" s="31"/>
      <c r="BH7735" s="31"/>
      <c r="BI7735" s="31"/>
    </row>
    <row r="7736" spans="58:61" x14ac:dyDescent="0.25">
      <c r="BF7736" s="31"/>
      <c r="BG7736" s="31"/>
      <c r="BH7736" s="31"/>
      <c r="BI7736" s="31"/>
    </row>
    <row r="7737" spans="58:61" x14ac:dyDescent="0.25">
      <c r="BF7737" s="31"/>
      <c r="BG7737" s="31"/>
      <c r="BH7737" s="31"/>
      <c r="BI7737" s="31"/>
    </row>
    <row r="7738" spans="58:61" x14ac:dyDescent="0.25">
      <c r="BF7738" s="31"/>
      <c r="BG7738" s="31"/>
      <c r="BH7738" s="31"/>
      <c r="BI7738" s="31"/>
    </row>
    <row r="7739" spans="58:61" x14ac:dyDescent="0.25">
      <c r="BF7739" s="31"/>
      <c r="BG7739" s="31"/>
      <c r="BH7739" s="31"/>
      <c r="BI7739" s="31"/>
    </row>
    <row r="7740" spans="58:61" x14ac:dyDescent="0.25">
      <c r="BF7740" s="31"/>
      <c r="BG7740" s="31"/>
      <c r="BH7740" s="31"/>
      <c r="BI7740" s="31"/>
    </row>
    <row r="7741" spans="58:61" x14ac:dyDescent="0.25">
      <c r="BF7741" s="31"/>
      <c r="BG7741" s="31"/>
      <c r="BH7741" s="31"/>
      <c r="BI7741" s="31"/>
    </row>
    <row r="7742" spans="58:61" x14ac:dyDescent="0.25">
      <c r="BF7742" s="31"/>
      <c r="BG7742" s="31"/>
      <c r="BH7742" s="31"/>
      <c r="BI7742" s="31"/>
    </row>
    <row r="7743" spans="58:61" x14ac:dyDescent="0.25">
      <c r="BF7743" s="31"/>
      <c r="BG7743" s="31"/>
      <c r="BH7743" s="31"/>
      <c r="BI7743" s="31"/>
    </row>
    <row r="7744" spans="58:61" x14ac:dyDescent="0.25">
      <c r="BF7744" s="31"/>
      <c r="BG7744" s="31"/>
      <c r="BH7744" s="31"/>
      <c r="BI7744" s="31"/>
    </row>
    <row r="7745" spans="58:61" x14ac:dyDescent="0.25">
      <c r="BF7745" s="31"/>
      <c r="BG7745" s="31"/>
      <c r="BH7745" s="31"/>
      <c r="BI7745" s="31"/>
    </row>
    <row r="7746" spans="58:61" x14ac:dyDescent="0.25">
      <c r="BF7746" s="31"/>
      <c r="BG7746" s="31"/>
      <c r="BH7746" s="31"/>
      <c r="BI7746" s="31"/>
    </row>
    <row r="7747" spans="58:61" x14ac:dyDescent="0.25">
      <c r="BF7747" s="31"/>
      <c r="BG7747" s="31"/>
      <c r="BH7747" s="31"/>
      <c r="BI7747" s="31"/>
    </row>
    <row r="7748" spans="58:61" x14ac:dyDescent="0.25">
      <c r="BF7748" s="31"/>
      <c r="BG7748" s="31"/>
      <c r="BH7748" s="31"/>
      <c r="BI7748" s="31"/>
    </row>
    <row r="7749" spans="58:61" x14ac:dyDescent="0.25">
      <c r="BF7749" s="31"/>
      <c r="BG7749" s="31"/>
      <c r="BH7749" s="31"/>
      <c r="BI7749" s="31"/>
    </row>
    <row r="7750" spans="58:61" x14ac:dyDescent="0.25">
      <c r="BF7750" s="31"/>
      <c r="BG7750" s="31"/>
      <c r="BH7750" s="31"/>
      <c r="BI7750" s="31"/>
    </row>
    <row r="7751" spans="58:61" x14ac:dyDescent="0.25">
      <c r="BF7751" s="31"/>
      <c r="BG7751" s="31"/>
      <c r="BH7751" s="31"/>
      <c r="BI7751" s="31"/>
    </row>
    <row r="7752" spans="58:61" x14ac:dyDescent="0.25">
      <c r="BF7752" s="31"/>
      <c r="BG7752" s="31"/>
      <c r="BH7752" s="31"/>
      <c r="BI7752" s="31"/>
    </row>
    <row r="7753" spans="58:61" x14ac:dyDescent="0.25">
      <c r="BF7753" s="31"/>
      <c r="BG7753" s="31"/>
      <c r="BH7753" s="31"/>
      <c r="BI7753" s="31"/>
    </row>
    <row r="7754" spans="58:61" x14ac:dyDescent="0.25">
      <c r="BF7754" s="31"/>
      <c r="BG7754" s="31"/>
      <c r="BH7754" s="31"/>
      <c r="BI7754" s="31"/>
    </row>
    <row r="7755" spans="58:61" x14ac:dyDescent="0.25">
      <c r="BF7755" s="31"/>
      <c r="BG7755" s="31"/>
      <c r="BH7755" s="31"/>
      <c r="BI7755" s="31"/>
    </row>
    <row r="7756" spans="58:61" x14ac:dyDescent="0.25">
      <c r="BF7756" s="31"/>
      <c r="BG7756" s="31"/>
      <c r="BH7756" s="31"/>
      <c r="BI7756" s="31"/>
    </row>
    <row r="7757" spans="58:61" x14ac:dyDescent="0.25">
      <c r="BF7757" s="31"/>
      <c r="BG7757" s="31"/>
      <c r="BH7757" s="31"/>
      <c r="BI7757" s="31"/>
    </row>
    <row r="7758" spans="58:61" x14ac:dyDescent="0.25">
      <c r="BF7758" s="31"/>
      <c r="BG7758" s="31"/>
      <c r="BH7758" s="31"/>
      <c r="BI7758" s="31"/>
    </row>
    <row r="7759" spans="58:61" x14ac:dyDescent="0.25">
      <c r="BF7759" s="31"/>
      <c r="BG7759" s="31"/>
      <c r="BH7759" s="31"/>
      <c r="BI7759" s="31"/>
    </row>
    <row r="7760" spans="58:61" x14ac:dyDescent="0.25">
      <c r="BF7760" s="31"/>
      <c r="BG7760" s="31"/>
      <c r="BH7760" s="31"/>
      <c r="BI7760" s="31"/>
    </row>
    <row r="7761" spans="58:61" x14ac:dyDescent="0.25">
      <c r="BF7761" s="31"/>
      <c r="BG7761" s="31"/>
      <c r="BH7761" s="31"/>
      <c r="BI7761" s="31"/>
    </row>
    <row r="7762" spans="58:61" x14ac:dyDescent="0.25">
      <c r="BF7762" s="31"/>
      <c r="BG7762" s="31"/>
      <c r="BH7762" s="31"/>
      <c r="BI7762" s="31"/>
    </row>
    <row r="7763" spans="58:61" x14ac:dyDescent="0.25">
      <c r="BF7763" s="31"/>
      <c r="BG7763" s="31"/>
      <c r="BH7763" s="31"/>
      <c r="BI7763" s="31"/>
    </row>
    <row r="7764" spans="58:61" x14ac:dyDescent="0.25">
      <c r="BF7764" s="31"/>
      <c r="BG7764" s="31"/>
      <c r="BH7764" s="31"/>
      <c r="BI7764" s="31"/>
    </row>
    <row r="7765" spans="58:61" x14ac:dyDescent="0.25">
      <c r="BF7765" s="31"/>
      <c r="BG7765" s="31"/>
      <c r="BH7765" s="31"/>
      <c r="BI7765" s="31"/>
    </row>
    <row r="7766" spans="58:61" x14ac:dyDescent="0.25">
      <c r="BF7766" s="31"/>
      <c r="BG7766" s="31"/>
      <c r="BH7766" s="31"/>
      <c r="BI7766" s="31"/>
    </row>
    <row r="7767" spans="58:61" x14ac:dyDescent="0.25">
      <c r="BF7767" s="31"/>
      <c r="BG7767" s="31"/>
      <c r="BH7767" s="31"/>
      <c r="BI7767" s="31"/>
    </row>
    <row r="7768" spans="58:61" x14ac:dyDescent="0.25">
      <c r="BF7768" s="31"/>
      <c r="BG7768" s="31"/>
      <c r="BH7768" s="31"/>
      <c r="BI7768" s="31"/>
    </row>
    <row r="7769" spans="58:61" x14ac:dyDescent="0.25">
      <c r="BF7769" s="31"/>
      <c r="BG7769" s="31"/>
      <c r="BH7769" s="31"/>
      <c r="BI7769" s="31"/>
    </row>
    <row r="7770" spans="58:61" x14ac:dyDescent="0.25">
      <c r="BF7770" s="31"/>
      <c r="BG7770" s="31"/>
      <c r="BH7770" s="31"/>
      <c r="BI7770" s="31"/>
    </row>
    <row r="7771" spans="58:61" x14ac:dyDescent="0.25">
      <c r="BF7771" s="31"/>
      <c r="BG7771" s="31"/>
      <c r="BH7771" s="31"/>
      <c r="BI7771" s="31"/>
    </row>
    <row r="7772" spans="58:61" x14ac:dyDescent="0.25">
      <c r="BF7772" s="31"/>
      <c r="BG7772" s="31"/>
      <c r="BH7772" s="31"/>
      <c r="BI7772" s="31"/>
    </row>
    <row r="7773" spans="58:61" x14ac:dyDescent="0.25">
      <c r="BF7773" s="31"/>
      <c r="BG7773" s="31"/>
      <c r="BH7773" s="31"/>
      <c r="BI7773" s="31"/>
    </row>
    <row r="7774" spans="58:61" x14ac:dyDescent="0.25">
      <c r="BF7774" s="31"/>
      <c r="BG7774" s="31"/>
      <c r="BH7774" s="31"/>
      <c r="BI7774" s="31"/>
    </row>
    <row r="7775" spans="58:61" x14ac:dyDescent="0.25">
      <c r="BF7775" s="31"/>
      <c r="BG7775" s="31"/>
      <c r="BH7775" s="31"/>
      <c r="BI7775" s="31"/>
    </row>
    <row r="7776" spans="58:61" x14ac:dyDescent="0.25">
      <c r="BF7776" s="31"/>
      <c r="BG7776" s="31"/>
      <c r="BH7776" s="31"/>
      <c r="BI7776" s="31"/>
    </row>
    <row r="7777" spans="58:61" x14ac:dyDescent="0.25">
      <c r="BF7777" s="31"/>
      <c r="BG7777" s="31"/>
      <c r="BH7777" s="31"/>
      <c r="BI7777" s="31"/>
    </row>
    <row r="7778" spans="58:61" x14ac:dyDescent="0.25">
      <c r="BF7778" s="31"/>
      <c r="BG7778" s="31"/>
      <c r="BH7778" s="31"/>
      <c r="BI7778" s="31"/>
    </row>
    <row r="7779" spans="58:61" x14ac:dyDescent="0.25">
      <c r="BF7779" s="31"/>
      <c r="BG7779" s="31"/>
      <c r="BH7779" s="31"/>
      <c r="BI7779" s="31"/>
    </row>
    <row r="7780" spans="58:61" x14ac:dyDescent="0.25">
      <c r="BF7780" s="31"/>
      <c r="BG7780" s="31"/>
      <c r="BH7780" s="31"/>
      <c r="BI7780" s="31"/>
    </row>
    <row r="7781" spans="58:61" x14ac:dyDescent="0.25">
      <c r="BF7781" s="31"/>
      <c r="BG7781" s="31"/>
      <c r="BH7781" s="31"/>
      <c r="BI7781" s="31"/>
    </row>
    <row r="7782" spans="58:61" x14ac:dyDescent="0.25">
      <c r="BF7782" s="31"/>
      <c r="BG7782" s="31"/>
      <c r="BH7782" s="31"/>
      <c r="BI7782" s="31"/>
    </row>
    <row r="7783" spans="58:61" x14ac:dyDescent="0.25">
      <c r="BF7783" s="31"/>
      <c r="BG7783" s="31"/>
      <c r="BH7783" s="31"/>
      <c r="BI7783" s="31"/>
    </row>
    <row r="7784" spans="58:61" x14ac:dyDescent="0.25">
      <c r="BF7784" s="31"/>
      <c r="BG7784" s="31"/>
      <c r="BH7784" s="31"/>
      <c r="BI7784" s="31"/>
    </row>
    <row r="7785" spans="58:61" x14ac:dyDescent="0.25">
      <c r="BF7785" s="31"/>
      <c r="BG7785" s="31"/>
      <c r="BH7785" s="31"/>
      <c r="BI7785" s="31"/>
    </row>
    <row r="7786" spans="58:61" x14ac:dyDescent="0.25">
      <c r="BF7786" s="31"/>
      <c r="BG7786" s="31"/>
      <c r="BH7786" s="31"/>
      <c r="BI7786" s="31"/>
    </row>
    <row r="7787" spans="58:61" x14ac:dyDescent="0.25">
      <c r="BF7787" s="31"/>
      <c r="BG7787" s="31"/>
      <c r="BH7787" s="31"/>
      <c r="BI7787" s="31"/>
    </row>
    <row r="7788" spans="58:61" x14ac:dyDescent="0.25">
      <c r="BF7788" s="31"/>
      <c r="BG7788" s="31"/>
      <c r="BH7788" s="31"/>
      <c r="BI7788" s="31"/>
    </row>
    <row r="7789" spans="58:61" x14ac:dyDescent="0.25">
      <c r="BF7789" s="31"/>
      <c r="BG7789" s="31"/>
      <c r="BH7789" s="31"/>
      <c r="BI7789" s="31"/>
    </row>
    <row r="7790" spans="58:61" x14ac:dyDescent="0.25">
      <c r="BF7790" s="31"/>
      <c r="BG7790" s="31"/>
      <c r="BH7790" s="31"/>
      <c r="BI7790" s="31"/>
    </row>
    <row r="7791" spans="58:61" x14ac:dyDescent="0.25">
      <c r="BF7791" s="31"/>
      <c r="BG7791" s="31"/>
      <c r="BH7791" s="31"/>
      <c r="BI7791" s="31"/>
    </row>
    <row r="7792" spans="58:61" x14ac:dyDescent="0.25">
      <c r="BF7792" s="31"/>
      <c r="BG7792" s="31"/>
      <c r="BH7792" s="31"/>
      <c r="BI7792" s="31"/>
    </row>
    <row r="7793" spans="58:61" x14ac:dyDescent="0.25">
      <c r="BF7793" s="31"/>
      <c r="BG7793" s="31"/>
      <c r="BH7793" s="31"/>
      <c r="BI7793" s="31"/>
    </row>
    <row r="7794" spans="58:61" x14ac:dyDescent="0.25">
      <c r="BF7794" s="31"/>
      <c r="BG7794" s="31"/>
      <c r="BH7794" s="31"/>
      <c r="BI7794" s="31"/>
    </row>
    <row r="7795" spans="58:61" x14ac:dyDescent="0.25">
      <c r="BF7795" s="31"/>
      <c r="BG7795" s="31"/>
      <c r="BH7795" s="31"/>
      <c r="BI7795" s="31"/>
    </row>
    <row r="7796" spans="58:61" x14ac:dyDescent="0.25">
      <c r="BF7796" s="31"/>
      <c r="BG7796" s="31"/>
      <c r="BH7796" s="31"/>
      <c r="BI7796" s="31"/>
    </row>
    <row r="7797" spans="58:61" x14ac:dyDescent="0.25">
      <c r="BF7797" s="31"/>
      <c r="BG7797" s="31"/>
      <c r="BH7797" s="31"/>
      <c r="BI7797" s="31"/>
    </row>
    <row r="7798" spans="58:61" x14ac:dyDescent="0.25">
      <c r="BF7798" s="31"/>
      <c r="BG7798" s="31"/>
      <c r="BH7798" s="31"/>
      <c r="BI7798" s="31"/>
    </row>
    <row r="7799" spans="58:61" x14ac:dyDescent="0.25">
      <c r="BF7799" s="31"/>
      <c r="BG7799" s="31"/>
      <c r="BH7799" s="31"/>
      <c r="BI7799" s="31"/>
    </row>
    <row r="7800" spans="58:61" x14ac:dyDescent="0.25">
      <c r="BF7800" s="31"/>
      <c r="BG7800" s="31"/>
      <c r="BH7800" s="31"/>
      <c r="BI7800" s="31"/>
    </row>
    <row r="7801" spans="58:61" x14ac:dyDescent="0.25">
      <c r="BF7801" s="31"/>
      <c r="BG7801" s="31"/>
      <c r="BH7801" s="31"/>
      <c r="BI7801" s="31"/>
    </row>
    <row r="7802" spans="58:61" x14ac:dyDescent="0.25">
      <c r="BF7802" s="31"/>
      <c r="BG7802" s="31"/>
      <c r="BH7802" s="31"/>
      <c r="BI7802" s="31"/>
    </row>
    <row r="7803" spans="58:61" x14ac:dyDescent="0.25">
      <c r="BF7803" s="31"/>
      <c r="BG7803" s="31"/>
      <c r="BH7803" s="31"/>
      <c r="BI7803" s="31"/>
    </row>
    <row r="7804" spans="58:61" x14ac:dyDescent="0.25">
      <c r="BF7804" s="31"/>
      <c r="BG7804" s="31"/>
      <c r="BH7804" s="31"/>
      <c r="BI7804" s="31"/>
    </row>
    <row r="7805" spans="58:61" x14ac:dyDescent="0.25">
      <c r="BF7805" s="31"/>
      <c r="BG7805" s="31"/>
      <c r="BH7805" s="31"/>
      <c r="BI7805" s="31"/>
    </row>
    <row r="7806" spans="58:61" x14ac:dyDescent="0.25">
      <c r="BF7806" s="31"/>
      <c r="BG7806" s="31"/>
      <c r="BH7806" s="31"/>
      <c r="BI7806" s="31"/>
    </row>
    <row r="7807" spans="58:61" x14ac:dyDescent="0.25">
      <c r="BF7807" s="31"/>
      <c r="BG7807" s="31"/>
      <c r="BH7807" s="31"/>
      <c r="BI7807" s="31"/>
    </row>
    <row r="7808" spans="58:61" x14ac:dyDescent="0.25">
      <c r="BF7808" s="31"/>
      <c r="BG7808" s="31"/>
      <c r="BH7808" s="31"/>
      <c r="BI7808" s="31"/>
    </row>
    <row r="7809" spans="58:61" x14ac:dyDescent="0.25">
      <c r="BF7809" s="31"/>
      <c r="BG7809" s="31"/>
      <c r="BH7809" s="31"/>
      <c r="BI7809" s="31"/>
    </row>
    <row r="7810" spans="58:61" x14ac:dyDescent="0.25">
      <c r="BF7810" s="31"/>
      <c r="BG7810" s="31"/>
      <c r="BH7810" s="31"/>
      <c r="BI7810" s="31"/>
    </row>
    <row r="7811" spans="58:61" x14ac:dyDescent="0.25">
      <c r="BF7811" s="31"/>
      <c r="BG7811" s="31"/>
      <c r="BH7811" s="31"/>
      <c r="BI7811" s="31"/>
    </row>
    <row r="7812" spans="58:61" x14ac:dyDescent="0.25">
      <c r="BF7812" s="31"/>
      <c r="BG7812" s="31"/>
      <c r="BH7812" s="31"/>
      <c r="BI7812" s="31"/>
    </row>
    <row r="7813" spans="58:61" x14ac:dyDescent="0.25">
      <c r="BF7813" s="31"/>
      <c r="BG7813" s="31"/>
      <c r="BH7813" s="31"/>
      <c r="BI7813" s="31"/>
    </row>
    <row r="7814" spans="58:61" x14ac:dyDescent="0.25">
      <c r="BF7814" s="31"/>
      <c r="BG7814" s="31"/>
      <c r="BH7814" s="31"/>
      <c r="BI7814" s="31"/>
    </row>
    <row r="7815" spans="58:61" x14ac:dyDescent="0.25">
      <c r="BF7815" s="31"/>
      <c r="BG7815" s="31"/>
      <c r="BH7815" s="31"/>
      <c r="BI7815" s="31"/>
    </row>
    <row r="7816" spans="58:61" x14ac:dyDescent="0.25">
      <c r="BF7816" s="31"/>
      <c r="BG7816" s="31"/>
      <c r="BH7816" s="31"/>
      <c r="BI7816" s="31"/>
    </row>
    <row r="7817" spans="58:61" x14ac:dyDescent="0.25">
      <c r="BF7817" s="31"/>
      <c r="BG7817" s="31"/>
      <c r="BH7817" s="31"/>
      <c r="BI7817" s="31"/>
    </row>
    <row r="7818" spans="58:61" x14ac:dyDescent="0.25">
      <c r="BF7818" s="31"/>
      <c r="BG7818" s="31"/>
      <c r="BH7818" s="31"/>
      <c r="BI7818" s="31"/>
    </row>
    <row r="7819" spans="58:61" x14ac:dyDescent="0.25">
      <c r="BF7819" s="31"/>
      <c r="BG7819" s="31"/>
      <c r="BH7819" s="31"/>
      <c r="BI7819" s="31"/>
    </row>
    <row r="7820" spans="58:61" x14ac:dyDescent="0.25">
      <c r="BF7820" s="31"/>
      <c r="BG7820" s="31"/>
      <c r="BH7820" s="31"/>
      <c r="BI7820" s="31"/>
    </row>
    <row r="7821" spans="58:61" x14ac:dyDescent="0.25">
      <c r="BF7821" s="31"/>
      <c r="BG7821" s="31"/>
      <c r="BH7821" s="31"/>
      <c r="BI7821" s="31"/>
    </row>
    <row r="7822" spans="58:61" x14ac:dyDescent="0.25">
      <c r="BF7822" s="31"/>
      <c r="BG7822" s="31"/>
      <c r="BH7822" s="31"/>
      <c r="BI7822" s="31"/>
    </row>
    <row r="7823" spans="58:61" x14ac:dyDescent="0.25">
      <c r="BF7823" s="31"/>
      <c r="BG7823" s="31"/>
      <c r="BH7823" s="31"/>
      <c r="BI7823" s="31"/>
    </row>
    <row r="7824" spans="58:61" x14ac:dyDescent="0.25">
      <c r="BF7824" s="31"/>
      <c r="BG7824" s="31"/>
      <c r="BH7824" s="31"/>
      <c r="BI7824" s="31"/>
    </row>
    <row r="7825" spans="58:61" x14ac:dyDescent="0.25">
      <c r="BF7825" s="31"/>
      <c r="BG7825" s="31"/>
      <c r="BH7825" s="31"/>
      <c r="BI7825" s="31"/>
    </row>
    <row r="7826" spans="58:61" x14ac:dyDescent="0.25">
      <c r="BF7826" s="31"/>
      <c r="BG7826" s="31"/>
      <c r="BH7826" s="31"/>
      <c r="BI7826" s="31"/>
    </row>
    <row r="7827" spans="58:61" x14ac:dyDescent="0.25">
      <c r="BF7827" s="31"/>
      <c r="BG7827" s="31"/>
      <c r="BH7827" s="31"/>
      <c r="BI7827" s="31"/>
    </row>
    <row r="7828" spans="58:61" x14ac:dyDescent="0.25">
      <c r="BF7828" s="31"/>
      <c r="BG7828" s="31"/>
      <c r="BH7828" s="31"/>
      <c r="BI7828" s="31"/>
    </row>
    <row r="7829" spans="58:61" x14ac:dyDescent="0.25">
      <c r="BF7829" s="31"/>
      <c r="BG7829" s="31"/>
      <c r="BH7829" s="31"/>
      <c r="BI7829" s="31"/>
    </row>
    <row r="7830" spans="58:61" x14ac:dyDescent="0.25">
      <c r="BF7830" s="31"/>
      <c r="BG7830" s="31"/>
      <c r="BH7830" s="31"/>
      <c r="BI7830" s="31"/>
    </row>
    <row r="7831" spans="58:61" x14ac:dyDescent="0.25">
      <c r="BF7831" s="31"/>
      <c r="BG7831" s="31"/>
      <c r="BH7831" s="31"/>
      <c r="BI7831" s="31"/>
    </row>
    <row r="7832" spans="58:61" x14ac:dyDescent="0.25">
      <c r="BF7832" s="31"/>
      <c r="BG7832" s="31"/>
      <c r="BH7832" s="31"/>
      <c r="BI7832" s="31"/>
    </row>
    <row r="7833" spans="58:61" x14ac:dyDescent="0.25">
      <c r="BF7833" s="31"/>
      <c r="BG7833" s="31"/>
      <c r="BH7833" s="31"/>
      <c r="BI7833" s="31"/>
    </row>
    <row r="7834" spans="58:61" x14ac:dyDescent="0.25">
      <c r="BF7834" s="31"/>
      <c r="BG7834" s="31"/>
      <c r="BH7834" s="31"/>
      <c r="BI7834" s="31"/>
    </row>
    <row r="7835" spans="58:61" x14ac:dyDescent="0.25">
      <c r="BF7835" s="31"/>
      <c r="BG7835" s="31"/>
      <c r="BH7835" s="31"/>
      <c r="BI7835" s="31"/>
    </row>
    <row r="7836" spans="58:61" x14ac:dyDescent="0.25">
      <c r="BF7836" s="31"/>
      <c r="BG7836" s="31"/>
      <c r="BH7836" s="31"/>
      <c r="BI7836" s="31"/>
    </row>
    <row r="7837" spans="58:61" x14ac:dyDescent="0.25">
      <c r="BF7837" s="31"/>
      <c r="BG7837" s="31"/>
      <c r="BH7837" s="31"/>
      <c r="BI7837" s="31"/>
    </row>
    <row r="7838" spans="58:61" x14ac:dyDescent="0.25">
      <c r="BF7838" s="31"/>
      <c r="BG7838" s="31"/>
      <c r="BH7838" s="31"/>
      <c r="BI7838" s="31"/>
    </row>
    <row r="7839" spans="58:61" x14ac:dyDescent="0.25">
      <c r="BF7839" s="31"/>
      <c r="BG7839" s="31"/>
      <c r="BH7839" s="31"/>
      <c r="BI7839" s="31"/>
    </row>
    <row r="7840" spans="58:61" x14ac:dyDescent="0.25">
      <c r="BF7840" s="31"/>
      <c r="BG7840" s="31"/>
      <c r="BH7840" s="31"/>
      <c r="BI7840" s="31"/>
    </row>
    <row r="7841" spans="58:61" x14ac:dyDescent="0.25">
      <c r="BF7841" s="31"/>
      <c r="BG7841" s="31"/>
      <c r="BH7841" s="31"/>
      <c r="BI7841" s="31"/>
    </row>
    <row r="7842" spans="58:61" x14ac:dyDescent="0.25">
      <c r="BF7842" s="31"/>
      <c r="BG7842" s="31"/>
      <c r="BH7842" s="31"/>
      <c r="BI7842" s="31"/>
    </row>
    <row r="7843" spans="58:61" x14ac:dyDescent="0.25">
      <c r="BF7843" s="31"/>
      <c r="BG7843" s="31"/>
      <c r="BH7843" s="31"/>
      <c r="BI7843" s="31"/>
    </row>
    <row r="7844" spans="58:61" x14ac:dyDescent="0.25">
      <c r="BF7844" s="31"/>
      <c r="BG7844" s="31"/>
      <c r="BH7844" s="31"/>
      <c r="BI7844" s="31"/>
    </row>
    <row r="7845" spans="58:61" x14ac:dyDescent="0.25">
      <c r="BF7845" s="31"/>
      <c r="BG7845" s="31"/>
      <c r="BH7845" s="31"/>
      <c r="BI7845" s="31"/>
    </row>
    <row r="7846" spans="58:61" x14ac:dyDescent="0.25">
      <c r="BF7846" s="31"/>
      <c r="BG7846" s="31"/>
      <c r="BH7846" s="31"/>
      <c r="BI7846" s="31"/>
    </row>
    <row r="7847" spans="58:61" x14ac:dyDescent="0.25">
      <c r="BF7847" s="31"/>
      <c r="BG7847" s="31"/>
      <c r="BH7847" s="31"/>
      <c r="BI7847" s="31"/>
    </row>
    <row r="7848" spans="58:61" x14ac:dyDescent="0.25">
      <c r="BF7848" s="31"/>
      <c r="BG7848" s="31"/>
      <c r="BH7848" s="31"/>
      <c r="BI7848" s="31"/>
    </row>
    <row r="7849" spans="58:61" x14ac:dyDescent="0.25">
      <c r="BF7849" s="31"/>
      <c r="BG7849" s="31"/>
      <c r="BH7849" s="31"/>
      <c r="BI7849" s="31"/>
    </row>
    <row r="7850" spans="58:61" x14ac:dyDescent="0.25">
      <c r="BF7850" s="31"/>
      <c r="BG7850" s="31"/>
      <c r="BH7850" s="31"/>
      <c r="BI7850" s="31"/>
    </row>
    <row r="7851" spans="58:61" x14ac:dyDescent="0.25">
      <c r="BF7851" s="31"/>
      <c r="BG7851" s="31"/>
      <c r="BH7851" s="31"/>
      <c r="BI7851" s="31"/>
    </row>
    <row r="7852" spans="58:61" x14ac:dyDescent="0.25">
      <c r="BF7852" s="31"/>
      <c r="BG7852" s="31"/>
      <c r="BH7852" s="31"/>
      <c r="BI7852" s="31"/>
    </row>
    <row r="7853" spans="58:61" x14ac:dyDescent="0.25">
      <c r="BF7853" s="31"/>
      <c r="BG7853" s="31"/>
      <c r="BH7853" s="31"/>
      <c r="BI7853" s="31"/>
    </row>
    <row r="7854" spans="58:61" x14ac:dyDescent="0.25">
      <c r="BF7854" s="31"/>
      <c r="BG7854" s="31"/>
      <c r="BH7854" s="31"/>
      <c r="BI7854" s="31"/>
    </row>
    <row r="7855" spans="58:61" x14ac:dyDescent="0.25">
      <c r="BF7855" s="31"/>
      <c r="BG7855" s="31"/>
      <c r="BH7855" s="31"/>
      <c r="BI7855" s="31"/>
    </row>
    <row r="7856" spans="58:61" x14ac:dyDescent="0.25">
      <c r="BF7856" s="31"/>
      <c r="BG7856" s="31"/>
      <c r="BH7856" s="31"/>
      <c r="BI7856" s="31"/>
    </row>
    <row r="7857" spans="58:61" x14ac:dyDescent="0.25">
      <c r="BF7857" s="31"/>
      <c r="BG7857" s="31"/>
      <c r="BH7857" s="31"/>
      <c r="BI7857" s="31"/>
    </row>
    <row r="7858" spans="58:61" x14ac:dyDescent="0.25">
      <c r="BF7858" s="31"/>
      <c r="BG7858" s="31"/>
      <c r="BH7858" s="31"/>
      <c r="BI7858" s="31"/>
    </row>
    <row r="7859" spans="58:61" x14ac:dyDescent="0.25">
      <c r="BF7859" s="31"/>
      <c r="BG7859" s="31"/>
      <c r="BH7859" s="31"/>
      <c r="BI7859" s="31"/>
    </row>
    <row r="7860" spans="58:61" x14ac:dyDescent="0.25">
      <c r="BF7860" s="31"/>
      <c r="BG7860" s="31"/>
      <c r="BH7860" s="31"/>
      <c r="BI7860" s="31"/>
    </row>
    <row r="7861" spans="58:61" x14ac:dyDescent="0.25">
      <c r="BF7861" s="31"/>
      <c r="BG7861" s="31"/>
      <c r="BH7861" s="31"/>
      <c r="BI7861" s="31"/>
    </row>
    <row r="7862" spans="58:61" x14ac:dyDescent="0.25">
      <c r="BF7862" s="31"/>
      <c r="BG7862" s="31"/>
      <c r="BH7862" s="31"/>
      <c r="BI7862" s="31"/>
    </row>
    <row r="7863" spans="58:61" x14ac:dyDescent="0.25">
      <c r="BF7863" s="31"/>
      <c r="BG7863" s="31"/>
      <c r="BH7863" s="31"/>
      <c r="BI7863" s="31"/>
    </row>
    <row r="7864" spans="58:61" x14ac:dyDescent="0.25">
      <c r="BF7864" s="31"/>
      <c r="BG7864" s="31"/>
      <c r="BH7864" s="31"/>
      <c r="BI7864" s="31"/>
    </row>
    <row r="7865" spans="58:61" x14ac:dyDescent="0.25">
      <c r="BF7865" s="31"/>
      <c r="BG7865" s="31"/>
      <c r="BH7865" s="31"/>
      <c r="BI7865" s="31"/>
    </row>
    <row r="7866" spans="58:61" x14ac:dyDescent="0.25">
      <c r="BF7866" s="31"/>
      <c r="BG7866" s="31"/>
      <c r="BH7866" s="31"/>
      <c r="BI7866" s="31"/>
    </row>
    <row r="7867" spans="58:61" x14ac:dyDescent="0.25">
      <c r="BF7867" s="31"/>
      <c r="BG7867" s="31"/>
      <c r="BH7867" s="31"/>
      <c r="BI7867" s="31"/>
    </row>
    <row r="7868" spans="58:61" x14ac:dyDescent="0.25">
      <c r="BF7868" s="31"/>
      <c r="BG7868" s="31"/>
      <c r="BH7868" s="31"/>
      <c r="BI7868" s="31"/>
    </row>
    <row r="7869" spans="58:61" x14ac:dyDescent="0.25">
      <c r="BF7869" s="31"/>
      <c r="BG7869" s="31"/>
      <c r="BH7869" s="31"/>
      <c r="BI7869" s="31"/>
    </row>
    <row r="7870" spans="58:61" x14ac:dyDescent="0.25">
      <c r="BF7870" s="31"/>
      <c r="BG7870" s="31"/>
      <c r="BH7870" s="31"/>
      <c r="BI7870" s="31"/>
    </row>
    <row r="7871" spans="58:61" x14ac:dyDescent="0.25">
      <c r="BF7871" s="31"/>
      <c r="BG7871" s="31"/>
      <c r="BH7871" s="31"/>
      <c r="BI7871" s="31"/>
    </row>
    <row r="7872" spans="58:61" x14ac:dyDescent="0.25">
      <c r="BF7872" s="31"/>
      <c r="BG7872" s="31"/>
      <c r="BH7872" s="31"/>
      <c r="BI7872" s="31"/>
    </row>
    <row r="7873" spans="58:61" x14ac:dyDescent="0.25">
      <c r="BF7873" s="31"/>
      <c r="BG7873" s="31"/>
      <c r="BH7873" s="31"/>
      <c r="BI7873" s="31"/>
    </row>
    <row r="7874" spans="58:61" x14ac:dyDescent="0.25">
      <c r="BF7874" s="31"/>
      <c r="BG7874" s="31"/>
      <c r="BH7874" s="31"/>
      <c r="BI7874" s="31"/>
    </row>
    <row r="7875" spans="58:61" x14ac:dyDescent="0.25">
      <c r="BF7875" s="31"/>
      <c r="BG7875" s="31"/>
      <c r="BH7875" s="31"/>
      <c r="BI7875" s="31"/>
    </row>
    <row r="7876" spans="58:61" x14ac:dyDescent="0.25">
      <c r="BF7876" s="31"/>
      <c r="BG7876" s="31"/>
      <c r="BH7876" s="31"/>
      <c r="BI7876" s="31"/>
    </row>
    <row r="7877" spans="58:61" x14ac:dyDescent="0.25">
      <c r="BF7877" s="31"/>
      <c r="BG7877" s="31"/>
      <c r="BH7877" s="31"/>
      <c r="BI7877" s="31"/>
    </row>
    <row r="7878" spans="58:61" x14ac:dyDescent="0.25">
      <c r="BF7878" s="31"/>
      <c r="BG7878" s="31"/>
      <c r="BH7878" s="31"/>
      <c r="BI7878" s="31"/>
    </row>
    <row r="7879" spans="58:61" x14ac:dyDescent="0.25">
      <c r="BF7879" s="31"/>
      <c r="BG7879" s="31"/>
      <c r="BH7879" s="31"/>
      <c r="BI7879" s="31"/>
    </row>
    <row r="7880" spans="58:61" x14ac:dyDescent="0.25">
      <c r="BF7880" s="31"/>
      <c r="BG7880" s="31"/>
      <c r="BH7880" s="31"/>
      <c r="BI7880" s="31"/>
    </row>
    <row r="7881" spans="58:61" x14ac:dyDescent="0.25">
      <c r="BF7881" s="31"/>
      <c r="BG7881" s="31"/>
      <c r="BH7881" s="31"/>
      <c r="BI7881" s="31"/>
    </row>
    <row r="7882" spans="58:61" x14ac:dyDescent="0.25">
      <c r="BF7882" s="31"/>
      <c r="BG7882" s="31"/>
      <c r="BH7882" s="31"/>
      <c r="BI7882" s="31"/>
    </row>
    <row r="7883" spans="58:61" x14ac:dyDescent="0.25">
      <c r="BF7883" s="31"/>
      <c r="BG7883" s="31"/>
      <c r="BH7883" s="31"/>
      <c r="BI7883" s="31"/>
    </row>
    <row r="7884" spans="58:61" x14ac:dyDescent="0.25">
      <c r="BF7884" s="31"/>
      <c r="BG7884" s="31"/>
      <c r="BH7884" s="31"/>
      <c r="BI7884" s="31"/>
    </row>
    <row r="7885" spans="58:61" x14ac:dyDescent="0.25">
      <c r="BF7885" s="31"/>
      <c r="BG7885" s="31"/>
      <c r="BH7885" s="31"/>
      <c r="BI7885" s="31"/>
    </row>
    <row r="7886" spans="58:61" x14ac:dyDescent="0.25">
      <c r="BF7886" s="31"/>
      <c r="BG7886" s="31"/>
      <c r="BH7886" s="31"/>
      <c r="BI7886" s="31"/>
    </row>
    <row r="7887" spans="58:61" x14ac:dyDescent="0.25">
      <c r="BF7887" s="31"/>
      <c r="BG7887" s="31"/>
      <c r="BH7887" s="31"/>
      <c r="BI7887" s="31"/>
    </row>
    <row r="7888" spans="58:61" x14ac:dyDescent="0.25">
      <c r="BF7888" s="31"/>
      <c r="BG7888" s="31"/>
      <c r="BH7888" s="31"/>
      <c r="BI7888" s="31"/>
    </row>
    <row r="7889" spans="58:61" x14ac:dyDescent="0.25">
      <c r="BF7889" s="31"/>
      <c r="BG7889" s="31"/>
      <c r="BH7889" s="31"/>
      <c r="BI7889" s="31"/>
    </row>
    <row r="7890" spans="58:61" x14ac:dyDescent="0.25">
      <c r="BF7890" s="31"/>
      <c r="BG7890" s="31"/>
      <c r="BH7890" s="31"/>
      <c r="BI7890" s="31"/>
    </row>
    <row r="7891" spans="58:61" x14ac:dyDescent="0.25">
      <c r="BF7891" s="31"/>
      <c r="BG7891" s="31"/>
      <c r="BH7891" s="31"/>
      <c r="BI7891" s="31"/>
    </row>
    <row r="7892" spans="58:61" x14ac:dyDescent="0.25">
      <c r="BF7892" s="31"/>
      <c r="BG7892" s="31"/>
      <c r="BH7892" s="31"/>
      <c r="BI7892" s="31"/>
    </row>
    <row r="7893" spans="58:61" x14ac:dyDescent="0.25">
      <c r="BF7893" s="31"/>
      <c r="BG7893" s="31"/>
      <c r="BH7893" s="31"/>
      <c r="BI7893" s="31"/>
    </row>
    <row r="7894" spans="58:61" x14ac:dyDescent="0.25">
      <c r="BF7894" s="31"/>
      <c r="BG7894" s="31"/>
      <c r="BH7894" s="31"/>
      <c r="BI7894" s="31"/>
    </row>
    <row r="7895" spans="58:61" x14ac:dyDescent="0.25">
      <c r="BF7895" s="31"/>
      <c r="BG7895" s="31"/>
      <c r="BH7895" s="31"/>
      <c r="BI7895" s="31"/>
    </row>
    <row r="7896" spans="58:61" x14ac:dyDescent="0.25">
      <c r="BF7896" s="31"/>
      <c r="BG7896" s="31"/>
      <c r="BH7896" s="31"/>
      <c r="BI7896" s="31"/>
    </row>
    <row r="7897" spans="58:61" x14ac:dyDescent="0.25">
      <c r="BF7897" s="31"/>
      <c r="BG7897" s="31"/>
      <c r="BH7897" s="31"/>
      <c r="BI7897" s="31"/>
    </row>
    <row r="7898" spans="58:61" x14ac:dyDescent="0.25">
      <c r="BF7898" s="31"/>
      <c r="BG7898" s="31"/>
      <c r="BH7898" s="31"/>
      <c r="BI7898" s="31"/>
    </row>
    <row r="7899" spans="58:61" x14ac:dyDescent="0.25">
      <c r="BF7899" s="31"/>
      <c r="BG7899" s="31"/>
      <c r="BH7899" s="31"/>
      <c r="BI7899" s="31"/>
    </row>
    <row r="7900" spans="58:61" x14ac:dyDescent="0.25">
      <c r="BF7900" s="31"/>
      <c r="BG7900" s="31"/>
      <c r="BH7900" s="31"/>
      <c r="BI7900" s="31"/>
    </row>
    <row r="7901" spans="58:61" x14ac:dyDescent="0.25">
      <c r="BF7901" s="31"/>
      <c r="BG7901" s="31"/>
      <c r="BH7901" s="31"/>
      <c r="BI7901" s="31"/>
    </row>
    <row r="7902" spans="58:61" x14ac:dyDescent="0.25">
      <c r="BF7902" s="31"/>
      <c r="BG7902" s="31"/>
      <c r="BH7902" s="31"/>
      <c r="BI7902" s="31"/>
    </row>
    <row r="7903" spans="58:61" x14ac:dyDescent="0.25">
      <c r="BF7903" s="31"/>
      <c r="BG7903" s="31"/>
      <c r="BH7903" s="31"/>
      <c r="BI7903" s="31"/>
    </row>
    <row r="7904" spans="58:61" x14ac:dyDescent="0.25">
      <c r="BF7904" s="31"/>
      <c r="BG7904" s="31"/>
      <c r="BH7904" s="31"/>
      <c r="BI7904" s="31"/>
    </row>
    <row r="7905" spans="58:61" x14ac:dyDescent="0.25">
      <c r="BF7905" s="31"/>
      <c r="BG7905" s="31"/>
      <c r="BH7905" s="31"/>
      <c r="BI7905" s="31"/>
    </row>
    <row r="7906" spans="58:61" x14ac:dyDescent="0.25">
      <c r="BF7906" s="31"/>
      <c r="BG7906" s="31"/>
      <c r="BH7906" s="31"/>
      <c r="BI7906" s="31"/>
    </row>
    <row r="7907" spans="58:61" x14ac:dyDescent="0.25">
      <c r="BF7907" s="31"/>
      <c r="BG7907" s="31"/>
      <c r="BH7907" s="31"/>
      <c r="BI7907" s="31"/>
    </row>
    <row r="7908" spans="58:61" x14ac:dyDescent="0.25">
      <c r="BF7908" s="31"/>
      <c r="BG7908" s="31"/>
      <c r="BH7908" s="31"/>
      <c r="BI7908" s="31"/>
    </row>
    <row r="7909" spans="58:61" x14ac:dyDescent="0.25">
      <c r="BF7909" s="31"/>
      <c r="BG7909" s="31"/>
      <c r="BH7909" s="31"/>
      <c r="BI7909" s="31"/>
    </row>
    <row r="7910" spans="58:61" x14ac:dyDescent="0.25">
      <c r="BF7910" s="31"/>
      <c r="BG7910" s="31"/>
      <c r="BH7910" s="31"/>
      <c r="BI7910" s="31"/>
    </row>
    <row r="7911" spans="58:61" x14ac:dyDescent="0.25">
      <c r="BF7911" s="31"/>
      <c r="BG7911" s="31"/>
      <c r="BH7911" s="31"/>
      <c r="BI7911" s="31"/>
    </row>
    <row r="7912" spans="58:61" x14ac:dyDescent="0.25">
      <c r="BF7912" s="31"/>
      <c r="BG7912" s="31"/>
      <c r="BH7912" s="31"/>
      <c r="BI7912" s="31"/>
    </row>
    <row r="7913" spans="58:61" x14ac:dyDescent="0.25">
      <c r="BF7913" s="31"/>
      <c r="BG7913" s="31"/>
      <c r="BH7913" s="31"/>
      <c r="BI7913" s="31"/>
    </row>
    <row r="7914" spans="58:61" x14ac:dyDescent="0.25">
      <c r="BF7914" s="31"/>
      <c r="BG7914" s="31"/>
      <c r="BH7914" s="31"/>
      <c r="BI7914" s="31"/>
    </row>
    <row r="7915" spans="58:61" x14ac:dyDescent="0.25">
      <c r="BF7915" s="31"/>
      <c r="BG7915" s="31"/>
      <c r="BH7915" s="31"/>
      <c r="BI7915" s="31"/>
    </row>
    <row r="7916" spans="58:61" x14ac:dyDescent="0.25">
      <c r="BF7916" s="31"/>
      <c r="BG7916" s="31"/>
      <c r="BH7916" s="31"/>
      <c r="BI7916" s="31"/>
    </row>
    <row r="7917" spans="58:61" x14ac:dyDescent="0.25">
      <c r="BF7917" s="31"/>
      <c r="BG7917" s="31"/>
      <c r="BH7917" s="31"/>
      <c r="BI7917" s="31"/>
    </row>
    <row r="7918" spans="58:61" x14ac:dyDescent="0.25">
      <c r="BF7918" s="31"/>
      <c r="BG7918" s="31"/>
      <c r="BH7918" s="31"/>
      <c r="BI7918" s="31"/>
    </row>
    <row r="7919" spans="58:61" x14ac:dyDescent="0.25">
      <c r="BF7919" s="31"/>
      <c r="BG7919" s="31"/>
      <c r="BH7919" s="31"/>
      <c r="BI7919" s="31"/>
    </row>
    <row r="7920" spans="58:61" x14ac:dyDescent="0.25">
      <c r="BF7920" s="31"/>
      <c r="BG7920" s="31"/>
      <c r="BH7920" s="31"/>
      <c r="BI7920" s="31"/>
    </row>
    <row r="7921" spans="58:61" x14ac:dyDescent="0.25">
      <c r="BF7921" s="31"/>
      <c r="BG7921" s="31"/>
      <c r="BH7921" s="31"/>
      <c r="BI7921" s="31"/>
    </row>
    <row r="7922" spans="58:61" x14ac:dyDescent="0.25">
      <c r="BF7922" s="31"/>
      <c r="BG7922" s="31"/>
      <c r="BH7922" s="31"/>
      <c r="BI7922" s="31"/>
    </row>
    <row r="7923" spans="58:61" x14ac:dyDescent="0.25">
      <c r="BF7923" s="31"/>
      <c r="BG7923" s="31"/>
      <c r="BH7923" s="31"/>
      <c r="BI7923" s="31"/>
    </row>
    <row r="7924" spans="58:61" x14ac:dyDescent="0.25">
      <c r="BF7924" s="31"/>
      <c r="BG7924" s="31"/>
      <c r="BH7924" s="31"/>
      <c r="BI7924" s="31"/>
    </row>
    <row r="7925" spans="58:61" x14ac:dyDescent="0.25">
      <c r="BF7925" s="31"/>
      <c r="BG7925" s="31"/>
      <c r="BH7925" s="31"/>
      <c r="BI7925" s="31"/>
    </row>
    <row r="7926" spans="58:61" x14ac:dyDescent="0.25">
      <c r="BF7926" s="31"/>
      <c r="BG7926" s="31"/>
      <c r="BH7926" s="31"/>
      <c r="BI7926" s="31"/>
    </row>
    <row r="7927" spans="58:61" x14ac:dyDescent="0.25">
      <c r="BF7927" s="31"/>
      <c r="BG7927" s="31"/>
      <c r="BH7927" s="31"/>
      <c r="BI7927" s="31"/>
    </row>
    <row r="7928" spans="58:61" x14ac:dyDescent="0.25">
      <c r="BF7928" s="31"/>
      <c r="BG7928" s="31"/>
      <c r="BH7928" s="31"/>
      <c r="BI7928" s="31"/>
    </row>
    <row r="7929" spans="58:61" x14ac:dyDescent="0.25">
      <c r="BF7929" s="31"/>
      <c r="BG7929" s="31"/>
      <c r="BH7929" s="31"/>
      <c r="BI7929" s="31"/>
    </row>
    <row r="7930" spans="58:61" x14ac:dyDescent="0.25">
      <c r="BF7930" s="31"/>
      <c r="BG7930" s="31"/>
      <c r="BH7930" s="31"/>
      <c r="BI7930" s="31"/>
    </row>
    <row r="7931" spans="58:61" x14ac:dyDescent="0.25">
      <c r="BF7931" s="31"/>
      <c r="BG7931" s="31"/>
      <c r="BH7931" s="31"/>
      <c r="BI7931" s="31"/>
    </row>
    <row r="7932" spans="58:61" x14ac:dyDescent="0.25">
      <c r="BF7932" s="31"/>
      <c r="BG7932" s="31"/>
      <c r="BH7932" s="31"/>
      <c r="BI7932" s="31"/>
    </row>
    <row r="7933" spans="58:61" x14ac:dyDescent="0.25">
      <c r="BF7933" s="31"/>
      <c r="BG7933" s="31"/>
      <c r="BH7933" s="31"/>
      <c r="BI7933" s="31"/>
    </row>
    <row r="7934" spans="58:61" x14ac:dyDescent="0.25">
      <c r="BF7934" s="31"/>
      <c r="BG7934" s="31"/>
      <c r="BH7934" s="31"/>
      <c r="BI7934" s="31"/>
    </row>
    <row r="7935" spans="58:61" x14ac:dyDescent="0.25">
      <c r="BF7935" s="31"/>
      <c r="BG7935" s="31"/>
      <c r="BH7935" s="31"/>
      <c r="BI7935" s="31"/>
    </row>
    <row r="7936" spans="58:61" x14ac:dyDescent="0.25">
      <c r="BF7936" s="31"/>
      <c r="BG7936" s="31"/>
      <c r="BH7936" s="31"/>
      <c r="BI7936" s="31"/>
    </row>
    <row r="7937" spans="58:61" x14ac:dyDescent="0.25">
      <c r="BF7937" s="31"/>
      <c r="BG7937" s="31"/>
      <c r="BH7937" s="31"/>
      <c r="BI7937" s="31"/>
    </row>
    <row r="7938" spans="58:61" x14ac:dyDescent="0.25">
      <c r="BF7938" s="31"/>
      <c r="BG7938" s="31"/>
      <c r="BH7938" s="31"/>
      <c r="BI7938" s="31"/>
    </row>
    <row r="7939" spans="58:61" x14ac:dyDescent="0.25">
      <c r="BF7939" s="31"/>
      <c r="BG7939" s="31"/>
      <c r="BH7939" s="31"/>
      <c r="BI7939" s="31"/>
    </row>
    <row r="7940" spans="58:61" x14ac:dyDescent="0.25">
      <c r="BF7940" s="31"/>
      <c r="BG7940" s="31"/>
      <c r="BH7940" s="31"/>
      <c r="BI7940" s="31"/>
    </row>
    <row r="7941" spans="58:61" x14ac:dyDescent="0.25">
      <c r="BF7941" s="31"/>
      <c r="BG7941" s="31"/>
      <c r="BH7941" s="31"/>
      <c r="BI7941" s="31"/>
    </row>
    <row r="7942" spans="58:61" x14ac:dyDescent="0.25">
      <c r="BF7942" s="31"/>
      <c r="BG7942" s="31"/>
      <c r="BH7942" s="31"/>
      <c r="BI7942" s="31"/>
    </row>
    <row r="7943" spans="58:61" x14ac:dyDescent="0.25">
      <c r="BF7943" s="31"/>
      <c r="BG7943" s="31"/>
      <c r="BH7943" s="31"/>
      <c r="BI7943" s="31"/>
    </row>
    <row r="7944" spans="58:61" x14ac:dyDescent="0.25">
      <c r="BF7944" s="31"/>
      <c r="BG7944" s="31"/>
      <c r="BH7944" s="31"/>
      <c r="BI7944" s="31"/>
    </row>
    <row r="7945" spans="58:61" x14ac:dyDescent="0.25">
      <c r="BF7945" s="31"/>
      <c r="BG7945" s="31"/>
      <c r="BH7945" s="31"/>
      <c r="BI7945" s="31"/>
    </row>
    <row r="7946" spans="58:61" x14ac:dyDescent="0.25">
      <c r="BF7946" s="31"/>
      <c r="BG7946" s="31"/>
      <c r="BH7946" s="31"/>
      <c r="BI7946" s="31"/>
    </row>
    <row r="7947" spans="58:61" x14ac:dyDescent="0.25">
      <c r="BF7947" s="31"/>
      <c r="BG7947" s="31"/>
      <c r="BH7947" s="31"/>
      <c r="BI7947" s="31"/>
    </row>
    <row r="7948" spans="58:61" x14ac:dyDescent="0.25">
      <c r="BF7948" s="31"/>
      <c r="BG7948" s="31"/>
      <c r="BH7948" s="31"/>
      <c r="BI7948" s="31"/>
    </row>
    <row r="7949" spans="58:61" x14ac:dyDescent="0.25">
      <c r="BF7949" s="31"/>
      <c r="BG7949" s="31"/>
      <c r="BH7949" s="31"/>
      <c r="BI7949" s="31"/>
    </row>
    <row r="7950" spans="58:61" x14ac:dyDescent="0.25">
      <c r="BF7950" s="31"/>
      <c r="BG7950" s="31"/>
      <c r="BH7950" s="31"/>
      <c r="BI7950" s="31"/>
    </row>
    <row r="7951" spans="58:61" x14ac:dyDescent="0.25">
      <c r="BF7951" s="31"/>
      <c r="BG7951" s="31"/>
      <c r="BH7951" s="31"/>
      <c r="BI7951" s="31"/>
    </row>
    <row r="7952" spans="58:61" x14ac:dyDescent="0.25">
      <c r="BF7952" s="31"/>
      <c r="BG7952" s="31"/>
      <c r="BH7952" s="31"/>
      <c r="BI7952" s="31"/>
    </row>
    <row r="7953" spans="58:61" x14ac:dyDescent="0.25">
      <c r="BF7953" s="31"/>
      <c r="BG7953" s="31"/>
      <c r="BH7953" s="31"/>
      <c r="BI7953" s="31"/>
    </row>
    <row r="7954" spans="58:61" x14ac:dyDescent="0.25">
      <c r="BF7954" s="31"/>
      <c r="BG7954" s="31"/>
      <c r="BH7954" s="31"/>
      <c r="BI7954" s="31"/>
    </row>
    <row r="7955" spans="58:61" x14ac:dyDescent="0.25">
      <c r="BF7955" s="31"/>
      <c r="BG7955" s="31"/>
      <c r="BH7955" s="31"/>
      <c r="BI7955" s="31"/>
    </row>
    <row r="7956" spans="58:61" x14ac:dyDescent="0.25">
      <c r="BF7956" s="31"/>
      <c r="BG7956" s="31"/>
      <c r="BH7956" s="31"/>
      <c r="BI7956" s="31"/>
    </row>
    <row r="7957" spans="58:61" x14ac:dyDescent="0.25">
      <c r="BF7957" s="31"/>
      <c r="BG7957" s="31"/>
      <c r="BH7957" s="31"/>
      <c r="BI7957" s="31"/>
    </row>
    <row r="7958" spans="58:61" x14ac:dyDescent="0.25">
      <c r="BF7958" s="31"/>
      <c r="BG7958" s="31"/>
      <c r="BH7958" s="31"/>
      <c r="BI7958" s="31"/>
    </row>
    <row r="7959" spans="58:61" x14ac:dyDescent="0.25">
      <c r="BF7959" s="31"/>
      <c r="BG7959" s="31"/>
      <c r="BH7959" s="31"/>
      <c r="BI7959" s="31"/>
    </row>
    <row r="7960" spans="58:61" x14ac:dyDescent="0.25">
      <c r="BF7960" s="31"/>
      <c r="BG7960" s="31"/>
      <c r="BH7960" s="31"/>
      <c r="BI7960" s="31"/>
    </row>
    <row r="7961" spans="58:61" x14ac:dyDescent="0.25">
      <c r="BF7961" s="31"/>
      <c r="BG7961" s="31"/>
      <c r="BH7961" s="31"/>
      <c r="BI7961" s="31"/>
    </row>
    <row r="7962" spans="58:61" x14ac:dyDescent="0.25">
      <c r="BF7962" s="31"/>
      <c r="BG7962" s="31"/>
      <c r="BH7962" s="31"/>
      <c r="BI7962" s="31"/>
    </row>
    <row r="7963" spans="58:61" x14ac:dyDescent="0.25">
      <c r="BF7963" s="31"/>
      <c r="BG7963" s="31"/>
      <c r="BH7963" s="31"/>
      <c r="BI7963" s="31"/>
    </row>
    <row r="7964" spans="58:61" x14ac:dyDescent="0.25">
      <c r="BF7964" s="31"/>
      <c r="BG7964" s="31"/>
      <c r="BH7964" s="31"/>
      <c r="BI7964" s="31"/>
    </row>
    <row r="7965" spans="58:61" x14ac:dyDescent="0.25">
      <c r="BF7965" s="31"/>
      <c r="BG7965" s="31"/>
      <c r="BH7965" s="31"/>
      <c r="BI7965" s="31"/>
    </row>
    <row r="7966" spans="58:61" x14ac:dyDescent="0.25">
      <c r="BF7966" s="31"/>
      <c r="BG7966" s="31"/>
      <c r="BH7966" s="31"/>
      <c r="BI7966" s="31"/>
    </row>
    <row r="7967" spans="58:61" x14ac:dyDescent="0.25">
      <c r="BF7967" s="31"/>
      <c r="BG7967" s="31"/>
      <c r="BH7967" s="31"/>
      <c r="BI7967" s="31"/>
    </row>
    <row r="7968" spans="58:61" x14ac:dyDescent="0.25">
      <c r="BF7968" s="31"/>
      <c r="BG7968" s="31"/>
      <c r="BH7968" s="31"/>
      <c r="BI7968" s="31"/>
    </row>
    <row r="7969" spans="58:61" x14ac:dyDescent="0.25">
      <c r="BF7969" s="31"/>
      <c r="BG7969" s="31"/>
      <c r="BH7969" s="31"/>
      <c r="BI7969" s="31"/>
    </row>
    <row r="7970" spans="58:61" x14ac:dyDescent="0.25">
      <c r="BF7970" s="31"/>
      <c r="BG7970" s="31"/>
      <c r="BH7970" s="31"/>
      <c r="BI7970" s="31"/>
    </row>
    <row r="7971" spans="58:61" x14ac:dyDescent="0.25">
      <c r="BF7971" s="31"/>
      <c r="BG7971" s="31"/>
      <c r="BH7971" s="31"/>
      <c r="BI7971" s="31"/>
    </row>
    <row r="7972" spans="58:61" x14ac:dyDescent="0.25">
      <c r="BF7972" s="31"/>
      <c r="BG7972" s="31"/>
      <c r="BH7972" s="31"/>
      <c r="BI7972" s="31"/>
    </row>
    <row r="7973" spans="58:61" x14ac:dyDescent="0.25">
      <c r="BF7973" s="31"/>
      <c r="BG7973" s="31"/>
      <c r="BH7973" s="31"/>
      <c r="BI7973" s="31"/>
    </row>
    <row r="7974" spans="58:61" x14ac:dyDescent="0.25">
      <c r="BF7974" s="31"/>
      <c r="BG7974" s="31"/>
      <c r="BH7974" s="31"/>
      <c r="BI7974" s="31"/>
    </row>
    <row r="7975" spans="58:61" x14ac:dyDescent="0.25">
      <c r="BF7975" s="31"/>
      <c r="BG7975" s="31"/>
      <c r="BH7975" s="31"/>
      <c r="BI7975" s="31"/>
    </row>
    <row r="7976" spans="58:61" x14ac:dyDescent="0.25">
      <c r="BF7976" s="31"/>
      <c r="BG7976" s="31"/>
      <c r="BH7976" s="31"/>
      <c r="BI7976" s="31"/>
    </row>
    <row r="7977" spans="58:61" x14ac:dyDescent="0.25">
      <c r="BF7977" s="31"/>
      <c r="BG7977" s="31"/>
      <c r="BH7977" s="31"/>
      <c r="BI7977" s="31"/>
    </row>
    <row r="7978" spans="58:61" x14ac:dyDescent="0.25">
      <c r="BF7978" s="31"/>
      <c r="BG7978" s="31"/>
      <c r="BH7978" s="31"/>
      <c r="BI7978" s="31"/>
    </row>
    <row r="7979" spans="58:61" x14ac:dyDescent="0.25">
      <c r="BF7979" s="31"/>
      <c r="BG7979" s="31"/>
      <c r="BH7979" s="31"/>
      <c r="BI7979" s="31"/>
    </row>
    <row r="7980" spans="58:61" x14ac:dyDescent="0.25">
      <c r="BF7980" s="31"/>
      <c r="BG7980" s="31"/>
      <c r="BH7980" s="31"/>
      <c r="BI7980" s="31"/>
    </row>
    <row r="7981" spans="58:61" x14ac:dyDescent="0.25">
      <c r="BF7981" s="31"/>
      <c r="BG7981" s="31"/>
      <c r="BH7981" s="31"/>
      <c r="BI7981" s="31"/>
    </row>
    <row r="7982" spans="58:61" x14ac:dyDescent="0.25">
      <c r="BF7982" s="31"/>
      <c r="BG7982" s="31"/>
      <c r="BH7982" s="31"/>
      <c r="BI7982" s="31"/>
    </row>
    <row r="7983" spans="58:61" x14ac:dyDescent="0.25">
      <c r="BF7983" s="31"/>
      <c r="BG7983" s="31"/>
      <c r="BH7983" s="31"/>
      <c r="BI7983" s="31"/>
    </row>
    <row r="7984" spans="58:61" x14ac:dyDescent="0.25">
      <c r="BF7984" s="31"/>
      <c r="BG7984" s="31"/>
      <c r="BH7984" s="31"/>
      <c r="BI7984" s="31"/>
    </row>
    <row r="7985" spans="58:61" x14ac:dyDescent="0.25">
      <c r="BF7985" s="31"/>
      <c r="BG7985" s="31"/>
      <c r="BH7985" s="31"/>
      <c r="BI7985" s="31"/>
    </row>
    <row r="7986" spans="58:61" x14ac:dyDescent="0.25">
      <c r="BF7986" s="31"/>
      <c r="BG7986" s="31"/>
      <c r="BH7986" s="31"/>
      <c r="BI7986" s="31"/>
    </row>
    <row r="7987" spans="58:61" x14ac:dyDescent="0.25">
      <c r="BF7987" s="31"/>
      <c r="BG7987" s="31"/>
      <c r="BH7987" s="31"/>
      <c r="BI7987" s="31"/>
    </row>
    <row r="7988" spans="58:61" x14ac:dyDescent="0.25">
      <c r="BF7988" s="31"/>
      <c r="BG7988" s="31"/>
      <c r="BH7988" s="31"/>
      <c r="BI7988" s="31"/>
    </row>
    <row r="7989" spans="58:61" x14ac:dyDescent="0.25">
      <c r="BF7989" s="31"/>
      <c r="BG7989" s="31"/>
      <c r="BH7989" s="31"/>
      <c r="BI7989" s="31"/>
    </row>
    <row r="7990" spans="58:61" x14ac:dyDescent="0.25">
      <c r="BF7990" s="31"/>
      <c r="BG7990" s="31"/>
      <c r="BH7990" s="31"/>
      <c r="BI7990" s="31"/>
    </row>
    <row r="7991" spans="58:61" x14ac:dyDescent="0.25">
      <c r="BF7991" s="31"/>
      <c r="BG7991" s="31"/>
      <c r="BH7991" s="31"/>
      <c r="BI7991" s="31"/>
    </row>
    <row r="7992" spans="58:61" x14ac:dyDescent="0.25">
      <c r="BF7992" s="31"/>
      <c r="BG7992" s="31"/>
      <c r="BH7992" s="31"/>
      <c r="BI7992" s="31"/>
    </row>
    <row r="7993" spans="58:61" x14ac:dyDescent="0.25">
      <c r="BF7993" s="31"/>
      <c r="BG7993" s="31"/>
      <c r="BH7993" s="31"/>
      <c r="BI7993" s="31"/>
    </row>
    <row r="7994" spans="58:61" x14ac:dyDescent="0.25">
      <c r="BF7994" s="31"/>
      <c r="BG7994" s="31"/>
      <c r="BH7994" s="31"/>
      <c r="BI7994" s="31"/>
    </row>
    <row r="7995" spans="58:61" x14ac:dyDescent="0.25">
      <c r="BF7995" s="31"/>
      <c r="BG7995" s="31"/>
      <c r="BH7995" s="31"/>
      <c r="BI7995" s="31"/>
    </row>
    <row r="7996" spans="58:61" x14ac:dyDescent="0.25">
      <c r="BF7996" s="31"/>
      <c r="BG7996" s="31"/>
      <c r="BH7996" s="31"/>
      <c r="BI7996" s="31"/>
    </row>
    <row r="7997" spans="58:61" x14ac:dyDescent="0.25">
      <c r="BF7997" s="31"/>
      <c r="BG7997" s="31"/>
      <c r="BH7997" s="31"/>
      <c r="BI7997" s="31"/>
    </row>
    <row r="7998" spans="58:61" x14ac:dyDescent="0.25">
      <c r="BF7998" s="31"/>
      <c r="BG7998" s="31"/>
      <c r="BH7998" s="31"/>
      <c r="BI7998" s="31"/>
    </row>
    <row r="7999" spans="58:61" x14ac:dyDescent="0.25">
      <c r="BF7999" s="31"/>
      <c r="BG7999" s="31"/>
      <c r="BH7999" s="31"/>
      <c r="BI7999" s="31"/>
    </row>
    <row r="8000" spans="58:61" x14ac:dyDescent="0.25">
      <c r="BF8000" s="31"/>
      <c r="BG8000" s="31"/>
      <c r="BH8000" s="31"/>
      <c r="BI8000" s="31"/>
    </row>
    <row r="8001" spans="58:61" x14ac:dyDescent="0.25">
      <c r="BF8001" s="31"/>
      <c r="BG8001" s="31"/>
      <c r="BH8001" s="31"/>
      <c r="BI8001" s="31"/>
    </row>
    <row r="8002" spans="58:61" x14ac:dyDescent="0.25">
      <c r="BF8002" s="31"/>
      <c r="BG8002" s="31"/>
      <c r="BH8002" s="31"/>
      <c r="BI8002" s="31"/>
    </row>
    <row r="8003" spans="58:61" x14ac:dyDescent="0.25">
      <c r="BF8003" s="31"/>
      <c r="BG8003" s="31"/>
      <c r="BH8003" s="31"/>
      <c r="BI8003" s="31"/>
    </row>
    <row r="8004" spans="58:61" x14ac:dyDescent="0.25">
      <c r="BF8004" s="31"/>
      <c r="BG8004" s="31"/>
      <c r="BH8004" s="31"/>
      <c r="BI8004" s="31"/>
    </row>
    <row r="8005" spans="58:61" x14ac:dyDescent="0.25">
      <c r="BF8005" s="31"/>
      <c r="BG8005" s="31"/>
      <c r="BH8005" s="31"/>
      <c r="BI8005" s="31"/>
    </row>
    <row r="8006" spans="58:61" x14ac:dyDescent="0.25">
      <c r="BF8006" s="31"/>
      <c r="BG8006" s="31"/>
      <c r="BH8006" s="31"/>
      <c r="BI8006" s="31"/>
    </row>
    <row r="8007" spans="58:61" x14ac:dyDescent="0.25">
      <c r="BF8007" s="31"/>
      <c r="BG8007" s="31"/>
      <c r="BH8007" s="31"/>
      <c r="BI8007" s="31"/>
    </row>
    <row r="8008" spans="58:61" x14ac:dyDescent="0.25">
      <c r="BF8008" s="31"/>
      <c r="BG8008" s="31"/>
      <c r="BH8008" s="31"/>
      <c r="BI8008" s="31"/>
    </row>
    <row r="8009" spans="58:61" x14ac:dyDescent="0.25">
      <c r="BF8009" s="31"/>
      <c r="BG8009" s="31"/>
      <c r="BH8009" s="31"/>
      <c r="BI8009" s="31"/>
    </row>
    <row r="8010" spans="58:61" x14ac:dyDescent="0.25">
      <c r="BF8010" s="31"/>
      <c r="BG8010" s="31"/>
      <c r="BH8010" s="31"/>
      <c r="BI8010" s="31"/>
    </row>
    <row r="8011" spans="58:61" x14ac:dyDescent="0.25">
      <c r="BF8011" s="31"/>
      <c r="BG8011" s="31"/>
      <c r="BH8011" s="31"/>
      <c r="BI8011" s="31"/>
    </row>
    <row r="8012" spans="58:61" x14ac:dyDescent="0.25">
      <c r="BF8012" s="31"/>
      <c r="BG8012" s="31"/>
      <c r="BH8012" s="31"/>
      <c r="BI8012" s="31"/>
    </row>
    <row r="8013" spans="58:61" x14ac:dyDescent="0.25">
      <c r="BF8013" s="31"/>
      <c r="BG8013" s="31"/>
      <c r="BH8013" s="31"/>
      <c r="BI8013" s="31"/>
    </row>
    <row r="8014" spans="58:61" x14ac:dyDescent="0.25">
      <c r="BF8014" s="31"/>
      <c r="BG8014" s="31"/>
      <c r="BH8014" s="31"/>
      <c r="BI8014" s="31"/>
    </row>
    <row r="8015" spans="58:61" x14ac:dyDescent="0.25">
      <c r="BF8015" s="31"/>
      <c r="BG8015" s="31"/>
      <c r="BH8015" s="31"/>
      <c r="BI8015" s="31"/>
    </row>
    <row r="8016" spans="58:61" x14ac:dyDescent="0.25">
      <c r="BF8016" s="31"/>
      <c r="BG8016" s="31"/>
      <c r="BH8016" s="31"/>
      <c r="BI8016" s="31"/>
    </row>
    <row r="8017" spans="58:61" x14ac:dyDescent="0.25">
      <c r="BF8017" s="31"/>
      <c r="BG8017" s="31"/>
      <c r="BH8017" s="31"/>
      <c r="BI8017" s="31"/>
    </row>
    <row r="8018" spans="58:61" x14ac:dyDescent="0.25">
      <c r="BF8018" s="31"/>
      <c r="BG8018" s="31"/>
      <c r="BH8018" s="31"/>
      <c r="BI8018" s="31"/>
    </row>
    <row r="8019" spans="58:61" x14ac:dyDescent="0.25">
      <c r="BF8019" s="31"/>
      <c r="BG8019" s="31"/>
      <c r="BH8019" s="31"/>
      <c r="BI8019" s="31"/>
    </row>
    <row r="8020" spans="58:61" x14ac:dyDescent="0.25">
      <c r="BF8020" s="31"/>
      <c r="BG8020" s="31"/>
      <c r="BH8020" s="31"/>
      <c r="BI8020" s="31"/>
    </row>
    <row r="8021" spans="58:61" x14ac:dyDescent="0.25">
      <c r="BF8021" s="31"/>
      <c r="BG8021" s="31"/>
      <c r="BH8021" s="31"/>
      <c r="BI8021" s="31"/>
    </row>
    <row r="8022" spans="58:61" x14ac:dyDescent="0.25">
      <c r="BF8022" s="31"/>
      <c r="BG8022" s="31"/>
      <c r="BH8022" s="31"/>
      <c r="BI8022" s="31"/>
    </row>
    <row r="8023" spans="58:61" x14ac:dyDescent="0.25">
      <c r="BF8023" s="31"/>
      <c r="BG8023" s="31"/>
      <c r="BH8023" s="31"/>
      <c r="BI8023" s="31"/>
    </row>
    <row r="8024" spans="58:61" x14ac:dyDescent="0.25">
      <c r="BF8024" s="31"/>
      <c r="BG8024" s="31"/>
      <c r="BH8024" s="31"/>
      <c r="BI8024" s="31"/>
    </row>
    <row r="8025" spans="58:61" x14ac:dyDescent="0.25">
      <c r="BF8025" s="31"/>
      <c r="BG8025" s="31"/>
      <c r="BH8025" s="31"/>
      <c r="BI8025" s="31"/>
    </row>
    <row r="8026" spans="58:61" x14ac:dyDescent="0.25">
      <c r="BF8026" s="31"/>
      <c r="BG8026" s="31"/>
      <c r="BH8026" s="31"/>
      <c r="BI8026" s="31"/>
    </row>
    <row r="8027" spans="58:61" x14ac:dyDescent="0.25">
      <c r="BF8027" s="31"/>
      <c r="BG8027" s="31"/>
      <c r="BH8027" s="31"/>
      <c r="BI8027" s="31"/>
    </row>
    <row r="8028" spans="58:61" x14ac:dyDescent="0.25">
      <c r="BF8028" s="31"/>
      <c r="BG8028" s="31"/>
      <c r="BH8028" s="31"/>
      <c r="BI8028" s="31"/>
    </row>
    <row r="8029" spans="58:61" x14ac:dyDescent="0.25">
      <c r="BF8029" s="31"/>
      <c r="BG8029" s="31"/>
      <c r="BH8029" s="31"/>
      <c r="BI8029" s="31"/>
    </row>
    <row r="8030" spans="58:61" x14ac:dyDescent="0.25">
      <c r="BF8030" s="31"/>
      <c r="BG8030" s="31"/>
      <c r="BH8030" s="31"/>
      <c r="BI8030" s="31"/>
    </row>
    <row r="8031" spans="58:61" x14ac:dyDescent="0.25">
      <c r="BF8031" s="31"/>
      <c r="BG8031" s="31"/>
      <c r="BH8031" s="31"/>
      <c r="BI8031" s="31"/>
    </row>
    <row r="8032" spans="58:61" x14ac:dyDescent="0.25">
      <c r="BF8032" s="31"/>
      <c r="BG8032" s="31"/>
      <c r="BH8032" s="31"/>
      <c r="BI8032" s="31"/>
    </row>
    <row r="8033" spans="58:61" x14ac:dyDescent="0.25">
      <c r="BF8033" s="31"/>
      <c r="BG8033" s="31"/>
      <c r="BH8033" s="31"/>
      <c r="BI8033" s="31"/>
    </row>
    <row r="8034" spans="58:61" x14ac:dyDescent="0.25">
      <c r="BF8034" s="31"/>
      <c r="BG8034" s="31"/>
      <c r="BH8034" s="31"/>
      <c r="BI8034" s="31"/>
    </row>
    <row r="8035" spans="58:61" x14ac:dyDescent="0.25">
      <c r="BF8035" s="31"/>
      <c r="BG8035" s="31"/>
      <c r="BH8035" s="31"/>
      <c r="BI8035" s="31"/>
    </row>
    <row r="8036" spans="58:61" x14ac:dyDescent="0.25">
      <c r="BF8036" s="31"/>
      <c r="BG8036" s="31"/>
      <c r="BH8036" s="31"/>
      <c r="BI8036" s="31"/>
    </row>
    <row r="8037" spans="58:61" x14ac:dyDescent="0.25">
      <c r="BF8037" s="31"/>
      <c r="BG8037" s="31"/>
      <c r="BH8037" s="31"/>
      <c r="BI8037" s="31"/>
    </row>
    <row r="8038" spans="58:61" x14ac:dyDescent="0.25">
      <c r="BF8038" s="31"/>
      <c r="BG8038" s="31"/>
      <c r="BH8038" s="31"/>
      <c r="BI8038" s="31"/>
    </row>
    <row r="8039" spans="58:61" x14ac:dyDescent="0.25">
      <c r="BF8039" s="31"/>
      <c r="BG8039" s="31"/>
      <c r="BH8039" s="31"/>
      <c r="BI8039" s="31"/>
    </row>
    <row r="8040" spans="58:61" x14ac:dyDescent="0.25">
      <c r="BF8040" s="31"/>
      <c r="BG8040" s="31"/>
      <c r="BH8040" s="31"/>
      <c r="BI8040" s="31"/>
    </row>
    <row r="8041" spans="58:61" x14ac:dyDescent="0.25">
      <c r="BF8041" s="31"/>
      <c r="BG8041" s="31"/>
      <c r="BH8041" s="31"/>
      <c r="BI8041" s="31"/>
    </row>
    <row r="8042" spans="58:61" x14ac:dyDescent="0.25">
      <c r="BF8042" s="31"/>
      <c r="BG8042" s="31"/>
      <c r="BH8042" s="31"/>
      <c r="BI8042" s="31"/>
    </row>
    <row r="8043" spans="58:61" x14ac:dyDescent="0.25">
      <c r="BF8043" s="31"/>
      <c r="BG8043" s="31"/>
      <c r="BH8043" s="31"/>
      <c r="BI8043" s="31"/>
    </row>
    <row r="8044" spans="58:61" x14ac:dyDescent="0.25">
      <c r="BF8044" s="31"/>
      <c r="BG8044" s="31"/>
      <c r="BH8044" s="31"/>
      <c r="BI8044" s="31"/>
    </row>
    <row r="8045" spans="58:61" x14ac:dyDescent="0.25">
      <c r="BF8045" s="31"/>
      <c r="BG8045" s="31"/>
      <c r="BH8045" s="31"/>
      <c r="BI8045" s="31"/>
    </row>
    <row r="8046" spans="58:61" x14ac:dyDescent="0.25">
      <c r="BF8046" s="31"/>
      <c r="BG8046" s="31"/>
      <c r="BH8046" s="31"/>
      <c r="BI8046" s="31"/>
    </row>
    <row r="8047" spans="58:61" x14ac:dyDescent="0.25">
      <c r="BF8047" s="31"/>
      <c r="BG8047" s="31"/>
      <c r="BH8047" s="31"/>
      <c r="BI8047" s="31"/>
    </row>
    <row r="8048" spans="58:61" x14ac:dyDescent="0.25">
      <c r="BF8048" s="31"/>
      <c r="BG8048" s="31"/>
      <c r="BH8048" s="31"/>
      <c r="BI8048" s="31"/>
    </row>
    <row r="8049" spans="58:61" x14ac:dyDescent="0.25">
      <c r="BF8049" s="31"/>
      <c r="BG8049" s="31"/>
      <c r="BH8049" s="31"/>
      <c r="BI8049" s="31"/>
    </row>
    <row r="8050" spans="58:61" x14ac:dyDescent="0.25">
      <c r="BF8050" s="31"/>
      <c r="BG8050" s="31"/>
      <c r="BH8050" s="31"/>
      <c r="BI8050" s="31"/>
    </row>
    <row r="8051" spans="58:61" x14ac:dyDescent="0.25">
      <c r="BF8051" s="31"/>
      <c r="BG8051" s="31"/>
      <c r="BH8051" s="31"/>
      <c r="BI8051" s="31"/>
    </row>
    <row r="8052" spans="58:61" x14ac:dyDescent="0.25">
      <c r="BF8052" s="31"/>
      <c r="BG8052" s="31"/>
      <c r="BH8052" s="31"/>
      <c r="BI8052" s="31"/>
    </row>
    <row r="8053" spans="58:61" x14ac:dyDescent="0.25">
      <c r="BF8053" s="31"/>
      <c r="BG8053" s="31"/>
      <c r="BH8053" s="31"/>
      <c r="BI8053" s="31"/>
    </row>
    <row r="8054" spans="58:61" x14ac:dyDescent="0.25">
      <c r="BF8054" s="31"/>
      <c r="BG8054" s="31"/>
      <c r="BH8054" s="31"/>
      <c r="BI8054" s="31"/>
    </row>
    <row r="8055" spans="58:61" x14ac:dyDescent="0.25">
      <c r="BF8055" s="31"/>
      <c r="BG8055" s="31"/>
      <c r="BH8055" s="31"/>
      <c r="BI8055" s="31"/>
    </row>
    <row r="8056" spans="58:61" x14ac:dyDescent="0.25">
      <c r="BF8056" s="31"/>
      <c r="BG8056" s="31"/>
      <c r="BH8056" s="31"/>
      <c r="BI8056" s="31"/>
    </row>
    <row r="8057" spans="58:61" x14ac:dyDescent="0.25">
      <c r="BF8057" s="31"/>
      <c r="BG8057" s="31"/>
      <c r="BH8057" s="31"/>
      <c r="BI8057" s="31"/>
    </row>
    <row r="8058" spans="58:61" x14ac:dyDescent="0.25">
      <c r="BF8058" s="31"/>
      <c r="BG8058" s="31"/>
      <c r="BH8058" s="31"/>
      <c r="BI8058" s="31"/>
    </row>
    <row r="8059" spans="58:61" x14ac:dyDescent="0.25">
      <c r="BF8059" s="31"/>
      <c r="BG8059" s="31"/>
      <c r="BH8059" s="31"/>
      <c r="BI8059" s="31"/>
    </row>
    <row r="8060" spans="58:61" x14ac:dyDescent="0.25">
      <c r="BF8060" s="31"/>
      <c r="BG8060" s="31"/>
      <c r="BH8060" s="31"/>
      <c r="BI8060" s="31"/>
    </row>
    <row r="8061" spans="58:61" x14ac:dyDescent="0.25">
      <c r="BF8061" s="31"/>
      <c r="BG8061" s="31"/>
      <c r="BH8061" s="31"/>
      <c r="BI8061" s="31"/>
    </row>
    <row r="8062" spans="58:61" x14ac:dyDescent="0.25">
      <c r="BF8062" s="31"/>
      <c r="BG8062" s="31"/>
      <c r="BH8062" s="31"/>
      <c r="BI8062" s="31"/>
    </row>
    <row r="8063" spans="58:61" x14ac:dyDescent="0.25">
      <c r="BF8063" s="31"/>
      <c r="BG8063" s="31"/>
      <c r="BH8063" s="31"/>
      <c r="BI8063" s="31"/>
    </row>
    <row r="8064" spans="58:61" x14ac:dyDescent="0.25">
      <c r="BF8064" s="31"/>
      <c r="BG8064" s="31"/>
      <c r="BH8064" s="31"/>
      <c r="BI8064" s="31"/>
    </row>
    <row r="8065" spans="58:61" x14ac:dyDescent="0.25">
      <c r="BF8065" s="31"/>
      <c r="BG8065" s="31"/>
      <c r="BH8065" s="31"/>
      <c r="BI8065" s="31"/>
    </row>
    <row r="8066" spans="58:61" x14ac:dyDescent="0.25">
      <c r="BF8066" s="31"/>
      <c r="BG8066" s="31"/>
      <c r="BH8066" s="31"/>
      <c r="BI8066" s="31"/>
    </row>
    <row r="8067" spans="58:61" x14ac:dyDescent="0.25">
      <c r="BF8067" s="31"/>
      <c r="BG8067" s="31"/>
      <c r="BH8067" s="31"/>
      <c r="BI8067" s="31"/>
    </row>
    <row r="8068" spans="58:61" x14ac:dyDescent="0.25">
      <c r="BF8068" s="31"/>
      <c r="BG8068" s="31"/>
      <c r="BH8068" s="31"/>
      <c r="BI8068" s="31"/>
    </row>
    <row r="8069" spans="58:61" x14ac:dyDescent="0.25">
      <c r="BF8069" s="31"/>
      <c r="BG8069" s="31"/>
      <c r="BH8069" s="31"/>
      <c r="BI8069" s="31"/>
    </row>
    <row r="8070" spans="58:61" x14ac:dyDescent="0.25">
      <c r="BF8070" s="31"/>
      <c r="BG8070" s="31"/>
      <c r="BH8070" s="31"/>
      <c r="BI8070" s="31"/>
    </row>
    <row r="8071" spans="58:61" x14ac:dyDescent="0.25">
      <c r="BF8071" s="31"/>
      <c r="BG8071" s="31"/>
      <c r="BH8071" s="31"/>
      <c r="BI8071" s="31"/>
    </row>
    <row r="8072" spans="58:61" x14ac:dyDescent="0.25">
      <c r="BF8072" s="31"/>
      <c r="BG8072" s="31"/>
      <c r="BH8072" s="31"/>
      <c r="BI8072" s="31"/>
    </row>
    <row r="8073" spans="58:61" x14ac:dyDescent="0.25">
      <c r="BF8073" s="31"/>
      <c r="BG8073" s="31"/>
      <c r="BH8073" s="31"/>
      <c r="BI8073" s="31"/>
    </row>
    <row r="8074" spans="58:61" x14ac:dyDescent="0.25">
      <c r="BF8074" s="31"/>
      <c r="BG8074" s="31"/>
      <c r="BH8074" s="31"/>
      <c r="BI8074" s="31"/>
    </row>
    <row r="8075" spans="58:61" x14ac:dyDescent="0.25">
      <c r="BF8075" s="31"/>
      <c r="BG8075" s="31"/>
      <c r="BH8075" s="31"/>
      <c r="BI8075" s="31"/>
    </row>
    <row r="8076" spans="58:61" x14ac:dyDescent="0.25">
      <c r="BF8076" s="31"/>
      <c r="BG8076" s="31"/>
      <c r="BH8076" s="31"/>
      <c r="BI8076" s="31"/>
    </row>
    <row r="8077" spans="58:61" x14ac:dyDescent="0.25">
      <c r="BF8077" s="31"/>
      <c r="BG8077" s="31"/>
      <c r="BH8077" s="31"/>
      <c r="BI8077" s="31"/>
    </row>
    <row r="8078" spans="58:61" x14ac:dyDescent="0.25">
      <c r="BF8078" s="31"/>
      <c r="BG8078" s="31"/>
      <c r="BH8078" s="31"/>
      <c r="BI8078" s="31"/>
    </row>
    <row r="8079" spans="58:61" x14ac:dyDescent="0.25">
      <c r="BF8079" s="31"/>
      <c r="BG8079" s="31"/>
      <c r="BH8079" s="31"/>
      <c r="BI8079" s="31"/>
    </row>
    <row r="8080" spans="58:61" x14ac:dyDescent="0.25">
      <c r="BF8080" s="31"/>
      <c r="BG8080" s="31"/>
      <c r="BH8080" s="31"/>
      <c r="BI8080" s="31"/>
    </row>
    <row r="8081" spans="58:61" x14ac:dyDescent="0.25">
      <c r="BF8081" s="31"/>
      <c r="BG8081" s="31"/>
      <c r="BH8081" s="31"/>
      <c r="BI8081" s="31"/>
    </row>
    <row r="8082" spans="58:61" x14ac:dyDescent="0.25">
      <c r="BF8082" s="31"/>
      <c r="BG8082" s="31"/>
      <c r="BH8082" s="31"/>
      <c r="BI8082" s="31"/>
    </row>
    <row r="8083" spans="58:61" x14ac:dyDescent="0.25">
      <c r="BF8083" s="31"/>
      <c r="BG8083" s="31"/>
      <c r="BH8083" s="31"/>
      <c r="BI8083" s="31"/>
    </row>
    <row r="8084" spans="58:61" x14ac:dyDescent="0.25">
      <c r="BF8084" s="31"/>
      <c r="BG8084" s="31"/>
      <c r="BH8084" s="31"/>
      <c r="BI8084" s="31"/>
    </row>
    <row r="8085" spans="58:61" x14ac:dyDescent="0.25">
      <c r="BF8085" s="31"/>
      <c r="BG8085" s="31"/>
      <c r="BH8085" s="31"/>
      <c r="BI8085" s="31"/>
    </row>
    <row r="8086" spans="58:61" x14ac:dyDescent="0.25">
      <c r="BF8086" s="31"/>
      <c r="BG8086" s="31"/>
      <c r="BH8086" s="31"/>
      <c r="BI8086" s="31"/>
    </row>
    <row r="8087" spans="58:61" x14ac:dyDescent="0.25">
      <c r="BF8087" s="31"/>
      <c r="BG8087" s="31"/>
      <c r="BH8087" s="31"/>
      <c r="BI8087" s="31"/>
    </row>
    <row r="8088" spans="58:61" x14ac:dyDescent="0.25">
      <c r="BF8088" s="31"/>
      <c r="BG8088" s="31"/>
      <c r="BH8088" s="31"/>
      <c r="BI8088" s="31"/>
    </row>
    <row r="8089" spans="58:61" x14ac:dyDescent="0.25">
      <c r="BF8089" s="31"/>
      <c r="BG8089" s="31"/>
      <c r="BH8089" s="31"/>
      <c r="BI8089" s="31"/>
    </row>
    <row r="8090" spans="58:61" x14ac:dyDescent="0.25">
      <c r="BF8090" s="31"/>
      <c r="BG8090" s="31"/>
      <c r="BH8090" s="31"/>
      <c r="BI8090" s="31"/>
    </row>
    <row r="8091" spans="58:61" x14ac:dyDescent="0.25">
      <c r="BF8091" s="31"/>
      <c r="BG8091" s="31"/>
      <c r="BH8091" s="31"/>
      <c r="BI8091" s="31"/>
    </row>
    <row r="8092" spans="58:61" x14ac:dyDescent="0.25">
      <c r="BF8092" s="31"/>
      <c r="BG8092" s="31"/>
      <c r="BH8092" s="31"/>
      <c r="BI8092" s="31"/>
    </row>
    <row r="8093" spans="58:61" x14ac:dyDescent="0.25">
      <c r="BF8093" s="31"/>
      <c r="BG8093" s="31"/>
      <c r="BH8093" s="31"/>
      <c r="BI8093" s="31"/>
    </row>
    <row r="8094" spans="58:61" x14ac:dyDescent="0.25">
      <c r="BF8094" s="31"/>
      <c r="BG8094" s="31"/>
      <c r="BH8094" s="31"/>
      <c r="BI8094" s="31"/>
    </row>
    <row r="8095" spans="58:61" x14ac:dyDescent="0.25">
      <c r="BF8095" s="31"/>
      <c r="BG8095" s="31"/>
      <c r="BH8095" s="31"/>
      <c r="BI8095" s="31"/>
    </row>
    <row r="8096" spans="58:61" x14ac:dyDescent="0.25">
      <c r="BF8096" s="31"/>
      <c r="BG8096" s="31"/>
      <c r="BH8096" s="31"/>
      <c r="BI8096" s="31"/>
    </row>
    <row r="8097" spans="58:61" x14ac:dyDescent="0.25">
      <c r="BF8097" s="31"/>
      <c r="BG8097" s="31"/>
      <c r="BH8097" s="31"/>
      <c r="BI8097" s="31"/>
    </row>
    <row r="8098" spans="58:61" x14ac:dyDescent="0.25">
      <c r="BF8098" s="31"/>
      <c r="BG8098" s="31"/>
      <c r="BH8098" s="31"/>
      <c r="BI8098" s="31"/>
    </row>
    <row r="8099" spans="58:61" x14ac:dyDescent="0.25">
      <c r="BF8099" s="31"/>
      <c r="BG8099" s="31"/>
      <c r="BH8099" s="31"/>
      <c r="BI8099" s="31"/>
    </row>
    <row r="8100" spans="58:61" x14ac:dyDescent="0.25">
      <c r="BF8100" s="31"/>
      <c r="BG8100" s="31"/>
      <c r="BH8100" s="31"/>
      <c r="BI8100" s="31"/>
    </row>
    <row r="8101" spans="58:61" x14ac:dyDescent="0.25">
      <c r="BF8101" s="31"/>
      <c r="BG8101" s="31"/>
      <c r="BH8101" s="31"/>
      <c r="BI8101" s="31"/>
    </row>
    <row r="8102" spans="58:61" x14ac:dyDescent="0.25">
      <c r="BF8102" s="31"/>
      <c r="BG8102" s="31"/>
      <c r="BH8102" s="31"/>
      <c r="BI8102" s="31"/>
    </row>
    <row r="8103" spans="58:61" x14ac:dyDescent="0.25">
      <c r="BF8103" s="31"/>
      <c r="BG8103" s="31"/>
      <c r="BH8103" s="31"/>
      <c r="BI8103" s="31"/>
    </row>
    <row r="8104" spans="58:61" x14ac:dyDescent="0.25">
      <c r="BF8104" s="31"/>
      <c r="BG8104" s="31"/>
      <c r="BH8104" s="31"/>
      <c r="BI8104" s="31"/>
    </row>
    <row r="8105" spans="58:61" x14ac:dyDescent="0.25">
      <c r="BF8105" s="31"/>
      <c r="BG8105" s="31"/>
      <c r="BH8105" s="31"/>
      <c r="BI8105" s="31"/>
    </row>
    <row r="8106" spans="58:61" x14ac:dyDescent="0.25">
      <c r="BF8106" s="31"/>
      <c r="BG8106" s="31"/>
      <c r="BH8106" s="31"/>
      <c r="BI8106" s="31"/>
    </row>
    <row r="8107" spans="58:61" x14ac:dyDescent="0.25">
      <c r="BF8107" s="31"/>
      <c r="BG8107" s="31"/>
      <c r="BH8107" s="31"/>
      <c r="BI8107" s="31"/>
    </row>
    <row r="8108" spans="58:61" x14ac:dyDescent="0.25">
      <c r="BF8108" s="31"/>
      <c r="BG8108" s="31"/>
      <c r="BH8108" s="31"/>
      <c r="BI8108" s="31"/>
    </row>
    <row r="8109" spans="58:61" x14ac:dyDescent="0.25">
      <c r="BF8109" s="31"/>
      <c r="BG8109" s="31"/>
      <c r="BH8109" s="31"/>
      <c r="BI8109" s="31"/>
    </row>
    <row r="8110" spans="58:61" x14ac:dyDescent="0.25">
      <c r="BF8110" s="31"/>
      <c r="BG8110" s="31"/>
      <c r="BH8110" s="31"/>
      <c r="BI8110" s="31"/>
    </row>
    <row r="8111" spans="58:61" x14ac:dyDescent="0.25">
      <c r="BF8111" s="31"/>
      <c r="BG8111" s="31"/>
      <c r="BH8111" s="31"/>
      <c r="BI8111" s="31"/>
    </row>
    <row r="8112" spans="58:61" x14ac:dyDescent="0.25">
      <c r="BF8112" s="31"/>
      <c r="BG8112" s="31"/>
      <c r="BH8112" s="31"/>
      <c r="BI8112" s="31"/>
    </row>
    <row r="8113" spans="58:61" x14ac:dyDescent="0.25">
      <c r="BF8113" s="31"/>
      <c r="BG8113" s="31"/>
      <c r="BH8113" s="31"/>
      <c r="BI8113" s="31"/>
    </row>
    <row r="8114" spans="58:61" x14ac:dyDescent="0.25">
      <c r="BF8114" s="31"/>
      <c r="BG8114" s="31"/>
      <c r="BH8114" s="31"/>
      <c r="BI8114" s="31"/>
    </row>
    <row r="8115" spans="58:61" x14ac:dyDescent="0.25">
      <c r="BF8115" s="31"/>
      <c r="BG8115" s="31"/>
      <c r="BH8115" s="31"/>
      <c r="BI8115" s="31"/>
    </row>
    <row r="8116" spans="58:61" x14ac:dyDescent="0.25">
      <c r="BF8116" s="31"/>
      <c r="BG8116" s="31"/>
      <c r="BH8116" s="31"/>
      <c r="BI8116" s="31"/>
    </row>
    <row r="8117" spans="58:61" x14ac:dyDescent="0.25">
      <c r="BF8117" s="31"/>
      <c r="BG8117" s="31"/>
      <c r="BH8117" s="31"/>
      <c r="BI8117" s="31"/>
    </row>
    <row r="8118" spans="58:61" x14ac:dyDescent="0.25">
      <c r="BF8118" s="31"/>
      <c r="BG8118" s="31"/>
      <c r="BH8118" s="31"/>
      <c r="BI8118" s="31"/>
    </row>
    <row r="8119" spans="58:61" x14ac:dyDescent="0.25">
      <c r="BF8119" s="31"/>
      <c r="BG8119" s="31"/>
      <c r="BH8119" s="31"/>
      <c r="BI8119" s="31"/>
    </row>
    <row r="8120" spans="58:61" x14ac:dyDescent="0.25">
      <c r="BF8120" s="31"/>
      <c r="BG8120" s="31"/>
      <c r="BH8120" s="31"/>
      <c r="BI8120" s="31"/>
    </row>
    <row r="8121" spans="58:61" x14ac:dyDescent="0.25">
      <c r="BF8121" s="31"/>
      <c r="BG8121" s="31"/>
      <c r="BH8121" s="31"/>
      <c r="BI8121" s="31"/>
    </row>
    <row r="8122" spans="58:61" x14ac:dyDescent="0.25">
      <c r="BF8122" s="31"/>
      <c r="BG8122" s="31"/>
      <c r="BH8122" s="31"/>
      <c r="BI8122" s="31"/>
    </row>
    <row r="8123" spans="58:61" x14ac:dyDescent="0.25">
      <c r="BF8123" s="31"/>
      <c r="BG8123" s="31"/>
      <c r="BH8123" s="31"/>
      <c r="BI8123" s="31"/>
    </row>
    <row r="8124" spans="58:61" x14ac:dyDescent="0.25">
      <c r="BF8124" s="31"/>
      <c r="BG8124" s="31"/>
      <c r="BH8124" s="31"/>
      <c r="BI8124" s="31"/>
    </row>
    <row r="8125" spans="58:61" x14ac:dyDescent="0.25">
      <c r="BF8125" s="31"/>
      <c r="BG8125" s="31"/>
      <c r="BH8125" s="31"/>
      <c r="BI8125" s="31"/>
    </row>
    <row r="8126" spans="58:61" x14ac:dyDescent="0.25">
      <c r="BF8126" s="31"/>
      <c r="BG8126" s="31"/>
      <c r="BH8126" s="31"/>
      <c r="BI8126" s="31"/>
    </row>
    <row r="8127" spans="58:61" x14ac:dyDescent="0.25">
      <c r="BF8127" s="31"/>
      <c r="BG8127" s="31"/>
      <c r="BH8127" s="31"/>
      <c r="BI8127" s="31"/>
    </row>
    <row r="8128" spans="58:61" x14ac:dyDescent="0.25">
      <c r="BF8128" s="31"/>
      <c r="BG8128" s="31"/>
      <c r="BH8128" s="31"/>
      <c r="BI8128" s="31"/>
    </row>
    <row r="8129" spans="58:61" x14ac:dyDescent="0.25">
      <c r="BF8129" s="31"/>
      <c r="BG8129" s="31"/>
      <c r="BH8129" s="31"/>
      <c r="BI8129" s="31"/>
    </row>
    <row r="8130" spans="58:61" x14ac:dyDescent="0.25">
      <c r="BF8130" s="31"/>
      <c r="BG8130" s="31"/>
      <c r="BH8130" s="31"/>
      <c r="BI8130" s="31"/>
    </row>
    <row r="8131" spans="58:61" x14ac:dyDescent="0.25">
      <c r="BF8131" s="31"/>
      <c r="BG8131" s="31"/>
      <c r="BH8131" s="31"/>
      <c r="BI8131" s="31"/>
    </row>
    <row r="8132" spans="58:61" x14ac:dyDescent="0.25">
      <c r="BF8132" s="31"/>
      <c r="BG8132" s="31"/>
      <c r="BH8132" s="31"/>
      <c r="BI8132" s="31"/>
    </row>
    <row r="8133" spans="58:61" x14ac:dyDescent="0.25">
      <c r="BF8133" s="31"/>
      <c r="BG8133" s="31"/>
      <c r="BH8133" s="31"/>
      <c r="BI8133" s="31"/>
    </row>
    <row r="8134" spans="58:61" x14ac:dyDescent="0.25">
      <c r="BF8134" s="31"/>
      <c r="BG8134" s="31"/>
      <c r="BH8134" s="31"/>
      <c r="BI8134" s="31"/>
    </row>
    <row r="8135" spans="58:61" x14ac:dyDescent="0.25">
      <c r="BF8135" s="31"/>
      <c r="BG8135" s="31"/>
      <c r="BH8135" s="31"/>
      <c r="BI8135" s="31"/>
    </row>
    <row r="8136" spans="58:61" x14ac:dyDescent="0.25">
      <c r="BF8136" s="31"/>
      <c r="BG8136" s="31"/>
      <c r="BH8136" s="31"/>
      <c r="BI8136" s="31"/>
    </row>
    <row r="8137" spans="58:61" x14ac:dyDescent="0.25">
      <c r="BF8137" s="31"/>
      <c r="BG8137" s="31"/>
      <c r="BH8137" s="31"/>
      <c r="BI8137" s="31"/>
    </row>
    <row r="8138" spans="58:61" x14ac:dyDescent="0.25">
      <c r="BF8138" s="31"/>
      <c r="BG8138" s="31"/>
      <c r="BH8138" s="31"/>
      <c r="BI8138" s="31"/>
    </row>
    <row r="8139" spans="58:61" x14ac:dyDescent="0.25">
      <c r="BF8139" s="31"/>
      <c r="BG8139" s="31"/>
      <c r="BH8139" s="31"/>
      <c r="BI8139" s="31"/>
    </row>
    <row r="8140" spans="58:61" x14ac:dyDescent="0.25">
      <c r="BF8140" s="31"/>
      <c r="BG8140" s="31"/>
      <c r="BH8140" s="31"/>
      <c r="BI8140" s="31"/>
    </row>
    <row r="8141" spans="58:61" x14ac:dyDescent="0.25">
      <c r="BF8141" s="31"/>
      <c r="BG8141" s="31"/>
      <c r="BH8141" s="31"/>
      <c r="BI8141" s="31"/>
    </row>
    <row r="8142" spans="58:61" x14ac:dyDescent="0.25">
      <c r="BF8142" s="31"/>
      <c r="BG8142" s="31"/>
      <c r="BH8142" s="31"/>
      <c r="BI8142" s="31"/>
    </row>
    <row r="8143" spans="58:61" x14ac:dyDescent="0.25">
      <c r="BF8143" s="31"/>
      <c r="BG8143" s="31"/>
      <c r="BH8143" s="31"/>
      <c r="BI8143" s="31"/>
    </row>
    <row r="8144" spans="58:61" x14ac:dyDescent="0.25">
      <c r="BF8144" s="31"/>
      <c r="BG8144" s="31"/>
      <c r="BH8144" s="31"/>
      <c r="BI8144" s="31"/>
    </row>
    <row r="8145" spans="58:61" x14ac:dyDescent="0.25">
      <c r="BF8145" s="31"/>
      <c r="BG8145" s="31"/>
      <c r="BH8145" s="31"/>
      <c r="BI8145" s="31"/>
    </row>
    <row r="8146" spans="58:61" x14ac:dyDescent="0.25">
      <c r="BF8146" s="31"/>
      <c r="BG8146" s="31"/>
      <c r="BH8146" s="31"/>
      <c r="BI8146" s="31"/>
    </row>
    <row r="8147" spans="58:61" x14ac:dyDescent="0.25">
      <c r="BF8147" s="31"/>
      <c r="BG8147" s="31"/>
      <c r="BH8147" s="31"/>
      <c r="BI8147" s="31"/>
    </row>
    <row r="8148" spans="58:61" x14ac:dyDescent="0.25">
      <c r="BF8148" s="31"/>
      <c r="BG8148" s="31"/>
      <c r="BH8148" s="31"/>
      <c r="BI8148" s="31"/>
    </row>
    <row r="8149" spans="58:61" x14ac:dyDescent="0.25">
      <c r="BF8149" s="31"/>
      <c r="BG8149" s="31"/>
      <c r="BH8149" s="31"/>
      <c r="BI8149" s="31"/>
    </row>
    <row r="8150" spans="58:61" x14ac:dyDescent="0.25">
      <c r="BF8150" s="31"/>
      <c r="BG8150" s="31"/>
      <c r="BH8150" s="31"/>
      <c r="BI8150" s="31"/>
    </row>
    <row r="8151" spans="58:61" x14ac:dyDescent="0.25">
      <c r="BF8151" s="31"/>
      <c r="BG8151" s="31"/>
      <c r="BH8151" s="31"/>
      <c r="BI8151" s="31"/>
    </row>
    <row r="8152" spans="58:61" x14ac:dyDescent="0.25">
      <c r="BF8152" s="31"/>
      <c r="BG8152" s="31"/>
      <c r="BH8152" s="31"/>
      <c r="BI8152" s="31"/>
    </row>
    <row r="8153" spans="58:61" x14ac:dyDescent="0.25">
      <c r="BF8153" s="31"/>
      <c r="BG8153" s="31"/>
      <c r="BH8153" s="31"/>
      <c r="BI8153" s="31"/>
    </row>
    <row r="8154" spans="58:61" x14ac:dyDescent="0.25">
      <c r="BF8154" s="31"/>
      <c r="BG8154" s="31"/>
      <c r="BH8154" s="31"/>
      <c r="BI8154" s="31"/>
    </row>
    <row r="8155" spans="58:61" x14ac:dyDescent="0.25">
      <c r="BF8155" s="31"/>
      <c r="BG8155" s="31"/>
      <c r="BH8155" s="31"/>
      <c r="BI8155" s="31"/>
    </row>
    <row r="8156" spans="58:61" x14ac:dyDescent="0.25">
      <c r="BF8156" s="31"/>
      <c r="BG8156" s="31"/>
      <c r="BH8156" s="31"/>
      <c r="BI8156" s="31"/>
    </row>
    <row r="8157" spans="58:61" x14ac:dyDescent="0.25">
      <c r="BF8157" s="31"/>
      <c r="BG8157" s="31"/>
      <c r="BH8157" s="31"/>
      <c r="BI8157" s="31"/>
    </row>
    <row r="8158" spans="58:61" x14ac:dyDescent="0.25">
      <c r="BF8158" s="31"/>
      <c r="BG8158" s="31"/>
      <c r="BH8158" s="31"/>
      <c r="BI8158" s="31"/>
    </row>
    <row r="8159" spans="58:61" x14ac:dyDescent="0.25">
      <c r="BF8159" s="31"/>
      <c r="BG8159" s="31"/>
      <c r="BH8159" s="31"/>
      <c r="BI8159" s="31"/>
    </row>
    <row r="8160" spans="58:61" x14ac:dyDescent="0.25">
      <c r="BF8160" s="31"/>
      <c r="BG8160" s="31"/>
      <c r="BH8160" s="31"/>
      <c r="BI8160" s="31"/>
    </row>
    <row r="8161" spans="58:61" x14ac:dyDescent="0.25">
      <c r="BF8161" s="31"/>
      <c r="BG8161" s="31"/>
      <c r="BH8161" s="31"/>
      <c r="BI8161" s="31"/>
    </row>
    <row r="8162" spans="58:61" x14ac:dyDescent="0.25">
      <c r="BF8162" s="31"/>
      <c r="BG8162" s="31"/>
      <c r="BH8162" s="31"/>
      <c r="BI8162" s="31"/>
    </row>
    <row r="8163" spans="58:61" x14ac:dyDescent="0.25">
      <c r="BF8163" s="31"/>
      <c r="BG8163" s="31"/>
      <c r="BH8163" s="31"/>
      <c r="BI8163" s="31"/>
    </row>
    <row r="8164" spans="58:61" x14ac:dyDescent="0.25">
      <c r="BF8164" s="31"/>
      <c r="BG8164" s="31"/>
      <c r="BH8164" s="31"/>
      <c r="BI8164" s="31"/>
    </row>
    <row r="8165" spans="58:61" x14ac:dyDescent="0.25">
      <c r="BF8165" s="31"/>
      <c r="BG8165" s="31"/>
      <c r="BH8165" s="31"/>
      <c r="BI8165" s="31"/>
    </row>
    <row r="8166" spans="58:61" x14ac:dyDescent="0.25">
      <c r="BF8166" s="31"/>
      <c r="BG8166" s="31"/>
      <c r="BH8166" s="31"/>
      <c r="BI8166" s="31"/>
    </row>
    <row r="8167" spans="58:61" x14ac:dyDescent="0.25">
      <c r="BF8167" s="31"/>
      <c r="BG8167" s="31"/>
      <c r="BH8167" s="31"/>
      <c r="BI8167" s="31"/>
    </row>
    <row r="8168" spans="58:61" x14ac:dyDescent="0.25">
      <c r="BF8168" s="31"/>
      <c r="BG8168" s="31"/>
      <c r="BH8168" s="31"/>
      <c r="BI8168" s="31"/>
    </row>
    <row r="8169" spans="58:61" x14ac:dyDescent="0.25">
      <c r="BF8169" s="31"/>
      <c r="BG8169" s="31"/>
      <c r="BH8169" s="31"/>
      <c r="BI8169" s="31"/>
    </row>
    <row r="8170" spans="58:61" x14ac:dyDescent="0.25">
      <c r="BF8170" s="31"/>
      <c r="BG8170" s="31"/>
      <c r="BH8170" s="31"/>
      <c r="BI8170" s="31"/>
    </row>
    <row r="8171" spans="58:61" x14ac:dyDescent="0.25">
      <c r="BF8171" s="31"/>
      <c r="BG8171" s="31"/>
      <c r="BH8171" s="31"/>
      <c r="BI8171" s="31"/>
    </row>
    <row r="8172" spans="58:61" x14ac:dyDescent="0.25">
      <c r="BF8172" s="31"/>
      <c r="BG8172" s="31"/>
      <c r="BH8172" s="31"/>
      <c r="BI8172" s="31"/>
    </row>
    <row r="8173" spans="58:61" x14ac:dyDescent="0.25">
      <c r="BF8173" s="31"/>
      <c r="BG8173" s="31"/>
      <c r="BH8173" s="31"/>
      <c r="BI8173" s="31"/>
    </row>
    <row r="8174" spans="58:61" x14ac:dyDescent="0.25">
      <c r="BF8174" s="31"/>
      <c r="BG8174" s="31"/>
      <c r="BH8174" s="31"/>
      <c r="BI8174" s="31"/>
    </row>
    <row r="8175" spans="58:61" x14ac:dyDescent="0.25">
      <c r="BF8175" s="31"/>
      <c r="BG8175" s="31"/>
      <c r="BH8175" s="31"/>
      <c r="BI8175" s="31"/>
    </row>
    <row r="8176" spans="58:61" x14ac:dyDescent="0.25">
      <c r="BF8176" s="31"/>
      <c r="BG8176" s="31"/>
      <c r="BH8176" s="31"/>
      <c r="BI8176" s="31"/>
    </row>
    <row r="8177" spans="58:61" x14ac:dyDescent="0.25">
      <c r="BF8177" s="31"/>
      <c r="BG8177" s="31"/>
      <c r="BH8177" s="31"/>
      <c r="BI8177" s="31"/>
    </row>
    <row r="8178" spans="58:61" x14ac:dyDescent="0.25">
      <c r="BF8178" s="31"/>
      <c r="BG8178" s="31"/>
      <c r="BH8178" s="31"/>
      <c r="BI8178" s="31"/>
    </row>
    <row r="8179" spans="58:61" x14ac:dyDescent="0.25">
      <c r="BF8179" s="31"/>
      <c r="BG8179" s="31"/>
      <c r="BH8179" s="31"/>
      <c r="BI8179" s="31"/>
    </row>
    <row r="8180" spans="58:61" x14ac:dyDescent="0.25">
      <c r="BF8180" s="31"/>
      <c r="BG8180" s="31"/>
      <c r="BH8180" s="31"/>
      <c r="BI8180" s="31"/>
    </row>
    <row r="8181" spans="58:61" x14ac:dyDescent="0.25">
      <c r="BF8181" s="31"/>
      <c r="BG8181" s="31"/>
      <c r="BH8181" s="31"/>
      <c r="BI8181" s="31"/>
    </row>
    <row r="8182" spans="58:61" x14ac:dyDescent="0.25">
      <c r="BF8182" s="31"/>
      <c r="BG8182" s="31"/>
      <c r="BH8182" s="31"/>
      <c r="BI8182" s="31"/>
    </row>
    <row r="8183" spans="58:61" x14ac:dyDescent="0.25">
      <c r="BF8183" s="31"/>
      <c r="BG8183" s="31"/>
      <c r="BH8183" s="31"/>
      <c r="BI8183" s="31"/>
    </row>
    <row r="8184" spans="58:61" x14ac:dyDescent="0.25">
      <c r="BF8184" s="31"/>
      <c r="BG8184" s="31"/>
      <c r="BH8184" s="31"/>
      <c r="BI8184" s="31"/>
    </row>
    <row r="8185" spans="58:61" x14ac:dyDescent="0.25">
      <c r="BF8185" s="31"/>
      <c r="BG8185" s="31"/>
      <c r="BH8185" s="31"/>
      <c r="BI8185" s="31"/>
    </row>
    <row r="8186" spans="58:61" x14ac:dyDescent="0.25">
      <c r="BF8186" s="31"/>
      <c r="BG8186" s="31"/>
      <c r="BH8186" s="31"/>
      <c r="BI8186" s="31"/>
    </row>
    <row r="8187" spans="58:61" x14ac:dyDescent="0.25">
      <c r="BF8187" s="31"/>
      <c r="BG8187" s="31"/>
      <c r="BH8187" s="31"/>
      <c r="BI8187" s="31"/>
    </row>
    <row r="8188" spans="58:61" x14ac:dyDescent="0.25">
      <c r="BF8188" s="31"/>
      <c r="BG8188" s="31"/>
      <c r="BH8188" s="31"/>
      <c r="BI8188" s="31"/>
    </row>
    <row r="8189" spans="58:61" x14ac:dyDescent="0.25">
      <c r="BF8189" s="31"/>
      <c r="BG8189" s="31"/>
      <c r="BH8189" s="31"/>
      <c r="BI8189" s="31"/>
    </row>
    <row r="8190" spans="58:61" x14ac:dyDescent="0.25">
      <c r="BF8190" s="31"/>
      <c r="BG8190" s="31"/>
      <c r="BH8190" s="31"/>
      <c r="BI8190" s="31"/>
    </row>
    <row r="8191" spans="58:61" x14ac:dyDescent="0.25">
      <c r="BF8191" s="31"/>
      <c r="BG8191" s="31"/>
      <c r="BH8191" s="31"/>
      <c r="BI8191" s="31"/>
    </row>
    <row r="8192" spans="58:61" x14ac:dyDescent="0.25">
      <c r="BF8192" s="31"/>
      <c r="BG8192" s="31"/>
      <c r="BH8192" s="31"/>
      <c r="BI8192" s="31"/>
    </row>
    <row r="8193" spans="58:61" x14ac:dyDescent="0.25">
      <c r="BF8193" s="31"/>
      <c r="BG8193" s="31"/>
      <c r="BH8193" s="31"/>
      <c r="BI8193" s="31"/>
    </row>
    <row r="8194" spans="58:61" x14ac:dyDescent="0.25">
      <c r="BF8194" s="31"/>
      <c r="BG8194" s="31"/>
      <c r="BH8194" s="31"/>
      <c r="BI8194" s="31"/>
    </row>
    <row r="8195" spans="58:61" x14ac:dyDescent="0.25">
      <c r="BF8195" s="31"/>
      <c r="BG8195" s="31"/>
      <c r="BH8195" s="31"/>
      <c r="BI8195" s="31"/>
    </row>
    <row r="8196" spans="58:61" x14ac:dyDescent="0.25">
      <c r="BF8196" s="31"/>
      <c r="BG8196" s="31"/>
      <c r="BH8196" s="31"/>
      <c r="BI8196" s="31"/>
    </row>
    <row r="8197" spans="58:61" x14ac:dyDescent="0.25">
      <c r="BF8197" s="31"/>
      <c r="BG8197" s="31"/>
      <c r="BH8197" s="31"/>
      <c r="BI8197" s="31"/>
    </row>
    <row r="8198" spans="58:61" x14ac:dyDescent="0.25">
      <c r="BF8198" s="31"/>
      <c r="BG8198" s="31"/>
      <c r="BH8198" s="31"/>
      <c r="BI8198" s="31"/>
    </row>
    <row r="8199" spans="58:61" x14ac:dyDescent="0.25">
      <c r="BF8199" s="31"/>
      <c r="BG8199" s="31"/>
      <c r="BH8199" s="31"/>
      <c r="BI8199" s="31"/>
    </row>
    <row r="8200" spans="58:61" x14ac:dyDescent="0.25">
      <c r="BF8200" s="31"/>
      <c r="BG8200" s="31"/>
      <c r="BH8200" s="31"/>
      <c r="BI8200" s="31"/>
    </row>
    <row r="8201" spans="58:61" x14ac:dyDescent="0.25">
      <c r="BF8201" s="31"/>
      <c r="BG8201" s="31"/>
      <c r="BH8201" s="31"/>
      <c r="BI8201" s="31"/>
    </row>
    <row r="8202" spans="58:61" x14ac:dyDescent="0.25">
      <c r="BF8202" s="31"/>
      <c r="BG8202" s="31"/>
      <c r="BH8202" s="31"/>
      <c r="BI8202" s="31"/>
    </row>
    <row r="8203" spans="58:61" x14ac:dyDescent="0.25">
      <c r="BF8203" s="31"/>
      <c r="BG8203" s="31"/>
      <c r="BH8203" s="31"/>
      <c r="BI8203" s="31"/>
    </row>
    <row r="8204" spans="58:61" x14ac:dyDescent="0.25">
      <c r="BF8204" s="31"/>
      <c r="BG8204" s="31"/>
      <c r="BH8204" s="31"/>
      <c r="BI8204" s="31"/>
    </row>
    <row r="8205" spans="58:61" x14ac:dyDescent="0.25">
      <c r="BF8205" s="31"/>
      <c r="BG8205" s="31"/>
      <c r="BH8205" s="31"/>
      <c r="BI8205" s="31"/>
    </row>
    <row r="8206" spans="58:61" x14ac:dyDescent="0.25">
      <c r="BF8206" s="31"/>
      <c r="BG8206" s="31"/>
      <c r="BH8206" s="31"/>
      <c r="BI8206" s="31"/>
    </row>
    <row r="8207" spans="58:61" x14ac:dyDescent="0.25">
      <c r="BF8207" s="31"/>
      <c r="BG8207" s="31"/>
      <c r="BH8207" s="31"/>
      <c r="BI8207" s="31"/>
    </row>
    <row r="8208" spans="58:61" x14ac:dyDescent="0.25">
      <c r="BF8208" s="31"/>
      <c r="BG8208" s="31"/>
      <c r="BH8208" s="31"/>
      <c r="BI8208" s="31"/>
    </row>
    <row r="8209" spans="58:61" x14ac:dyDescent="0.25">
      <c r="BF8209" s="31"/>
      <c r="BG8209" s="31"/>
      <c r="BH8209" s="31"/>
      <c r="BI8209" s="31"/>
    </row>
    <row r="8210" spans="58:61" x14ac:dyDescent="0.25">
      <c r="BF8210" s="31"/>
      <c r="BG8210" s="31"/>
      <c r="BH8210" s="31"/>
      <c r="BI8210" s="31"/>
    </row>
    <row r="8211" spans="58:61" x14ac:dyDescent="0.25">
      <c r="BF8211" s="31"/>
      <c r="BG8211" s="31"/>
      <c r="BH8211" s="31"/>
      <c r="BI8211" s="31"/>
    </row>
    <row r="8212" spans="58:61" x14ac:dyDescent="0.25">
      <c r="BF8212" s="31"/>
      <c r="BG8212" s="31"/>
      <c r="BH8212" s="31"/>
      <c r="BI8212" s="31"/>
    </row>
    <row r="8213" spans="58:61" x14ac:dyDescent="0.25">
      <c r="BF8213" s="31"/>
      <c r="BG8213" s="31"/>
      <c r="BH8213" s="31"/>
      <c r="BI8213" s="31"/>
    </row>
    <row r="8214" spans="58:61" x14ac:dyDescent="0.25">
      <c r="BF8214" s="31"/>
      <c r="BG8214" s="31"/>
      <c r="BH8214" s="31"/>
      <c r="BI8214" s="31"/>
    </row>
    <row r="8215" spans="58:61" x14ac:dyDescent="0.25">
      <c r="BF8215" s="31"/>
      <c r="BG8215" s="31"/>
      <c r="BH8215" s="31"/>
      <c r="BI8215" s="31"/>
    </row>
    <row r="8216" spans="58:61" x14ac:dyDescent="0.25">
      <c r="BF8216" s="31"/>
      <c r="BG8216" s="31"/>
      <c r="BH8216" s="31"/>
      <c r="BI8216" s="31"/>
    </row>
    <row r="8217" spans="58:61" x14ac:dyDescent="0.25">
      <c r="BF8217" s="31"/>
      <c r="BG8217" s="31"/>
      <c r="BH8217" s="31"/>
      <c r="BI8217" s="31"/>
    </row>
    <row r="8218" spans="58:61" x14ac:dyDescent="0.25">
      <c r="BF8218" s="31"/>
      <c r="BG8218" s="31"/>
      <c r="BH8218" s="31"/>
      <c r="BI8218" s="31"/>
    </row>
    <row r="8219" spans="58:61" x14ac:dyDescent="0.25">
      <c r="BF8219" s="31"/>
      <c r="BG8219" s="31"/>
      <c r="BH8219" s="31"/>
      <c r="BI8219" s="31"/>
    </row>
    <row r="8220" spans="58:61" x14ac:dyDescent="0.25">
      <c r="BF8220" s="31"/>
      <c r="BG8220" s="31"/>
      <c r="BH8220" s="31"/>
      <c r="BI8220" s="31"/>
    </row>
    <row r="8221" spans="58:61" x14ac:dyDescent="0.25">
      <c r="BF8221" s="31"/>
      <c r="BG8221" s="31"/>
      <c r="BH8221" s="31"/>
      <c r="BI8221" s="31"/>
    </row>
    <row r="8222" spans="58:61" x14ac:dyDescent="0.25">
      <c r="BF8222" s="31"/>
      <c r="BG8222" s="31"/>
      <c r="BH8222" s="31"/>
      <c r="BI8222" s="31"/>
    </row>
    <row r="8223" spans="58:61" x14ac:dyDescent="0.25">
      <c r="BF8223" s="31"/>
      <c r="BG8223" s="31"/>
      <c r="BH8223" s="31"/>
      <c r="BI8223" s="31"/>
    </row>
    <row r="8224" spans="58:61" x14ac:dyDescent="0.25">
      <c r="BF8224" s="31"/>
      <c r="BG8224" s="31"/>
      <c r="BH8224" s="31"/>
      <c r="BI8224" s="31"/>
    </row>
    <row r="8225" spans="58:61" x14ac:dyDescent="0.25">
      <c r="BF8225" s="31"/>
      <c r="BG8225" s="31"/>
      <c r="BH8225" s="31"/>
      <c r="BI8225" s="31"/>
    </row>
    <row r="8226" spans="58:61" x14ac:dyDescent="0.25">
      <c r="BF8226" s="31"/>
      <c r="BG8226" s="31"/>
      <c r="BH8226" s="31"/>
      <c r="BI8226" s="31"/>
    </row>
    <row r="8227" spans="58:61" x14ac:dyDescent="0.25">
      <c r="BF8227" s="31"/>
      <c r="BG8227" s="31"/>
      <c r="BH8227" s="31"/>
      <c r="BI8227" s="31"/>
    </row>
    <row r="8228" spans="58:61" x14ac:dyDescent="0.25">
      <c r="BF8228" s="31"/>
      <c r="BG8228" s="31"/>
      <c r="BH8228" s="31"/>
      <c r="BI8228" s="31"/>
    </row>
    <row r="8229" spans="58:61" x14ac:dyDescent="0.25">
      <c r="BF8229" s="31"/>
      <c r="BG8229" s="31"/>
      <c r="BH8229" s="31"/>
      <c r="BI8229" s="31"/>
    </row>
    <row r="8230" spans="58:61" x14ac:dyDescent="0.25">
      <c r="BF8230" s="31"/>
      <c r="BG8230" s="31"/>
      <c r="BH8230" s="31"/>
      <c r="BI8230" s="31"/>
    </row>
    <row r="8231" spans="58:61" x14ac:dyDescent="0.25">
      <c r="BF8231" s="31"/>
      <c r="BG8231" s="31"/>
      <c r="BH8231" s="31"/>
      <c r="BI8231" s="31"/>
    </row>
    <row r="8232" spans="58:61" x14ac:dyDescent="0.25">
      <c r="BF8232" s="31"/>
      <c r="BG8232" s="31"/>
      <c r="BH8232" s="31"/>
      <c r="BI8232" s="31"/>
    </row>
    <row r="8233" spans="58:61" x14ac:dyDescent="0.25">
      <c r="BF8233" s="31"/>
      <c r="BG8233" s="31"/>
      <c r="BH8233" s="31"/>
      <c r="BI8233" s="31"/>
    </row>
    <row r="8234" spans="58:61" x14ac:dyDescent="0.25">
      <c r="BF8234" s="31"/>
      <c r="BG8234" s="31"/>
      <c r="BH8234" s="31"/>
      <c r="BI8234" s="31"/>
    </row>
    <row r="8235" spans="58:61" x14ac:dyDescent="0.25">
      <c r="BF8235" s="31"/>
      <c r="BG8235" s="31"/>
      <c r="BH8235" s="31"/>
      <c r="BI8235" s="31"/>
    </row>
    <row r="8236" spans="58:61" x14ac:dyDescent="0.25">
      <c r="BF8236" s="31"/>
      <c r="BG8236" s="31"/>
      <c r="BH8236" s="31"/>
      <c r="BI8236" s="31"/>
    </row>
    <row r="8237" spans="58:61" x14ac:dyDescent="0.25">
      <c r="BF8237" s="31"/>
      <c r="BG8237" s="31"/>
      <c r="BH8237" s="31"/>
      <c r="BI8237" s="31"/>
    </row>
    <row r="8238" spans="58:61" x14ac:dyDescent="0.25">
      <c r="BF8238" s="31"/>
      <c r="BG8238" s="31"/>
      <c r="BH8238" s="31"/>
      <c r="BI8238" s="31"/>
    </row>
    <row r="8239" spans="58:61" x14ac:dyDescent="0.25">
      <c r="BF8239" s="31"/>
      <c r="BG8239" s="31"/>
      <c r="BH8239" s="31"/>
      <c r="BI8239" s="31"/>
    </row>
    <row r="8240" spans="58:61" x14ac:dyDescent="0.25">
      <c r="BF8240" s="31"/>
      <c r="BG8240" s="31"/>
      <c r="BH8240" s="31"/>
      <c r="BI8240" s="31"/>
    </row>
    <row r="8241" spans="58:61" x14ac:dyDescent="0.25">
      <c r="BF8241" s="31"/>
      <c r="BG8241" s="31"/>
      <c r="BH8241" s="31"/>
      <c r="BI8241" s="31"/>
    </row>
    <row r="8242" spans="58:61" x14ac:dyDescent="0.25">
      <c r="BF8242" s="31"/>
      <c r="BG8242" s="31"/>
      <c r="BH8242" s="31"/>
      <c r="BI8242" s="31"/>
    </row>
    <row r="8243" spans="58:61" x14ac:dyDescent="0.25">
      <c r="BF8243" s="31"/>
      <c r="BG8243" s="31"/>
      <c r="BH8243" s="31"/>
      <c r="BI8243" s="31"/>
    </row>
    <row r="8244" spans="58:61" x14ac:dyDescent="0.25">
      <c r="BF8244" s="31"/>
      <c r="BG8244" s="31"/>
      <c r="BH8244" s="31"/>
      <c r="BI8244" s="31"/>
    </row>
    <row r="8245" spans="58:61" x14ac:dyDescent="0.25">
      <c r="BF8245" s="31"/>
      <c r="BG8245" s="31"/>
      <c r="BH8245" s="31"/>
      <c r="BI8245" s="31"/>
    </row>
    <row r="8246" spans="58:61" x14ac:dyDescent="0.25">
      <c r="BF8246" s="31"/>
      <c r="BG8246" s="31"/>
      <c r="BH8246" s="31"/>
      <c r="BI8246" s="31"/>
    </row>
    <row r="8247" spans="58:61" x14ac:dyDescent="0.25">
      <c r="BF8247" s="31"/>
      <c r="BG8247" s="31"/>
      <c r="BH8247" s="31"/>
      <c r="BI8247" s="31"/>
    </row>
    <row r="8248" spans="58:61" x14ac:dyDescent="0.25">
      <c r="BF8248" s="31"/>
      <c r="BG8248" s="31"/>
      <c r="BH8248" s="31"/>
      <c r="BI8248" s="31"/>
    </row>
    <row r="8249" spans="58:61" x14ac:dyDescent="0.25">
      <c r="BF8249" s="31"/>
      <c r="BG8249" s="31"/>
      <c r="BH8249" s="31"/>
      <c r="BI8249" s="31"/>
    </row>
    <row r="8250" spans="58:61" x14ac:dyDescent="0.25">
      <c r="BF8250" s="31"/>
      <c r="BG8250" s="31"/>
      <c r="BH8250" s="31"/>
      <c r="BI8250" s="31"/>
    </row>
    <row r="8251" spans="58:61" x14ac:dyDescent="0.25">
      <c r="BF8251" s="31"/>
      <c r="BG8251" s="31"/>
      <c r="BH8251" s="31"/>
      <c r="BI8251" s="31"/>
    </row>
    <row r="8252" spans="58:61" x14ac:dyDescent="0.25">
      <c r="BF8252" s="31"/>
      <c r="BG8252" s="31"/>
      <c r="BH8252" s="31"/>
      <c r="BI8252" s="31"/>
    </row>
    <row r="8253" spans="58:61" x14ac:dyDescent="0.25">
      <c r="BF8253" s="31"/>
      <c r="BG8253" s="31"/>
      <c r="BH8253" s="31"/>
      <c r="BI8253" s="31"/>
    </row>
    <row r="8254" spans="58:61" x14ac:dyDescent="0.25">
      <c r="BF8254" s="31"/>
      <c r="BG8254" s="31"/>
      <c r="BH8254" s="31"/>
      <c r="BI8254" s="31"/>
    </row>
    <row r="8255" spans="58:61" x14ac:dyDescent="0.25">
      <c r="BF8255" s="31"/>
      <c r="BG8255" s="31"/>
      <c r="BH8255" s="31"/>
      <c r="BI8255" s="31"/>
    </row>
    <row r="8256" spans="58:61" x14ac:dyDescent="0.25">
      <c r="BF8256" s="31"/>
      <c r="BG8256" s="31"/>
      <c r="BH8256" s="31"/>
      <c r="BI8256" s="31"/>
    </row>
    <row r="8257" spans="58:61" x14ac:dyDescent="0.25">
      <c r="BF8257" s="31"/>
      <c r="BG8257" s="31"/>
      <c r="BH8257" s="31"/>
      <c r="BI8257" s="31"/>
    </row>
    <row r="8258" spans="58:61" x14ac:dyDescent="0.25">
      <c r="BF8258" s="31"/>
      <c r="BG8258" s="31"/>
      <c r="BH8258" s="31"/>
      <c r="BI8258" s="31"/>
    </row>
    <row r="8259" spans="58:61" x14ac:dyDescent="0.25">
      <c r="BF8259" s="31"/>
      <c r="BG8259" s="31"/>
      <c r="BH8259" s="31"/>
      <c r="BI8259" s="31"/>
    </row>
    <row r="8260" spans="58:61" x14ac:dyDescent="0.25">
      <c r="BF8260" s="31"/>
      <c r="BG8260" s="31"/>
      <c r="BH8260" s="31"/>
      <c r="BI8260" s="31"/>
    </row>
    <row r="8261" spans="58:61" x14ac:dyDescent="0.25">
      <c r="BF8261" s="31"/>
      <c r="BG8261" s="31"/>
      <c r="BH8261" s="31"/>
      <c r="BI8261" s="31"/>
    </row>
    <row r="8262" spans="58:61" x14ac:dyDescent="0.25">
      <c r="BF8262" s="31"/>
      <c r="BG8262" s="31"/>
      <c r="BH8262" s="31"/>
      <c r="BI8262" s="31"/>
    </row>
    <row r="8263" spans="58:61" x14ac:dyDescent="0.25">
      <c r="BF8263" s="31"/>
      <c r="BG8263" s="31"/>
      <c r="BH8263" s="31"/>
      <c r="BI8263" s="31"/>
    </row>
    <row r="8264" spans="58:61" x14ac:dyDescent="0.25">
      <c r="BF8264" s="31"/>
      <c r="BG8264" s="31"/>
      <c r="BH8264" s="31"/>
      <c r="BI8264" s="31"/>
    </row>
    <row r="8265" spans="58:61" x14ac:dyDescent="0.25">
      <c r="BF8265" s="31"/>
      <c r="BG8265" s="31"/>
      <c r="BH8265" s="31"/>
      <c r="BI8265" s="31"/>
    </row>
    <row r="8266" spans="58:61" x14ac:dyDescent="0.25">
      <c r="BF8266" s="31"/>
      <c r="BG8266" s="31"/>
      <c r="BH8266" s="31"/>
      <c r="BI8266" s="31"/>
    </row>
    <row r="8267" spans="58:61" x14ac:dyDescent="0.25">
      <c r="BF8267" s="31"/>
      <c r="BG8267" s="31"/>
      <c r="BH8267" s="31"/>
      <c r="BI8267" s="31"/>
    </row>
    <row r="8268" spans="58:61" x14ac:dyDescent="0.25">
      <c r="BF8268" s="31"/>
      <c r="BG8268" s="31"/>
      <c r="BH8268" s="31"/>
      <c r="BI8268" s="31"/>
    </row>
    <row r="8269" spans="58:61" x14ac:dyDescent="0.25">
      <c r="BF8269" s="31"/>
      <c r="BG8269" s="31"/>
      <c r="BH8269" s="31"/>
      <c r="BI8269" s="31"/>
    </row>
    <row r="8270" spans="58:61" x14ac:dyDescent="0.25">
      <c r="BF8270" s="31"/>
      <c r="BG8270" s="31"/>
      <c r="BH8270" s="31"/>
      <c r="BI8270" s="31"/>
    </row>
    <row r="8271" spans="58:61" x14ac:dyDescent="0.25">
      <c r="BF8271" s="31"/>
      <c r="BG8271" s="31"/>
      <c r="BH8271" s="31"/>
      <c r="BI8271" s="31"/>
    </row>
    <row r="8272" spans="58:61" x14ac:dyDescent="0.25">
      <c r="BF8272" s="31"/>
      <c r="BG8272" s="31"/>
      <c r="BH8272" s="31"/>
      <c r="BI8272" s="31"/>
    </row>
    <row r="8273" spans="58:61" x14ac:dyDescent="0.25">
      <c r="BF8273" s="31"/>
      <c r="BG8273" s="31"/>
      <c r="BH8273" s="31"/>
      <c r="BI8273" s="31"/>
    </row>
    <row r="8274" spans="58:61" x14ac:dyDescent="0.25">
      <c r="BF8274" s="31"/>
      <c r="BG8274" s="31"/>
      <c r="BH8274" s="31"/>
      <c r="BI8274" s="31"/>
    </row>
    <row r="8275" spans="58:61" x14ac:dyDescent="0.25">
      <c r="BF8275" s="31"/>
      <c r="BG8275" s="31"/>
      <c r="BH8275" s="31"/>
      <c r="BI8275" s="31"/>
    </row>
    <row r="8276" spans="58:61" x14ac:dyDescent="0.25">
      <c r="BF8276" s="31"/>
      <c r="BG8276" s="31"/>
      <c r="BH8276" s="31"/>
      <c r="BI8276" s="31"/>
    </row>
    <row r="8277" spans="58:61" x14ac:dyDescent="0.25">
      <c r="BF8277" s="31"/>
      <c r="BG8277" s="31"/>
      <c r="BH8277" s="31"/>
      <c r="BI8277" s="31"/>
    </row>
    <row r="8278" spans="58:61" x14ac:dyDescent="0.25">
      <c r="BF8278" s="31"/>
      <c r="BG8278" s="31"/>
      <c r="BH8278" s="31"/>
      <c r="BI8278" s="31"/>
    </row>
    <row r="8279" spans="58:61" x14ac:dyDescent="0.25">
      <c r="BF8279" s="31"/>
      <c r="BG8279" s="31"/>
      <c r="BH8279" s="31"/>
      <c r="BI8279" s="31"/>
    </row>
    <row r="8280" spans="58:61" x14ac:dyDescent="0.25">
      <c r="BF8280" s="31"/>
      <c r="BG8280" s="31"/>
      <c r="BH8280" s="31"/>
      <c r="BI8280" s="31"/>
    </row>
    <row r="8281" spans="58:61" x14ac:dyDescent="0.25">
      <c r="BF8281" s="31"/>
      <c r="BG8281" s="31"/>
      <c r="BH8281" s="31"/>
      <c r="BI8281" s="31"/>
    </row>
    <row r="8282" spans="58:61" x14ac:dyDescent="0.25">
      <c r="BF8282" s="31"/>
      <c r="BG8282" s="31"/>
      <c r="BH8282" s="31"/>
      <c r="BI8282" s="31"/>
    </row>
    <row r="8283" spans="58:61" x14ac:dyDescent="0.25">
      <c r="BF8283" s="31"/>
      <c r="BG8283" s="31"/>
      <c r="BH8283" s="31"/>
      <c r="BI8283" s="31"/>
    </row>
    <row r="8284" spans="58:61" x14ac:dyDescent="0.25">
      <c r="BF8284" s="31"/>
      <c r="BG8284" s="31"/>
      <c r="BH8284" s="31"/>
      <c r="BI8284" s="31"/>
    </row>
    <row r="8285" spans="58:61" x14ac:dyDescent="0.25">
      <c r="BF8285" s="31"/>
      <c r="BG8285" s="31"/>
      <c r="BH8285" s="31"/>
      <c r="BI8285" s="31"/>
    </row>
    <row r="8286" spans="58:61" x14ac:dyDescent="0.25">
      <c r="BF8286" s="31"/>
      <c r="BG8286" s="31"/>
      <c r="BH8286" s="31"/>
      <c r="BI8286" s="31"/>
    </row>
    <row r="8287" spans="58:61" x14ac:dyDescent="0.25">
      <c r="BF8287" s="31"/>
      <c r="BG8287" s="31"/>
      <c r="BH8287" s="31"/>
      <c r="BI8287" s="31"/>
    </row>
    <row r="8288" spans="58:61" x14ac:dyDescent="0.25">
      <c r="BF8288" s="31"/>
      <c r="BG8288" s="31"/>
      <c r="BH8288" s="31"/>
      <c r="BI8288" s="31"/>
    </row>
    <row r="8289" spans="58:61" x14ac:dyDescent="0.25">
      <c r="BF8289" s="31"/>
      <c r="BG8289" s="31"/>
      <c r="BH8289" s="31"/>
      <c r="BI8289" s="31"/>
    </row>
    <row r="8290" spans="58:61" x14ac:dyDescent="0.25">
      <c r="BF8290" s="31"/>
      <c r="BG8290" s="31"/>
      <c r="BH8290" s="31"/>
      <c r="BI8290" s="31"/>
    </row>
    <row r="8291" spans="58:61" x14ac:dyDescent="0.25">
      <c r="BF8291" s="31"/>
      <c r="BG8291" s="31"/>
      <c r="BH8291" s="31"/>
      <c r="BI8291" s="31"/>
    </row>
    <row r="8292" spans="58:61" x14ac:dyDescent="0.25">
      <c r="BF8292" s="31"/>
      <c r="BG8292" s="31"/>
      <c r="BH8292" s="31"/>
      <c r="BI8292" s="31"/>
    </row>
    <row r="8293" spans="58:61" x14ac:dyDescent="0.25">
      <c r="BF8293" s="31"/>
      <c r="BG8293" s="31"/>
      <c r="BH8293" s="31"/>
      <c r="BI8293" s="31"/>
    </row>
    <row r="8294" spans="58:61" x14ac:dyDescent="0.25">
      <c r="BF8294" s="31"/>
      <c r="BG8294" s="31"/>
      <c r="BH8294" s="31"/>
      <c r="BI8294" s="31"/>
    </row>
    <row r="8295" spans="58:61" x14ac:dyDescent="0.25">
      <c r="BF8295" s="31"/>
      <c r="BG8295" s="31"/>
      <c r="BH8295" s="31"/>
      <c r="BI8295" s="31"/>
    </row>
    <row r="8296" spans="58:61" x14ac:dyDescent="0.25">
      <c r="BF8296" s="31"/>
      <c r="BG8296" s="31"/>
      <c r="BH8296" s="31"/>
      <c r="BI8296" s="31"/>
    </row>
    <row r="8297" spans="58:61" x14ac:dyDescent="0.25">
      <c r="BF8297" s="31"/>
      <c r="BG8297" s="31"/>
      <c r="BH8297" s="31"/>
      <c r="BI8297" s="31"/>
    </row>
    <row r="8298" spans="58:61" x14ac:dyDescent="0.25">
      <c r="BF8298" s="31"/>
      <c r="BG8298" s="31"/>
      <c r="BH8298" s="31"/>
      <c r="BI8298" s="31"/>
    </row>
    <row r="8299" spans="58:61" x14ac:dyDescent="0.25">
      <c r="BF8299" s="31"/>
      <c r="BG8299" s="31"/>
      <c r="BH8299" s="31"/>
      <c r="BI8299" s="31"/>
    </row>
    <row r="8300" spans="58:61" x14ac:dyDescent="0.25">
      <c r="BF8300" s="31"/>
      <c r="BG8300" s="31"/>
      <c r="BH8300" s="31"/>
      <c r="BI8300" s="31"/>
    </row>
    <row r="8301" spans="58:61" x14ac:dyDescent="0.25">
      <c r="BF8301" s="31"/>
      <c r="BG8301" s="31"/>
      <c r="BH8301" s="31"/>
      <c r="BI8301" s="31"/>
    </row>
    <row r="8302" spans="58:61" x14ac:dyDescent="0.25">
      <c r="BF8302" s="31"/>
      <c r="BG8302" s="31"/>
      <c r="BH8302" s="31"/>
      <c r="BI8302" s="31"/>
    </row>
    <row r="8303" spans="58:61" x14ac:dyDescent="0.25">
      <c r="BF8303" s="31"/>
      <c r="BG8303" s="31"/>
      <c r="BH8303" s="31"/>
      <c r="BI8303" s="31"/>
    </row>
    <row r="8304" spans="58:61" x14ac:dyDescent="0.25">
      <c r="BF8304" s="31"/>
      <c r="BG8304" s="31"/>
      <c r="BH8304" s="31"/>
      <c r="BI8304" s="31"/>
    </row>
    <row r="8305" spans="58:61" x14ac:dyDescent="0.25">
      <c r="BF8305" s="31"/>
      <c r="BG8305" s="31"/>
      <c r="BH8305" s="31"/>
      <c r="BI8305" s="31"/>
    </row>
    <row r="8306" spans="58:61" x14ac:dyDescent="0.25">
      <c r="BF8306" s="31"/>
      <c r="BG8306" s="31"/>
      <c r="BH8306" s="31"/>
      <c r="BI8306" s="31"/>
    </row>
    <row r="8307" spans="58:61" x14ac:dyDescent="0.25">
      <c r="BF8307" s="31"/>
      <c r="BG8307" s="31"/>
      <c r="BH8307" s="31"/>
      <c r="BI8307" s="31"/>
    </row>
    <row r="8308" spans="58:61" x14ac:dyDescent="0.25">
      <c r="BF8308" s="31"/>
      <c r="BG8308" s="31"/>
      <c r="BH8308" s="31"/>
      <c r="BI8308" s="31"/>
    </row>
    <row r="8309" spans="58:61" x14ac:dyDescent="0.25">
      <c r="BF8309" s="31"/>
      <c r="BG8309" s="31"/>
      <c r="BH8309" s="31"/>
      <c r="BI8309" s="31"/>
    </row>
    <row r="8310" spans="58:61" x14ac:dyDescent="0.25">
      <c r="BF8310" s="31"/>
      <c r="BG8310" s="31"/>
      <c r="BH8310" s="31"/>
      <c r="BI8310" s="31"/>
    </row>
    <row r="8311" spans="58:61" x14ac:dyDescent="0.25">
      <c r="BF8311" s="31"/>
      <c r="BG8311" s="31"/>
      <c r="BH8311" s="31"/>
      <c r="BI8311" s="31"/>
    </row>
    <row r="8312" spans="58:61" x14ac:dyDescent="0.25">
      <c r="BF8312" s="31"/>
      <c r="BG8312" s="31"/>
      <c r="BH8312" s="31"/>
      <c r="BI8312" s="31"/>
    </row>
    <row r="8313" spans="58:61" x14ac:dyDescent="0.25">
      <c r="BF8313" s="31"/>
      <c r="BG8313" s="31"/>
      <c r="BH8313" s="31"/>
      <c r="BI8313" s="31"/>
    </row>
    <row r="8314" spans="58:61" x14ac:dyDescent="0.25">
      <c r="BF8314" s="31"/>
      <c r="BG8314" s="31"/>
      <c r="BH8314" s="31"/>
      <c r="BI8314" s="31"/>
    </row>
    <row r="8315" spans="58:61" x14ac:dyDescent="0.25">
      <c r="BF8315" s="31"/>
      <c r="BG8315" s="31"/>
      <c r="BH8315" s="31"/>
      <c r="BI8315" s="31"/>
    </row>
    <row r="8316" spans="58:61" x14ac:dyDescent="0.25">
      <c r="BF8316" s="31"/>
      <c r="BG8316" s="31"/>
      <c r="BH8316" s="31"/>
      <c r="BI8316" s="31"/>
    </row>
    <row r="8317" spans="58:61" x14ac:dyDescent="0.25">
      <c r="BF8317" s="31"/>
      <c r="BG8317" s="31"/>
      <c r="BH8317" s="31"/>
      <c r="BI8317" s="31"/>
    </row>
    <row r="8318" spans="58:61" x14ac:dyDescent="0.25">
      <c r="BF8318" s="31"/>
      <c r="BG8318" s="31"/>
      <c r="BH8318" s="31"/>
      <c r="BI8318" s="31"/>
    </row>
    <row r="8319" spans="58:61" x14ac:dyDescent="0.25">
      <c r="BF8319" s="31"/>
      <c r="BG8319" s="31"/>
      <c r="BH8319" s="31"/>
      <c r="BI8319" s="31"/>
    </row>
    <row r="8320" spans="58:61" x14ac:dyDescent="0.25">
      <c r="BF8320" s="31"/>
      <c r="BG8320" s="31"/>
      <c r="BH8320" s="31"/>
      <c r="BI8320" s="31"/>
    </row>
    <row r="8321" spans="58:61" x14ac:dyDescent="0.25">
      <c r="BF8321" s="31"/>
      <c r="BG8321" s="31"/>
      <c r="BH8321" s="31"/>
      <c r="BI8321" s="31"/>
    </row>
    <row r="8322" spans="58:61" x14ac:dyDescent="0.25">
      <c r="BF8322" s="31"/>
      <c r="BG8322" s="31"/>
      <c r="BH8322" s="31"/>
      <c r="BI8322" s="31"/>
    </row>
    <row r="8323" spans="58:61" x14ac:dyDescent="0.25">
      <c r="BF8323" s="31"/>
      <c r="BG8323" s="31"/>
      <c r="BH8323" s="31"/>
      <c r="BI8323" s="31"/>
    </row>
    <row r="8324" spans="58:61" x14ac:dyDescent="0.25">
      <c r="BF8324" s="31"/>
      <c r="BG8324" s="31"/>
      <c r="BH8324" s="31"/>
      <c r="BI8324" s="31"/>
    </row>
    <row r="8325" spans="58:61" x14ac:dyDescent="0.25">
      <c r="BF8325" s="31"/>
      <c r="BG8325" s="31"/>
      <c r="BH8325" s="31"/>
      <c r="BI8325" s="31"/>
    </row>
    <row r="8326" spans="58:61" x14ac:dyDescent="0.25">
      <c r="BF8326" s="31"/>
      <c r="BG8326" s="31"/>
      <c r="BH8326" s="31"/>
      <c r="BI8326" s="31"/>
    </row>
    <row r="8327" spans="58:61" x14ac:dyDescent="0.25">
      <c r="BF8327" s="31"/>
      <c r="BG8327" s="31"/>
      <c r="BH8327" s="31"/>
      <c r="BI8327" s="31"/>
    </row>
    <row r="8328" spans="58:61" x14ac:dyDescent="0.25">
      <c r="BF8328" s="31"/>
      <c r="BG8328" s="31"/>
      <c r="BH8328" s="31"/>
      <c r="BI8328" s="31"/>
    </row>
    <row r="8329" spans="58:61" x14ac:dyDescent="0.25">
      <c r="BF8329" s="31"/>
      <c r="BG8329" s="31"/>
      <c r="BH8329" s="31"/>
      <c r="BI8329" s="31"/>
    </row>
    <row r="8330" spans="58:61" x14ac:dyDescent="0.25">
      <c r="BF8330" s="31"/>
      <c r="BG8330" s="31"/>
      <c r="BH8330" s="31"/>
      <c r="BI8330" s="31"/>
    </row>
    <row r="8331" spans="58:61" x14ac:dyDescent="0.25">
      <c r="BF8331" s="31"/>
      <c r="BG8331" s="31"/>
      <c r="BH8331" s="31"/>
      <c r="BI8331" s="31"/>
    </row>
    <row r="8332" spans="58:61" x14ac:dyDescent="0.25">
      <c r="BF8332" s="31"/>
      <c r="BG8332" s="31"/>
      <c r="BH8332" s="31"/>
      <c r="BI8332" s="31"/>
    </row>
    <row r="8333" spans="58:61" x14ac:dyDescent="0.25">
      <c r="BF8333" s="31"/>
      <c r="BG8333" s="31"/>
      <c r="BH8333" s="31"/>
      <c r="BI8333" s="31"/>
    </row>
    <row r="8334" spans="58:61" x14ac:dyDescent="0.25">
      <c r="BF8334" s="31"/>
      <c r="BG8334" s="31"/>
      <c r="BH8334" s="31"/>
      <c r="BI8334" s="31"/>
    </row>
    <row r="8335" spans="58:61" x14ac:dyDescent="0.25">
      <c r="BF8335" s="31"/>
      <c r="BG8335" s="31"/>
      <c r="BH8335" s="31"/>
      <c r="BI8335" s="31"/>
    </row>
    <row r="8336" spans="58:61" x14ac:dyDescent="0.25">
      <c r="BF8336" s="31"/>
      <c r="BG8336" s="31"/>
      <c r="BH8336" s="31"/>
      <c r="BI8336" s="31"/>
    </row>
    <row r="8337" spans="58:61" x14ac:dyDescent="0.25">
      <c r="BF8337" s="31"/>
      <c r="BG8337" s="31"/>
      <c r="BH8337" s="31"/>
      <c r="BI8337" s="31"/>
    </row>
    <row r="8338" spans="58:61" x14ac:dyDescent="0.25">
      <c r="BF8338" s="31"/>
      <c r="BG8338" s="31"/>
      <c r="BH8338" s="31"/>
      <c r="BI8338" s="31"/>
    </row>
    <row r="8339" spans="58:61" x14ac:dyDescent="0.25">
      <c r="BF8339" s="31"/>
      <c r="BG8339" s="31"/>
      <c r="BH8339" s="31"/>
      <c r="BI8339" s="31"/>
    </row>
    <row r="8340" spans="58:61" x14ac:dyDescent="0.25">
      <c r="BF8340" s="31"/>
      <c r="BG8340" s="31"/>
      <c r="BH8340" s="31"/>
      <c r="BI8340" s="31"/>
    </row>
    <row r="8341" spans="58:61" x14ac:dyDescent="0.25">
      <c r="BF8341" s="31"/>
      <c r="BG8341" s="31"/>
      <c r="BH8341" s="31"/>
      <c r="BI8341" s="31"/>
    </row>
    <row r="8342" spans="58:61" x14ac:dyDescent="0.25">
      <c r="BF8342" s="31"/>
      <c r="BG8342" s="31"/>
      <c r="BH8342" s="31"/>
      <c r="BI8342" s="31"/>
    </row>
    <row r="8343" spans="58:61" x14ac:dyDescent="0.25">
      <c r="BF8343" s="31"/>
      <c r="BG8343" s="31"/>
      <c r="BH8343" s="31"/>
      <c r="BI8343" s="31"/>
    </row>
    <row r="8344" spans="58:61" x14ac:dyDescent="0.25">
      <c r="BF8344" s="31"/>
      <c r="BG8344" s="31"/>
      <c r="BH8344" s="31"/>
      <c r="BI8344" s="31"/>
    </row>
    <row r="8345" spans="58:61" x14ac:dyDescent="0.25">
      <c r="BF8345" s="31"/>
      <c r="BG8345" s="31"/>
      <c r="BH8345" s="31"/>
      <c r="BI8345" s="31"/>
    </row>
    <row r="8346" spans="58:61" x14ac:dyDescent="0.25">
      <c r="BF8346" s="31"/>
      <c r="BG8346" s="31"/>
      <c r="BH8346" s="31"/>
      <c r="BI8346" s="31"/>
    </row>
    <row r="8347" spans="58:61" x14ac:dyDescent="0.25">
      <c r="BF8347" s="31"/>
      <c r="BG8347" s="31"/>
      <c r="BH8347" s="31"/>
      <c r="BI8347" s="31"/>
    </row>
    <row r="8348" spans="58:61" x14ac:dyDescent="0.25">
      <c r="BF8348" s="31"/>
      <c r="BG8348" s="31"/>
      <c r="BH8348" s="31"/>
      <c r="BI8348" s="31"/>
    </row>
    <row r="8349" spans="58:61" x14ac:dyDescent="0.25">
      <c r="BF8349" s="31"/>
      <c r="BG8349" s="31"/>
      <c r="BH8349" s="31"/>
      <c r="BI8349" s="31"/>
    </row>
    <row r="8350" spans="58:61" x14ac:dyDescent="0.25">
      <c r="BF8350" s="31"/>
      <c r="BG8350" s="31"/>
      <c r="BH8350" s="31"/>
      <c r="BI8350" s="31"/>
    </row>
    <row r="8351" spans="58:61" x14ac:dyDescent="0.25">
      <c r="BF8351" s="31"/>
      <c r="BG8351" s="31"/>
      <c r="BH8351" s="31"/>
      <c r="BI8351" s="31"/>
    </row>
    <row r="8352" spans="58:61" x14ac:dyDescent="0.25">
      <c r="BF8352" s="31"/>
      <c r="BG8352" s="31"/>
      <c r="BH8352" s="31"/>
      <c r="BI8352" s="31"/>
    </row>
    <row r="8353" spans="58:61" x14ac:dyDescent="0.25">
      <c r="BF8353" s="31"/>
      <c r="BG8353" s="31"/>
      <c r="BH8353" s="31"/>
      <c r="BI8353" s="31"/>
    </row>
    <row r="8354" spans="58:61" x14ac:dyDescent="0.25">
      <c r="BF8354" s="31"/>
      <c r="BG8354" s="31"/>
      <c r="BH8354" s="31"/>
      <c r="BI8354" s="31"/>
    </row>
    <row r="8355" spans="58:61" x14ac:dyDescent="0.25">
      <c r="BF8355" s="31"/>
      <c r="BG8355" s="31"/>
      <c r="BH8355" s="31"/>
      <c r="BI8355" s="31"/>
    </row>
    <row r="8356" spans="58:61" x14ac:dyDescent="0.25">
      <c r="BF8356" s="31"/>
      <c r="BG8356" s="31"/>
      <c r="BH8356" s="31"/>
      <c r="BI8356" s="31"/>
    </row>
    <row r="8357" spans="58:61" x14ac:dyDescent="0.25">
      <c r="BF8357" s="31"/>
      <c r="BG8357" s="31"/>
      <c r="BH8357" s="31"/>
      <c r="BI8357" s="31"/>
    </row>
    <row r="8358" spans="58:61" x14ac:dyDescent="0.25">
      <c r="BF8358" s="31"/>
      <c r="BG8358" s="31"/>
      <c r="BH8358" s="31"/>
      <c r="BI8358" s="31"/>
    </row>
    <row r="8359" spans="58:61" x14ac:dyDescent="0.25">
      <c r="BF8359" s="31"/>
      <c r="BG8359" s="31"/>
      <c r="BH8359" s="31"/>
      <c r="BI8359" s="31"/>
    </row>
    <row r="8360" spans="58:61" x14ac:dyDescent="0.25">
      <c r="BF8360" s="31"/>
      <c r="BG8360" s="31"/>
      <c r="BH8360" s="31"/>
      <c r="BI8360" s="31"/>
    </row>
    <row r="8361" spans="58:61" x14ac:dyDescent="0.25">
      <c r="BF8361" s="31"/>
      <c r="BG8361" s="31"/>
      <c r="BH8361" s="31"/>
      <c r="BI8361" s="31"/>
    </row>
    <row r="8362" spans="58:61" x14ac:dyDescent="0.25">
      <c r="BF8362" s="31"/>
      <c r="BG8362" s="31"/>
      <c r="BH8362" s="31"/>
      <c r="BI8362" s="31"/>
    </row>
    <row r="8363" spans="58:61" x14ac:dyDescent="0.25">
      <c r="BF8363" s="31"/>
      <c r="BG8363" s="31"/>
      <c r="BH8363" s="31"/>
      <c r="BI8363" s="31"/>
    </row>
    <row r="8364" spans="58:61" x14ac:dyDescent="0.25">
      <c r="BF8364" s="31"/>
      <c r="BG8364" s="31"/>
      <c r="BH8364" s="31"/>
      <c r="BI8364" s="31"/>
    </row>
    <row r="8365" spans="58:61" x14ac:dyDescent="0.25">
      <c r="BF8365" s="31"/>
      <c r="BG8365" s="31"/>
      <c r="BH8365" s="31"/>
      <c r="BI8365" s="31"/>
    </row>
    <row r="8366" spans="58:61" x14ac:dyDescent="0.25">
      <c r="BF8366" s="31"/>
      <c r="BG8366" s="31"/>
      <c r="BH8366" s="31"/>
      <c r="BI8366" s="31"/>
    </row>
    <row r="8367" spans="58:61" x14ac:dyDescent="0.25">
      <c r="BF8367" s="31"/>
      <c r="BG8367" s="31"/>
      <c r="BH8367" s="31"/>
      <c r="BI8367" s="31"/>
    </row>
    <row r="8368" spans="58:61" x14ac:dyDescent="0.25">
      <c r="BF8368" s="31"/>
      <c r="BG8368" s="31"/>
      <c r="BH8368" s="31"/>
      <c r="BI8368" s="31"/>
    </row>
    <row r="8369" spans="58:61" x14ac:dyDescent="0.25">
      <c r="BF8369" s="31"/>
      <c r="BG8369" s="31"/>
      <c r="BH8369" s="31"/>
      <c r="BI8369" s="31"/>
    </row>
    <row r="8370" spans="58:61" x14ac:dyDescent="0.25">
      <c r="BF8370" s="31"/>
      <c r="BG8370" s="31"/>
      <c r="BH8370" s="31"/>
      <c r="BI8370" s="31"/>
    </row>
    <row r="8371" spans="58:61" x14ac:dyDescent="0.25">
      <c r="BF8371" s="31"/>
      <c r="BG8371" s="31"/>
      <c r="BH8371" s="31"/>
      <c r="BI8371" s="31"/>
    </row>
    <row r="8372" spans="58:61" x14ac:dyDescent="0.25">
      <c r="BF8372" s="31"/>
      <c r="BG8372" s="31"/>
      <c r="BH8372" s="31"/>
      <c r="BI8372" s="31"/>
    </row>
    <row r="8373" spans="58:61" x14ac:dyDescent="0.25">
      <c r="BF8373" s="31"/>
      <c r="BG8373" s="31"/>
      <c r="BH8373" s="31"/>
      <c r="BI8373" s="31"/>
    </row>
    <row r="8374" spans="58:61" x14ac:dyDescent="0.25">
      <c r="BF8374" s="31"/>
      <c r="BG8374" s="31"/>
      <c r="BH8374" s="31"/>
      <c r="BI8374" s="31"/>
    </row>
    <row r="8375" spans="58:61" x14ac:dyDescent="0.25">
      <c r="BF8375" s="31"/>
      <c r="BG8375" s="31"/>
      <c r="BH8375" s="31"/>
      <c r="BI8375" s="31"/>
    </row>
    <row r="8376" spans="58:61" x14ac:dyDescent="0.25">
      <c r="BF8376" s="31"/>
      <c r="BG8376" s="31"/>
      <c r="BH8376" s="31"/>
      <c r="BI8376" s="31"/>
    </row>
    <row r="8377" spans="58:61" x14ac:dyDescent="0.25">
      <c r="BF8377" s="31"/>
      <c r="BG8377" s="31"/>
      <c r="BH8377" s="31"/>
      <c r="BI8377" s="31"/>
    </row>
    <row r="8378" spans="58:61" x14ac:dyDescent="0.25">
      <c r="BF8378" s="31"/>
      <c r="BG8378" s="31"/>
      <c r="BH8378" s="31"/>
      <c r="BI8378" s="31"/>
    </row>
    <row r="8379" spans="58:61" x14ac:dyDescent="0.25">
      <c r="BF8379" s="31"/>
      <c r="BG8379" s="31"/>
      <c r="BH8379" s="31"/>
      <c r="BI8379" s="31"/>
    </row>
    <row r="8380" spans="58:61" x14ac:dyDescent="0.25">
      <c r="BF8380" s="31"/>
      <c r="BG8380" s="31"/>
      <c r="BH8380" s="31"/>
      <c r="BI8380" s="31"/>
    </row>
    <row r="8381" spans="58:61" x14ac:dyDescent="0.25">
      <c r="BF8381" s="31"/>
      <c r="BG8381" s="31"/>
      <c r="BH8381" s="31"/>
      <c r="BI8381" s="31"/>
    </row>
    <row r="8382" spans="58:61" x14ac:dyDescent="0.25">
      <c r="BF8382" s="31"/>
      <c r="BG8382" s="31"/>
      <c r="BH8382" s="31"/>
      <c r="BI8382" s="31"/>
    </row>
    <row r="8383" spans="58:61" x14ac:dyDescent="0.25">
      <c r="BF8383" s="31"/>
      <c r="BG8383" s="31"/>
      <c r="BH8383" s="31"/>
      <c r="BI8383" s="31"/>
    </row>
    <row r="8384" spans="58:61" x14ac:dyDescent="0.25">
      <c r="BF8384" s="31"/>
      <c r="BG8384" s="31"/>
      <c r="BH8384" s="31"/>
      <c r="BI8384" s="31"/>
    </row>
    <row r="8385" spans="58:61" x14ac:dyDescent="0.25">
      <c r="BF8385" s="31"/>
      <c r="BG8385" s="31"/>
      <c r="BH8385" s="31"/>
      <c r="BI8385" s="31"/>
    </row>
    <row r="8386" spans="58:61" x14ac:dyDescent="0.25">
      <c r="BF8386" s="31"/>
      <c r="BG8386" s="31"/>
      <c r="BH8386" s="31"/>
      <c r="BI8386" s="31"/>
    </row>
    <row r="8387" spans="58:61" x14ac:dyDescent="0.25">
      <c r="BF8387" s="31"/>
      <c r="BG8387" s="31"/>
      <c r="BH8387" s="31"/>
      <c r="BI8387" s="31"/>
    </row>
    <row r="8388" spans="58:61" x14ac:dyDescent="0.25">
      <c r="BF8388" s="31"/>
      <c r="BG8388" s="31"/>
      <c r="BH8388" s="31"/>
      <c r="BI8388" s="31"/>
    </row>
    <row r="8389" spans="58:61" x14ac:dyDescent="0.25">
      <c r="BF8389" s="31"/>
      <c r="BG8389" s="31"/>
      <c r="BH8389" s="31"/>
      <c r="BI8389" s="31"/>
    </row>
    <row r="8390" spans="58:61" x14ac:dyDescent="0.25">
      <c r="BF8390" s="31"/>
      <c r="BG8390" s="31"/>
      <c r="BH8390" s="31"/>
      <c r="BI8390" s="31"/>
    </row>
    <row r="8391" spans="58:61" x14ac:dyDescent="0.25">
      <c r="BF8391" s="31"/>
      <c r="BG8391" s="31"/>
      <c r="BH8391" s="31"/>
      <c r="BI8391" s="31"/>
    </row>
    <row r="8392" spans="58:61" x14ac:dyDescent="0.25">
      <c r="BF8392" s="31"/>
      <c r="BG8392" s="31"/>
      <c r="BH8392" s="31"/>
      <c r="BI8392" s="31"/>
    </row>
    <row r="8393" spans="58:61" x14ac:dyDescent="0.25">
      <c r="BF8393" s="31"/>
      <c r="BG8393" s="31"/>
      <c r="BH8393" s="31"/>
      <c r="BI8393" s="31"/>
    </row>
    <row r="8394" spans="58:61" x14ac:dyDescent="0.25">
      <c r="BF8394" s="31"/>
      <c r="BG8394" s="31"/>
      <c r="BH8394" s="31"/>
      <c r="BI8394" s="31"/>
    </row>
    <row r="8395" spans="58:61" x14ac:dyDescent="0.25">
      <c r="BF8395" s="31"/>
      <c r="BG8395" s="31"/>
      <c r="BH8395" s="31"/>
      <c r="BI8395" s="31"/>
    </row>
    <row r="8396" spans="58:61" x14ac:dyDescent="0.25">
      <c r="BF8396" s="31"/>
      <c r="BG8396" s="31"/>
      <c r="BH8396" s="31"/>
      <c r="BI8396" s="31"/>
    </row>
    <row r="8397" spans="58:61" x14ac:dyDescent="0.25">
      <c r="BF8397" s="31"/>
      <c r="BG8397" s="31"/>
      <c r="BH8397" s="31"/>
      <c r="BI8397" s="31"/>
    </row>
    <row r="8398" spans="58:61" x14ac:dyDescent="0.25">
      <c r="BF8398" s="31"/>
      <c r="BG8398" s="31"/>
      <c r="BH8398" s="31"/>
      <c r="BI8398" s="31"/>
    </row>
    <row r="8399" spans="58:61" x14ac:dyDescent="0.25">
      <c r="BF8399" s="31"/>
      <c r="BG8399" s="31"/>
      <c r="BH8399" s="31"/>
      <c r="BI8399" s="31"/>
    </row>
    <row r="8400" spans="58:61" x14ac:dyDescent="0.25">
      <c r="BF8400" s="31"/>
      <c r="BG8400" s="31"/>
      <c r="BH8400" s="31"/>
      <c r="BI8400" s="31"/>
    </row>
    <row r="8401" spans="58:61" x14ac:dyDescent="0.25">
      <c r="BF8401" s="31"/>
      <c r="BG8401" s="31"/>
      <c r="BH8401" s="31"/>
      <c r="BI8401" s="31"/>
    </row>
    <row r="8402" spans="58:61" x14ac:dyDescent="0.25">
      <c r="BF8402" s="31"/>
      <c r="BG8402" s="31"/>
      <c r="BH8402" s="31"/>
      <c r="BI8402" s="31"/>
    </row>
    <row r="8403" spans="58:61" x14ac:dyDescent="0.25">
      <c r="BF8403" s="31"/>
      <c r="BG8403" s="31"/>
      <c r="BH8403" s="31"/>
      <c r="BI8403" s="31"/>
    </row>
    <row r="8404" spans="58:61" x14ac:dyDescent="0.25">
      <c r="BF8404" s="31"/>
      <c r="BG8404" s="31"/>
      <c r="BH8404" s="31"/>
      <c r="BI8404" s="31"/>
    </row>
    <row r="8405" spans="58:61" x14ac:dyDescent="0.25">
      <c r="BF8405" s="31"/>
      <c r="BG8405" s="31"/>
      <c r="BH8405" s="31"/>
      <c r="BI8405" s="31"/>
    </row>
    <row r="8406" spans="58:61" x14ac:dyDescent="0.25">
      <c r="BF8406" s="31"/>
      <c r="BG8406" s="31"/>
      <c r="BH8406" s="31"/>
      <c r="BI8406" s="31"/>
    </row>
    <row r="8407" spans="58:61" x14ac:dyDescent="0.25">
      <c r="BF8407" s="31"/>
      <c r="BG8407" s="31"/>
      <c r="BH8407" s="31"/>
      <c r="BI8407" s="31"/>
    </row>
    <row r="8408" spans="58:61" x14ac:dyDescent="0.25">
      <c r="BF8408" s="31"/>
      <c r="BG8408" s="31"/>
      <c r="BH8408" s="31"/>
      <c r="BI8408" s="31"/>
    </row>
    <row r="8409" spans="58:61" x14ac:dyDescent="0.25">
      <c r="BF8409" s="31"/>
      <c r="BG8409" s="31"/>
      <c r="BH8409" s="31"/>
      <c r="BI8409" s="31"/>
    </row>
    <row r="8410" spans="58:61" x14ac:dyDescent="0.25">
      <c r="BF8410" s="31"/>
      <c r="BG8410" s="31"/>
      <c r="BH8410" s="31"/>
      <c r="BI8410" s="31"/>
    </row>
    <row r="8411" spans="58:61" x14ac:dyDescent="0.25">
      <c r="BF8411" s="31"/>
      <c r="BG8411" s="31"/>
      <c r="BH8411" s="31"/>
      <c r="BI8411" s="31"/>
    </row>
    <row r="8412" spans="58:61" x14ac:dyDescent="0.25">
      <c r="BF8412" s="31"/>
      <c r="BG8412" s="31"/>
      <c r="BH8412" s="31"/>
      <c r="BI8412" s="31"/>
    </row>
    <row r="8413" spans="58:61" x14ac:dyDescent="0.25">
      <c r="BF8413" s="31"/>
      <c r="BG8413" s="31"/>
      <c r="BH8413" s="31"/>
      <c r="BI8413" s="31"/>
    </row>
    <row r="8414" spans="58:61" x14ac:dyDescent="0.25">
      <c r="BF8414" s="31"/>
      <c r="BG8414" s="31"/>
      <c r="BH8414" s="31"/>
      <c r="BI8414" s="31"/>
    </row>
    <row r="8415" spans="58:61" x14ac:dyDescent="0.25">
      <c r="BF8415" s="31"/>
      <c r="BG8415" s="31"/>
      <c r="BH8415" s="31"/>
      <c r="BI8415" s="31"/>
    </row>
    <row r="8416" spans="58:61" x14ac:dyDescent="0.25">
      <c r="BF8416" s="31"/>
      <c r="BG8416" s="31"/>
      <c r="BH8416" s="31"/>
      <c r="BI8416" s="31"/>
    </row>
    <row r="8417" spans="58:61" x14ac:dyDescent="0.25">
      <c r="BF8417" s="31"/>
      <c r="BG8417" s="31"/>
      <c r="BH8417" s="31"/>
      <c r="BI8417" s="31"/>
    </row>
    <row r="8418" spans="58:61" x14ac:dyDescent="0.25">
      <c r="BF8418" s="31"/>
      <c r="BG8418" s="31"/>
      <c r="BH8418" s="31"/>
      <c r="BI8418" s="31"/>
    </row>
    <row r="8419" spans="58:61" x14ac:dyDescent="0.25">
      <c r="BF8419" s="31"/>
      <c r="BG8419" s="31"/>
      <c r="BH8419" s="31"/>
      <c r="BI8419" s="31"/>
    </row>
    <row r="8420" spans="58:61" x14ac:dyDescent="0.25">
      <c r="BF8420" s="31"/>
      <c r="BG8420" s="31"/>
      <c r="BH8420" s="31"/>
      <c r="BI8420" s="31"/>
    </row>
    <row r="8421" spans="58:61" x14ac:dyDescent="0.25">
      <c r="BF8421" s="31"/>
      <c r="BG8421" s="31"/>
      <c r="BH8421" s="31"/>
      <c r="BI8421" s="31"/>
    </row>
    <row r="8422" spans="58:61" x14ac:dyDescent="0.25">
      <c r="BF8422" s="31"/>
      <c r="BG8422" s="31"/>
      <c r="BH8422" s="31"/>
      <c r="BI8422" s="31"/>
    </row>
    <row r="8423" spans="58:61" x14ac:dyDescent="0.25">
      <c r="BF8423" s="31"/>
      <c r="BG8423" s="31"/>
      <c r="BH8423" s="31"/>
      <c r="BI8423" s="31"/>
    </row>
    <row r="8424" spans="58:61" x14ac:dyDescent="0.25">
      <c r="BF8424" s="31"/>
      <c r="BG8424" s="31"/>
      <c r="BH8424" s="31"/>
      <c r="BI8424" s="31"/>
    </row>
    <row r="8425" spans="58:61" x14ac:dyDescent="0.25">
      <c r="BF8425" s="31"/>
      <c r="BG8425" s="31"/>
      <c r="BH8425" s="31"/>
      <c r="BI8425" s="31"/>
    </row>
    <row r="8426" spans="58:61" x14ac:dyDescent="0.25">
      <c r="BF8426" s="31"/>
      <c r="BG8426" s="31"/>
      <c r="BH8426" s="31"/>
      <c r="BI8426" s="31"/>
    </row>
    <row r="8427" spans="58:61" x14ac:dyDescent="0.25">
      <c r="BF8427" s="31"/>
      <c r="BG8427" s="31"/>
      <c r="BH8427" s="31"/>
      <c r="BI8427" s="31"/>
    </row>
    <row r="8428" spans="58:61" x14ac:dyDescent="0.25">
      <c r="BF8428" s="31"/>
      <c r="BG8428" s="31"/>
      <c r="BH8428" s="31"/>
      <c r="BI8428" s="31"/>
    </row>
    <row r="8429" spans="58:61" x14ac:dyDescent="0.25">
      <c r="BF8429" s="31"/>
      <c r="BG8429" s="31"/>
      <c r="BH8429" s="31"/>
      <c r="BI8429" s="31"/>
    </row>
    <row r="8430" spans="58:61" x14ac:dyDescent="0.25">
      <c r="BF8430" s="31"/>
      <c r="BG8430" s="31"/>
      <c r="BH8430" s="31"/>
      <c r="BI8430" s="31"/>
    </row>
    <row r="8431" spans="58:61" x14ac:dyDescent="0.25">
      <c r="BF8431" s="31"/>
      <c r="BG8431" s="31"/>
      <c r="BH8431" s="31"/>
      <c r="BI8431" s="31"/>
    </row>
    <row r="8432" spans="58:61" x14ac:dyDescent="0.25">
      <c r="BF8432" s="31"/>
      <c r="BG8432" s="31"/>
      <c r="BH8432" s="31"/>
      <c r="BI8432" s="31"/>
    </row>
    <row r="8433" spans="58:61" x14ac:dyDescent="0.25">
      <c r="BF8433" s="31"/>
      <c r="BG8433" s="31"/>
      <c r="BH8433" s="31"/>
      <c r="BI8433" s="31"/>
    </row>
    <row r="8434" spans="58:61" x14ac:dyDescent="0.25">
      <c r="BF8434" s="31"/>
      <c r="BG8434" s="31"/>
      <c r="BH8434" s="31"/>
      <c r="BI8434" s="31"/>
    </row>
    <row r="8435" spans="58:61" x14ac:dyDescent="0.25">
      <c r="BF8435" s="31"/>
      <c r="BG8435" s="31"/>
      <c r="BH8435" s="31"/>
      <c r="BI8435" s="31"/>
    </row>
    <row r="8436" spans="58:61" x14ac:dyDescent="0.25">
      <c r="BF8436" s="31"/>
      <c r="BG8436" s="31"/>
      <c r="BH8436" s="31"/>
      <c r="BI8436" s="31"/>
    </row>
    <row r="8437" spans="58:61" x14ac:dyDescent="0.25">
      <c r="BF8437" s="31"/>
      <c r="BG8437" s="31"/>
      <c r="BH8437" s="31"/>
      <c r="BI8437" s="31"/>
    </row>
    <row r="8438" spans="58:61" x14ac:dyDescent="0.25">
      <c r="BF8438" s="31"/>
      <c r="BG8438" s="31"/>
      <c r="BH8438" s="31"/>
      <c r="BI8438" s="31"/>
    </row>
    <row r="8439" spans="58:61" x14ac:dyDescent="0.25">
      <c r="BF8439" s="31"/>
      <c r="BG8439" s="31"/>
      <c r="BH8439" s="31"/>
      <c r="BI8439" s="31"/>
    </row>
    <row r="8440" spans="58:61" x14ac:dyDescent="0.25">
      <c r="BF8440" s="31"/>
      <c r="BG8440" s="31"/>
      <c r="BH8440" s="31"/>
      <c r="BI8440" s="31"/>
    </row>
    <row r="8441" spans="58:61" x14ac:dyDescent="0.25">
      <c r="BF8441" s="31"/>
      <c r="BG8441" s="31"/>
      <c r="BH8441" s="31"/>
      <c r="BI8441" s="31"/>
    </row>
    <row r="8442" spans="58:61" x14ac:dyDescent="0.25">
      <c r="BF8442" s="31"/>
      <c r="BG8442" s="31"/>
      <c r="BH8442" s="31"/>
      <c r="BI8442" s="31"/>
    </row>
    <row r="8443" spans="58:61" x14ac:dyDescent="0.25">
      <c r="BF8443" s="31"/>
      <c r="BG8443" s="31"/>
      <c r="BH8443" s="31"/>
      <c r="BI8443" s="31"/>
    </row>
    <row r="8444" spans="58:61" x14ac:dyDescent="0.25">
      <c r="BF8444" s="31"/>
      <c r="BG8444" s="31"/>
      <c r="BH8444" s="31"/>
      <c r="BI8444" s="31"/>
    </row>
    <row r="8445" spans="58:61" x14ac:dyDescent="0.25">
      <c r="BF8445" s="31"/>
      <c r="BG8445" s="31"/>
      <c r="BH8445" s="31"/>
      <c r="BI8445" s="31"/>
    </row>
    <row r="8446" spans="58:61" x14ac:dyDescent="0.25">
      <c r="BF8446" s="31"/>
      <c r="BG8446" s="31"/>
      <c r="BH8446" s="31"/>
      <c r="BI8446" s="31"/>
    </row>
    <row r="8447" spans="58:61" x14ac:dyDescent="0.25">
      <c r="BF8447" s="31"/>
      <c r="BG8447" s="31"/>
      <c r="BH8447" s="31"/>
      <c r="BI8447" s="31"/>
    </row>
    <row r="8448" spans="58:61" x14ac:dyDescent="0.25">
      <c r="BF8448" s="31"/>
      <c r="BG8448" s="31"/>
      <c r="BH8448" s="31"/>
      <c r="BI8448" s="31"/>
    </row>
    <row r="8449" spans="58:61" x14ac:dyDescent="0.25">
      <c r="BF8449" s="31"/>
      <c r="BG8449" s="31"/>
      <c r="BH8449" s="31"/>
      <c r="BI8449" s="31"/>
    </row>
    <row r="8450" spans="58:61" x14ac:dyDescent="0.25">
      <c r="BF8450" s="31"/>
      <c r="BG8450" s="31"/>
      <c r="BH8450" s="31"/>
      <c r="BI8450" s="31"/>
    </row>
    <row r="8451" spans="58:61" x14ac:dyDescent="0.25">
      <c r="BF8451" s="31"/>
      <c r="BG8451" s="31"/>
      <c r="BH8451" s="31"/>
      <c r="BI8451" s="31"/>
    </row>
    <row r="8452" spans="58:61" x14ac:dyDescent="0.25">
      <c r="BF8452" s="31"/>
      <c r="BG8452" s="31"/>
      <c r="BH8452" s="31"/>
      <c r="BI8452" s="31"/>
    </row>
    <row r="8453" spans="58:61" x14ac:dyDescent="0.25">
      <c r="BF8453" s="31"/>
      <c r="BG8453" s="31"/>
      <c r="BH8453" s="31"/>
      <c r="BI8453" s="31"/>
    </row>
    <row r="8454" spans="58:61" x14ac:dyDescent="0.25">
      <c r="BF8454" s="31"/>
      <c r="BG8454" s="31"/>
      <c r="BH8454" s="31"/>
      <c r="BI8454" s="31"/>
    </row>
    <row r="8455" spans="58:61" x14ac:dyDescent="0.25">
      <c r="BF8455" s="31"/>
      <c r="BG8455" s="31"/>
      <c r="BH8455" s="31"/>
      <c r="BI8455" s="31"/>
    </row>
    <row r="8456" spans="58:61" x14ac:dyDescent="0.25">
      <c r="BF8456" s="31"/>
      <c r="BG8456" s="31"/>
      <c r="BH8456" s="31"/>
      <c r="BI8456" s="31"/>
    </row>
    <row r="8457" spans="58:61" x14ac:dyDescent="0.25">
      <c r="BF8457" s="31"/>
      <c r="BG8457" s="31"/>
      <c r="BH8457" s="31"/>
      <c r="BI8457" s="31"/>
    </row>
    <row r="8458" spans="58:61" x14ac:dyDescent="0.25">
      <c r="BF8458" s="31"/>
      <c r="BG8458" s="31"/>
      <c r="BH8458" s="31"/>
      <c r="BI8458" s="31"/>
    </row>
    <row r="8459" spans="58:61" x14ac:dyDescent="0.25">
      <c r="BF8459" s="31"/>
      <c r="BG8459" s="31"/>
      <c r="BH8459" s="31"/>
      <c r="BI8459" s="31"/>
    </row>
    <row r="8460" spans="58:61" x14ac:dyDescent="0.25">
      <c r="BF8460" s="31"/>
      <c r="BG8460" s="31"/>
      <c r="BH8460" s="31"/>
      <c r="BI8460" s="31"/>
    </row>
    <row r="8461" spans="58:61" x14ac:dyDescent="0.25">
      <c r="BF8461" s="31"/>
      <c r="BG8461" s="31"/>
      <c r="BH8461" s="31"/>
      <c r="BI8461" s="31"/>
    </row>
    <row r="8462" spans="58:61" x14ac:dyDescent="0.25">
      <c r="BF8462" s="31"/>
      <c r="BG8462" s="31"/>
      <c r="BH8462" s="31"/>
      <c r="BI8462" s="31"/>
    </row>
    <row r="8463" spans="58:61" x14ac:dyDescent="0.25">
      <c r="BF8463" s="31"/>
      <c r="BG8463" s="31"/>
      <c r="BH8463" s="31"/>
      <c r="BI8463" s="31"/>
    </row>
    <row r="8464" spans="58:61" x14ac:dyDescent="0.25">
      <c r="BF8464" s="31"/>
      <c r="BG8464" s="31"/>
      <c r="BH8464" s="31"/>
      <c r="BI8464" s="31"/>
    </row>
    <row r="8465" spans="58:61" x14ac:dyDescent="0.25">
      <c r="BF8465" s="31"/>
      <c r="BG8465" s="31"/>
      <c r="BH8465" s="31"/>
      <c r="BI8465" s="31"/>
    </row>
    <row r="8466" spans="58:61" x14ac:dyDescent="0.25">
      <c r="BF8466" s="31"/>
      <c r="BG8466" s="31"/>
      <c r="BH8466" s="31"/>
      <c r="BI8466" s="31"/>
    </row>
    <row r="8467" spans="58:61" x14ac:dyDescent="0.25">
      <c r="BF8467" s="31"/>
      <c r="BG8467" s="31"/>
      <c r="BH8467" s="31"/>
      <c r="BI8467" s="31"/>
    </row>
    <row r="8468" spans="58:61" x14ac:dyDescent="0.25">
      <c r="BF8468" s="31"/>
      <c r="BG8468" s="31"/>
      <c r="BH8468" s="31"/>
      <c r="BI8468" s="31"/>
    </row>
    <row r="8469" spans="58:61" x14ac:dyDescent="0.25">
      <c r="BF8469" s="31"/>
      <c r="BG8469" s="31"/>
      <c r="BH8469" s="31"/>
      <c r="BI8469" s="31"/>
    </row>
    <row r="8470" spans="58:61" x14ac:dyDescent="0.25">
      <c r="BF8470" s="31"/>
      <c r="BG8470" s="31"/>
      <c r="BH8470" s="31"/>
      <c r="BI8470" s="31"/>
    </row>
    <row r="8471" spans="58:61" x14ac:dyDescent="0.25">
      <c r="BF8471" s="31"/>
      <c r="BG8471" s="31"/>
      <c r="BH8471" s="31"/>
      <c r="BI8471" s="31"/>
    </row>
    <row r="8472" spans="58:61" x14ac:dyDescent="0.25">
      <c r="BF8472" s="31"/>
      <c r="BG8472" s="31"/>
      <c r="BH8472" s="31"/>
      <c r="BI8472" s="31"/>
    </row>
    <row r="8473" spans="58:61" x14ac:dyDescent="0.25">
      <c r="BF8473" s="31"/>
      <c r="BG8473" s="31"/>
      <c r="BH8473" s="31"/>
      <c r="BI8473" s="31"/>
    </row>
    <row r="8474" spans="58:61" x14ac:dyDescent="0.25">
      <c r="BF8474" s="31"/>
      <c r="BG8474" s="31"/>
      <c r="BH8474" s="31"/>
      <c r="BI8474" s="31"/>
    </row>
    <row r="8475" spans="58:61" x14ac:dyDescent="0.25">
      <c r="BF8475" s="31"/>
      <c r="BG8475" s="31"/>
      <c r="BH8475" s="31"/>
      <c r="BI8475" s="31"/>
    </row>
    <row r="8476" spans="58:61" x14ac:dyDescent="0.25">
      <c r="BF8476" s="31"/>
      <c r="BG8476" s="31"/>
      <c r="BH8476" s="31"/>
      <c r="BI8476" s="31"/>
    </row>
    <row r="8477" spans="58:61" x14ac:dyDescent="0.25">
      <c r="BF8477" s="31"/>
      <c r="BG8477" s="31"/>
      <c r="BH8477" s="31"/>
      <c r="BI8477" s="31"/>
    </row>
    <row r="8478" spans="58:61" x14ac:dyDescent="0.25">
      <c r="BF8478" s="31"/>
      <c r="BG8478" s="31"/>
      <c r="BH8478" s="31"/>
      <c r="BI8478" s="31"/>
    </row>
    <row r="8479" spans="58:61" x14ac:dyDescent="0.25">
      <c r="BF8479" s="31"/>
      <c r="BG8479" s="31"/>
      <c r="BH8479" s="31"/>
      <c r="BI8479" s="31"/>
    </row>
    <row r="8480" spans="58:61" x14ac:dyDescent="0.25">
      <c r="BF8480" s="31"/>
      <c r="BG8480" s="31"/>
      <c r="BH8480" s="31"/>
      <c r="BI8480" s="31"/>
    </row>
    <row r="8481" spans="58:61" x14ac:dyDescent="0.25">
      <c r="BF8481" s="31"/>
      <c r="BG8481" s="31"/>
      <c r="BH8481" s="31"/>
      <c r="BI8481" s="31"/>
    </row>
    <row r="8482" spans="58:61" x14ac:dyDescent="0.25">
      <c r="BF8482" s="31"/>
      <c r="BG8482" s="31"/>
      <c r="BH8482" s="31"/>
      <c r="BI8482" s="31"/>
    </row>
    <row r="8483" spans="58:61" x14ac:dyDescent="0.25">
      <c r="BF8483" s="31"/>
      <c r="BG8483" s="31"/>
      <c r="BH8483" s="31"/>
      <c r="BI8483" s="31"/>
    </row>
    <row r="8484" spans="58:61" x14ac:dyDescent="0.25">
      <c r="BF8484" s="31"/>
      <c r="BG8484" s="31"/>
      <c r="BH8484" s="31"/>
      <c r="BI8484" s="31"/>
    </row>
    <row r="8485" spans="58:61" x14ac:dyDescent="0.25">
      <c r="BF8485" s="31"/>
      <c r="BG8485" s="31"/>
      <c r="BH8485" s="31"/>
      <c r="BI8485" s="31"/>
    </row>
    <row r="8486" spans="58:61" x14ac:dyDescent="0.25">
      <c r="BF8486" s="31"/>
      <c r="BG8486" s="31"/>
      <c r="BH8486" s="31"/>
      <c r="BI8486" s="31"/>
    </row>
    <row r="8487" spans="58:61" x14ac:dyDescent="0.25">
      <c r="BF8487" s="31"/>
      <c r="BG8487" s="31"/>
      <c r="BH8487" s="31"/>
      <c r="BI8487" s="31"/>
    </row>
    <row r="8488" spans="58:61" x14ac:dyDescent="0.25">
      <c r="BF8488" s="31"/>
      <c r="BG8488" s="31"/>
      <c r="BH8488" s="31"/>
      <c r="BI8488" s="31"/>
    </row>
    <row r="8489" spans="58:61" x14ac:dyDescent="0.25">
      <c r="BF8489" s="31"/>
      <c r="BG8489" s="31"/>
      <c r="BH8489" s="31"/>
      <c r="BI8489" s="31"/>
    </row>
    <row r="8490" spans="58:61" x14ac:dyDescent="0.25">
      <c r="BF8490" s="31"/>
      <c r="BG8490" s="31"/>
      <c r="BH8490" s="31"/>
      <c r="BI8490" s="31"/>
    </row>
    <row r="8491" spans="58:61" x14ac:dyDescent="0.25">
      <c r="BF8491" s="31"/>
      <c r="BG8491" s="31"/>
      <c r="BH8491" s="31"/>
      <c r="BI8491" s="31"/>
    </row>
    <row r="8492" spans="58:61" x14ac:dyDescent="0.25">
      <c r="BF8492" s="31"/>
      <c r="BG8492" s="31"/>
      <c r="BH8492" s="31"/>
      <c r="BI8492" s="31"/>
    </row>
    <row r="8493" spans="58:61" x14ac:dyDescent="0.25">
      <c r="BF8493" s="31"/>
      <c r="BG8493" s="31"/>
      <c r="BH8493" s="31"/>
      <c r="BI8493" s="31"/>
    </row>
    <row r="8494" spans="58:61" x14ac:dyDescent="0.25">
      <c r="BF8494" s="31"/>
      <c r="BG8494" s="31"/>
      <c r="BH8494" s="31"/>
      <c r="BI8494" s="31"/>
    </row>
    <row r="8495" spans="58:61" x14ac:dyDescent="0.25">
      <c r="BF8495" s="31"/>
      <c r="BG8495" s="31"/>
      <c r="BH8495" s="31"/>
      <c r="BI8495" s="31"/>
    </row>
    <row r="8496" spans="58:61" x14ac:dyDescent="0.25">
      <c r="BF8496" s="31"/>
      <c r="BG8496" s="31"/>
      <c r="BH8496" s="31"/>
      <c r="BI8496" s="31"/>
    </row>
    <row r="8497" spans="58:61" x14ac:dyDescent="0.25">
      <c r="BF8497" s="31"/>
      <c r="BG8497" s="31"/>
      <c r="BH8497" s="31"/>
      <c r="BI8497" s="31"/>
    </row>
    <row r="8498" spans="58:61" x14ac:dyDescent="0.25">
      <c r="BF8498" s="31"/>
      <c r="BG8498" s="31"/>
      <c r="BH8498" s="31"/>
      <c r="BI8498" s="31"/>
    </row>
    <row r="8499" spans="58:61" x14ac:dyDescent="0.25">
      <c r="BF8499" s="31"/>
      <c r="BG8499" s="31"/>
      <c r="BH8499" s="31"/>
      <c r="BI8499" s="31"/>
    </row>
    <row r="8500" spans="58:61" x14ac:dyDescent="0.25">
      <c r="BF8500" s="31"/>
      <c r="BG8500" s="31"/>
      <c r="BH8500" s="31"/>
      <c r="BI8500" s="31"/>
    </row>
    <row r="8501" spans="58:61" x14ac:dyDescent="0.25">
      <c r="BF8501" s="31"/>
      <c r="BG8501" s="31"/>
      <c r="BH8501" s="31"/>
      <c r="BI8501" s="31"/>
    </row>
    <row r="8502" spans="58:61" x14ac:dyDescent="0.25">
      <c r="BF8502" s="31"/>
      <c r="BG8502" s="31"/>
      <c r="BH8502" s="31"/>
      <c r="BI8502" s="31"/>
    </row>
    <row r="8503" spans="58:61" x14ac:dyDescent="0.25">
      <c r="BF8503" s="31"/>
      <c r="BG8503" s="31"/>
      <c r="BH8503" s="31"/>
      <c r="BI8503" s="31"/>
    </row>
    <row r="8504" spans="58:61" x14ac:dyDescent="0.25">
      <c r="BF8504" s="31"/>
      <c r="BG8504" s="31"/>
      <c r="BH8504" s="31"/>
      <c r="BI8504" s="31"/>
    </row>
    <row r="8505" spans="58:61" x14ac:dyDescent="0.25">
      <c r="BF8505" s="31"/>
      <c r="BG8505" s="31"/>
      <c r="BH8505" s="31"/>
      <c r="BI8505" s="31"/>
    </row>
    <row r="8506" spans="58:61" x14ac:dyDescent="0.25">
      <c r="BF8506" s="31"/>
      <c r="BG8506" s="31"/>
      <c r="BH8506" s="31"/>
      <c r="BI8506" s="31"/>
    </row>
    <row r="8507" spans="58:61" x14ac:dyDescent="0.25">
      <c r="BF8507" s="31"/>
      <c r="BG8507" s="31"/>
      <c r="BH8507" s="31"/>
      <c r="BI8507" s="31"/>
    </row>
    <row r="8508" spans="58:61" x14ac:dyDescent="0.25">
      <c r="BF8508" s="31"/>
      <c r="BG8508" s="31"/>
      <c r="BH8508" s="31"/>
      <c r="BI8508" s="31"/>
    </row>
    <row r="8509" spans="58:61" x14ac:dyDescent="0.25">
      <c r="BF8509" s="31"/>
      <c r="BG8509" s="31"/>
      <c r="BH8509" s="31"/>
      <c r="BI8509" s="31"/>
    </row>
    <row r="8510" spans="58:61" x14ac:dyDescent="0.25">
      <c r="BF8510" s="31"/>
      <c r="BG8510" s="31"/>
      <c r="BH8510" s="31"/>
      <c r="BI8510" s="31"/>
    </row>
    <row r="8511" spans="58:61" x14ac:dyDescent="0.25">
      <c r="BF8511" s="31"/>
      <c r="BG8511" s="31"/>
      <c r="BH8511" s="31"/>
      <c r="BI8511" s="31"/>
    </row>
    <row r="8512" spans="58:61" x14ac:dyDescent="0.25">
      <c r="BF8512" s="31"/>
      <c r="BG8512" s="31"/>
      <c r="BH8512" s="31"/>
      <c r="BI8512" s="31"/>
    </row>
    <row r="8513" spans="58:61" x14ac:dyDescent="0.25">
      <c r="BF8513" s="31"/>
      <c r="BG8513" s="31"/>
      <c r="BH8513" s="31"/>
      <c r="BI8513" s="31"/>
    </row>
    <row r="8514" spans="58:61" x14ac:dyDescent="0.25">
      <c r="BF8514" s="31"/>
      <c r="BG8514" s="31"/>
      <c r="BH8514" s="31"/>
      <c r="BI8514" s="31"/>
    </row>
    <row r="8515" spans="58:61" x14ac:dyDescent="0.25">
      <c r="BF8515" s="31"/>
      <c r="BG8515" s="31"/>
      <c r="BH8515" s="31"/>
      <c r="BI8515" s="31"/>
    </row>
    <row r="8516" spans="58:61" x14ac:dyDescent="0.25">
      <c r="BF8516" s="31"/>
      <c r="BG8516" s="31"/>
      <c r="BH8516" s="31"/>
      <c r="BI8516" s="31"/>
    </row>
    <row r="8517" spans="58:61" x14ac:dyDescent="0.25">
      <c r="BF8517" s="31"/>
      <c r="BG8517" s="31"/>
      <c r="BH8517" s="31"/>
      <c r="BI8517" s="31"/>
    </row>
    <row r="8518" spans="58:61" x14ac:dyDescent="0.25">
      <c r="BF8518" s="31"/>
      <c r="BG8518" s="31"/>
      <c r="BH8518" s="31"/>
      <c r="BI8518" s="31"/>
    </row>
    <row r="8519" spans="58:61" x14ac:dyDescent="0.25">
      <c r="BF8519" s="31"/>
      <c r="BG8519" s="31"/>
      <c r="BH8519" s="31"/>
      <c r="BI8519" s="31"/>
    </row>
    <row r="8520" spans="58:61" x14ac:dyDescent="0.25">
      <c r="BF8520" s="31"/>
      <c r="BG8520" s="31"/>
      <c r="BH8520" s="31"/>
      <c r="BI8520" s="31"/>
    </row>
    <row r="8521" spans="58:61" x14ac:dyDescent="0.25">
      <c r="BF8521" s="31"/>
      <c r="BG8521" s="31"/>
      <c r="BH8521" s="31"/>
      <c r="BI8521" s="31"/>
    </row>
    <row r="8522" spans="58:61" x14ac:dyDescent="0.25">
      <c r="BF8522" s="31"/>
      <c r="BG8522" s="31"/>
      <c r="BH8522" s="31"/>
      <c r="BI8522" s="31"/>
    </row>
    <row r="8523" spans="58:61" x14ac:dyDescent="0.25">
      <c r="BF8523" s="31"/>
      <c r="BG8523" s="31"/>
      <c r="BH8523" s="31"/>
      <c r="BI8523" s="31"/>
    </row>
    <row r="8524" spans="58:61" x14ac:dyDescent="0.25">
      <c r="BF8524" s="31"/>
      <c r="BG8524" s="31"/>
      <c r="BH8524" s="31"/>
      <c r="BI8524" s="31"/>
    </row>
    <row r="8525" spans="58:61" x14ac:dyDescent="0.25">
      <c r="BF8525" s="31"/>
      <c r="BG8525" s="31"/>
      <c r="BH8525" s="31"/>
      <c r="BI8525" s="31"/>
    </row>
    <row r="8526" spans="58:61" x14ac:dyDescent="0.25">
      <c r="BF8526" s="31"/>
      <c r="BG8526" s="31"/>
      <c r="BH8526" s="31"/>
      <c r="BI8526" s="31"/>
    </row>
    <row r="8527" spans="58:61" x14ac:dyDescent="0.25">
      <c r="BF8527" s="31"/>
      <c r="BG8527" s="31"/>
      <c r="BH8527" s="31"/>
      <c r="BI8527" s="31"/>
    </row>
    <row r="8528" spans="58:61" x14ac:dyDescent="0.25">
      <c r="BF8528" s="31"/>
      <c r="BG8528" s="31"/>
      <c r="BH8528" s="31"/>
      <c r="BI8528" s="31"/>
    </row>
    <row r="8529" spans="58:61" x14ac:dyDescent="0.25">
      <c r="BF8529" s="31"/>
      <c r="BG8529" s="31"/>
      <c r="BH8529" s="31"/>
      <c r="BI8529" s="31"/>
    </row>
    <row r="8530" spans="58:61" x14ac:dyDescent="0.25">
      <c r="BF8530" s="31"/>
      <c r="BG8530" s="31"/>
      <c r="BH8530" s="31"/>
      <c r="BI8530" s="31"/>
    </row>
    <row r="8531" spans="58:61" x14ac:dyDescent="0.25">
      <c r="BF8531" s="31"/>
      <c r="BG8531" s="31"/>
      <c r="BH8531" s="31"/>
      <c r="BI8531" s="31"/>
    </row>
    <row r="8532" spans="58:61" x14ac:dyDescent="0.25">
      <c r="BF8532" s="31"/>
      <c r="BG8532" s="31"/>
      <c r="BH8532" s="31"/>
      <c r="BI8532" s="31"/>
    </row>
    <row r="8533" spans="58:61" x14ac:dyDescent="0.25">
      <c r="BF8533" s="31"/>
      <c r="BG8533" s="31"/>
      <c r="BH8533" s="31"/>
      <c r="BI8533" s="31"/>
    </row>
    <row r="8534" spans="58:61" x14ac:dyDescent="0.25">
      <c r="BF8534" s="31"/>
      <c r="BG8534" s="31"/>
      <c r="BH8534" s="31"/>
      <c r="BI8534" s="31"/>
    </row>
    <row r="8535" spans="58:61" x14ac:dyDescent="0.25">
      <c r="BF8535" s="31"/>
      <c r="BG8535" s="31"/>
      <c r="BH8535" s="31"/>
      <c r="BI8535" s="31"/>
    </row>
    <row r="8536" spans="58:61" x14ac:dyDescent="0.25">
      <c r="BF8536" s="31"/>
      <c r="BG8536" s="31"/>
      <c r="BH8536" s="31"/>
      <c r="BI8536" s="31"/>
    </row>
    <row r="8537" spans="58:61" x14ac:dyDescent="0.25">
      <c r="BF8537" s="31"/>
      <c r="BG8537" s="31"/>
      <c r="BH8537" s="31"/>
      <c r="BI8537" s="31"/>
    </row>
    <row r="8538" spans="58:61" x14ac:dyDescent="0.25">
      <c r="BF8538" s="31"/>
      <c r="BG8538" s="31"/>
      <c r="BH8538" s="31"/>
      <c r="BI8538" s="31"/>
    </row>
    <row r="8539" spans="58:61" x14ac:dyDescent="0.25">
      <c r="BF8539" s="31"/>
      <c r="BG8539" s="31"/>
      <c r="BH8539" s="31"/>
      <c r="BI8539" s="31"/>
    </row>
    <row r="8540" spans="58:61" x14ac:dyDescent="0.25">
      <c r="BF8540" s="31"/>
      <c r="BG8540" s="31"/>
      <c r="BH8540" s="31"/>
      <c r="BI8540" s="31"/>
    </row>
    <row r="8541" spans="58:61" x14ac:dyDescent="0.25">
      <c r="BF8541" s="31"/>
      <c r="BG8541" s="31"/>
      <c r="BH8541" s="31"/>
      <c r="BI8541" s="31"/>
    </row>
    <row r="8542" spans="58:61" x14ac:dyDescent="0.25">
      <c r="BF8542" s="31"/>
      <c r="BG8542" s="31"/>
      <c r="BH8542" s="31"/>
      <c r="BI8542" s="31"/>
    </row>
    <row r="8543" spans="58:61" x14ac:dyDescent="0.25">
      <c r="BF8543" s="31"/>
      <c r="BG8543" s="31"/>
      <c r="BH8543" s="31"/>
      <c r="BI8543" s="31"/>
    </row>
    <row r="8544" spans="58:61" x14ac:dyDescent="0.25">
      <c r="BF8544" s="31"/>
      <c r="BG8544" s="31"/>
      <c r="BH8544" s="31"/>
      <c r="BI8544" s="31"/>
    </row>
    <row r="8545" spans="58:61" x14ac:dyDescent="0.25">
      <c r="BF8545" s="31"/>
      <c r="BG8545" s="31"/>
      <c r="BH8545" s="31"/>
      <c r="BI8545" s="31"/>
    </row>
    <row r="8546" spans="58:61" x14ac:dyDescent="0.25">
      <c r="BF8546" s="31"/>
      <c r="BG8546" s="31"/>
      <c r="BH8546" s="31"/>
      <c r="BI8546" s="31"/>
    </row>
    <row r="8547" spans="58:61" x14ac:dyDescent="0.25">
      <c r="BF8547" s="31"/>
      <c r="BG8547" s="31"/>
      <c r="BH8547" s="31"/>
      <c r="BI8547" s="31"/>
    </row>
    <row r="8548" spans="58:61" x14ac:dyDescent="0.25">
      <c r="BF8548" s="31"/>
      <c r="BG8548" s="31"/>
      <c r="BH8548" s="31"/>
      <c r="BI8548" s="31"/>
    </row>
    <row r="8549" spans="58:61" x14ac:dyDescent="0.25">
      <c r="BF8549" s="31"/>
      <c r="BG8549" s="31"/>
      <c r="BH8549" s="31"/>
      <c r="BI8549" s="31"/>
    </row>
    <row r="8550" spans="58:61" x14ac:dyDescent="0.25">
      <c r="BF8550" s="31"/>
      <c r="BG8550" s="31"/>
      <c r="BH8550" s="31"/>
      <c r="BI8550" s="31"/>
    </row>
    <row r="8551" spans="58:61" x14ac:dyDescent="0.25">
      <c r="BF8551" s="31"/>
      <c r="BG8551" s="31"/>
      <c r="BH8551" s="31"/>
      <c r="BI8551" s="31"/>
    </row>
    <row r="8552" spans="58:61" x14ac:dyDescent="0.25">
      <c r="BF8552" s="31"/>
      <c r="BG8552" s="31"/>
      <c r="BH8552" s="31"/>
      <c r="BI8552" s="31"/>
    </row>
    <row r="8553" spans="58:61" x14ac:dyDescent="0.25">
      <c r="BF8553" s="31"/>
      <c r="BG8553" s="31"/>
      <c r="BH8553" s="31"/>
      <c r="BI8553" s="31"/>
    </row>
    <row r="8554" spans="58:61" x14ac:dyDescent="0.25">
      <c r="BF8554" s="31"/>
      <c r="BG8554" s="31"/>
      <c r="BH8554" s="31"/>
      <c r="BI8554" s="31"/>
    </row>
    <row r="8555" spans="58:61" x14ac:dyDescent="0.25">
      <c r="BF8555" s="31"/>
      <c r="BG8555" s="31"/>
      <c r="BH8555" s="31"/>
      <c r="BI8555" s="31"/>
    </row>
    <row r="8556" spans="58:61" x14ac:dyDescent="0.25">
      <c r="BF8556" s="31"/>
      <c r="BG8556" s="31"/>
      <c r="BH8556" s="31"/>
      <c r="BI8556" s="31"/>
    </row>
    <row r="8557" spans="58:61" x14ac:dyDescent="0.25">
      <c r="BF8557" s="31"/>
      <c r="BG8557" s="31"/>
      <c r="BH8557" s="31"/>
      <c r="BI8557" s="31"/>
    </row>
    <row r="8558" spans="58:61" x14ac:dyDescent="0.25">
      <c r="BF8558" s="31"/>
      <c r="BG8558" s="31"/>
      <c r="BH8558" s="31"/>
      <c r="BI8558" s="31"/>
    </row>
    <row r="8559" spans="58:61" x14ac:dyDescent="0.25">
      <c r="BF8559" s="31"/>
      <c r="BG8559" s="31"/>
      <c r="BH8559" s="31"/>
      <c r="BI8559" s="31"/>
    </row>
    <row r="8560" spans="58:61" x14ac:dyDescent="0.25">
      <c r="BF8560" s="31"/>
      <c r="BG8560" s="31"/>
      <c r="BH8560" s="31"/>
      <c r="BI8560" s="31"/>
    </row>
    <row r="8561" spans="58:61" x14ac:dyDescent="0.25">
      <c r="BF8561" s="31"/>
      <c r="BG8561" s="31"/>
      <c r="BH8561" s="31"/>
      <c r="BI8561" s="31"/>
    </row>
    <row r="8562" spans="58:61" x14ac:dyDescent="0.25">
      <c r="BF8562" s="31"/>
      <c r="BG8562" s="31"/>
      <c r="BH8562" s="31"/>
      <c r="BI8562" s="31"/>
    </row>
    <row r="8563" spans="58:61" x14ac:dyDescent="0.25">
      <c r="BF8563" s="31"/>
      <c r="BG8563" s="31"/>
      <c r="BH8563" s="31"/>
      <c r="BI8563" s="31"/>
    </row>
    <row r="8564" spans="58:61" x14ac:dyDescent="0.25">
      <c r="BF8564" s="31"/>
      <c r="BG8564" s="31"/>
      <c r="BH8564" s="31"/>
      <c r="BI8564" s="31"/>
    </row>
    <row r="8565" spans="58:61" x14ac:dyDescent="0.25">
      <c r="BF8565" s="31"/>
      <c r="BG8565" s="31"/>
      <c r="BH8565" s="31"/>
      <c r="BI8565" s="31"/>
    </row>
    <row r="8566" spans="58:61" x14ac:dyDescent="0.25">
      <c r="BF8566" s="31"/>
      <c r="BG8566" s="31"/>
      <c r="BH8566" s="31"/>
      <c r="BI8566" s="31"/>
    </row>
    <row r="8567" spans="58:61" x14ac:dyDescent="0.25">
      <c r="BF8567" s="31"/>
      <c r="BG8567" s="31"/>
      <c r="BH8567" s="31"/>
      <c r="BI8567" s="31"/>
    </row>
    <row r="8568" spans="58:61" x14ac:dyDescent="0.25">
      <c r="BF8568" s="31"/>
      <c r="BG8568" s="31"/>
      <c r="BH8568" s="31"/>
      <c r="BI8568" s="31"/>
    </row>
    <row r="8569" spans="58:61" x14ac:dyDescent="0.25">
      <c r="BF8569" s="31"/>
      <c r="BG8569" s="31"/>
      <c r="BH8569" s="31"/>
      <c r="BI8569" s="31"/>
    </row>
    <row r="8570" spans="58:61" x14ac:dyDescent="0.25">
      <c r="BF8570" s="31"/>
      <c r="BG8570" s="31"/>
      <c r="BH8570" s="31"/>
      <c r="BI8570" s="31"/>
    </row>
    <row r="8571" spans="58:61" x14ac:dyDescent="0.25">
      <c r="BF8571" s="31"/>
      <c r="BG8571" s="31"/>
      <c r="BH8571" s="31"/>
      <c r="BI8571" s="31"/>
    </row>
    <row r="8572" spans="58:61" x14ac:dyDescent="0.25">
      <c r="BF8572" s="31"/>
      <c r="BG8572" s="31"/>
      <c r="BH8572" s="31"/>
      <c r="BI8572" s="31"/>
    </row>
    <row r="8573" spans="58:61" x14ac:dyDescent="0.25">
      <c r="BF8573" s="31"/>
      <c r="BG8573" s="31"/>
      <c r="BH8573" s="31"/>
      <c r="BI8573" s="31"/>
    </row>
    <row r="8574" spans="58:61" x14ac:dyDescent="0.25">
      <c r="BF8574" s="31"/>
      <c r="BG8574" s="31"/>
      <c r="BH8574" s="31"/>
      <c r="BI8574" s="31"/>
    </row>
    <row r="8575" spans="58:61" x14ac:dyDescent="0.25">
      <c r="BF8575" s="31"/>
      <c r="BG8575" s="31"/>
      <c r="BH8575" s="31"/>
      <c r="BI8575" s="31"/>
    </row>
    <row r="8576" spans="58:61" x14ac:dyDescent="0.25">
      <c r="BF8576" s="31"/>
      <c r="BG8576" s="31"/>
      <c r="BH8576" s="31"/>
      <c r="BI8576" s="31"/>
    </row>
    <row r="8577" spans="58:61" x14ac:dyDescent="0.25">
      <c r="BF8577" s="31"/>
      <c r="BG8577" s="31"/>
      <c r="BH8577" s="31"/>
      <c r="BI8577" s="31"/>
    </row>
    <row r="8578" spans="58:61" x14ac:dyDescent="0.25">
      <c r="BF8578" s="31"/>
      <c r="BG8578" s="31"/>
      <c r="BH8578" s="31"/>
      <c r="BI8578" s="31"/>
    </row>
    <row r="8579" spans="58:61" x14ac:dyDescent="0.25">
      <c r="BF8579" s="31"/>
      <c r="BG8579" s="31"/>
      <c r="BH8579" s="31"/>
      <c r="BI8579" s="31"/>
    </row>
    <row r="8580" spans="58:61" x14ac:dyDescent="0.25">
      <c r="BF8580" s="31"/>
      <c r="BG8580" s="31"/>
      <c r="BH8580" s="31"/>
      <c r="BI8580" s="31"/>
    </row>
    <row r="8581" spans="58:61" x14ac:dyDescent="0.25">
      <c r="BF8581" s="31"/>
      <c r="BG8581" s="31"/>
      <c r="BH8581" s="31"/>
      <c r="BI8581" s="31"/>
    </row>
    <row r="8582" spans="58:61" x14ac:dyDescent="0.25">
      <c r="BF8582" s="31"/>
      <c r="BG8582" s="31"/>
      <c r="BH8582" s="31"/>
      <c r="BI8582" s="31"/>
    </row>
    <row r="8583" spans="58:61" x14ac:dyDescent="0.25">
      <c r="BF8583" s="31"/>
      <c r="BG8583" s="31"/>
      <c r="BH8583" s="31"/>
      <c r="BI8583" s="31"/>
    </row>
    <row r="8584" spans="58:61" x14ac:dyDescent="0.25">
      <c r="BF8584" s="31"/>
      <c r="BG8584" s="31"/>
      <c r="BH8584" s="31"/>
      <c r="BI8584" s="31"/>
    </row>
    <row r="8585" spans="58:61" x14ac:dyDescent="0.25">
      <c r="BF8585" s="31"/>
      <c r="BG8585" s="31"/>
      <c r="BH8585" s="31"/>
      <c r="BI8585" s="31"/>
    </row>
    <row r="8586" spans="58:61" x14ac:dyDescent="0.25">
      <c r="BF8586" s="31"/>
      <c r="BG8586" s="31"/>
      <c r="BH8586" s="31"/>
      <c r="BI8586" s="31"/>
    </row>
    <row r="8587" spans="58:61" x14ac:dyDescent="0.25">
      <c r="BF8587" s="31"/>
      <c r="BG8587" s="31"/>
      <c r="BH8587" s="31"/>
      <c r="BI8587" s="31"/>
    </row>
    <row r="8588" spans="58:61" x14ac:dyDescent="0.25">
      <c r="BF8588" s="31"/>
      <c r="BG8588" s="31"/>
      <c r="BH8588" s="31"/>
      <c r="BI8588" s="31"/>
    </row>
    <row r="8589" spans="58:61" x14ac:dyDescent="0.25">
      <c r="BF8589" s="31"/>
      <c r="BG8589" s="31"/>
      <c r="BH8589" s="31"/>
      <c r="BI8589" s="31"/>
    </row>
    <row r="8590" spans="58:61" x14ac:dyDescent="0.25">
      <c r="BF8590" s="31"/>
      <c r="BG8590" s="31"/>
      <c r="BH8590" s="31"/>
      <c r="BI8590" s="31"/>
    </row>
    <row r="8591" spans="58:61" x14ac:dyDescent="0.25">
      <c r="BF8591" s="31"/>
      <c r="BG8591" s="31"/>
      <c r="BH8591" s="31"/>
      <c r="BI8591" s="31"/>
    </row>
    <row r="8592" spans="58:61" x14ac:dyDescent="0.25">
      <c r="BF8592" s="31"/>
      <c r="BG8592" s="31"/>
      <c r="BH8592" s="31"/>
      <c r="BI8592" s="31"/>
    </row>
    <row r="8593" spans="58:61" x14ac:dyDescent="0.25">
      <c r="BF8593" s="31"/>
      <c r="BG8593" s="31"/>
      <c r="BH8593" s="31"/>
      <c r="BI8593" s="31"/>
    </row>
    <row r="8594" spans="58:61" x14ac:dyDescent="0.25">
      <c r="BF8594" s="31"/>
      <c r="BG8594" s="31"/>
      <c r="BH8594" s="31"/>
      <c r="BI8594" s="31"/>
    </row>
    <row r="8595" spans="58:61" x14ac:dyDescent="0.25">
      <c r="BF8595" s="31"/>
      <c r="BG8595" s="31"/>
      <c r="BH8595" s="31"/>
      <c r="BI8595" s="31"/>
    </row>
    <row r="8596" spans="58:61" x14ac:dyDescent="0.25">
      <c r="BF8596" s="31"/>
      <c r="BG8596" s="31"/>
      <c r="BH8596" s="31"/>
      <c r="BI8596" s="31"/>
    </row>
    <row r="8597" spans="58:61" x14ac:dyDescent="0.25">
      <c r="BF8597" s="31"/>
      <c r="BG8597" s="31"/>
      <c r="BH8597" s="31"/>
      <c r="BI8597" s="31"/>
    </row>
    <row r="8598" spans="58:61" x14ac:dyDescent="0.25">
      <c r="BF8598" s="31"/>
      <c r="BG8598" s="31"/>
      <c r="BH8598" s="31"/>
      <c r="BI8598" s="31"/>
    </row>
    <row r="8599" spans="58:61" x14ac:dyDescent="0.25">
      <c r="BF8599" s="31"/>
      <c r="BG8599" s="31"/>
      <c r="BH8599" s="31"/>
      <c r="BI8599" s="31"/>
    </row>
    <row r="8600" spans="58:61" x14ac:dyDescent="0.25">
      <c r="BF8600" s="31"/>
      <c r="BG8600" s="31"/>
      <c r="BH8600" s="31"/>
      <c r="BI8600" s="31"/>
    </row>
    <row r="8601" spans="58:61" x14ac:dyDescent="0.25">
      <c r="BF8601" s="31"/>
      <c r="BG8601" s="31"/>
      <c r="BH8601" s="31"/>
      <c r="BI8601" s="31"/>
    </row>
    <row r="8602" spans="58:61" x14ac:dyDescent="0.25">
      <c r="BF8602" s="31"/>
      <c r="BG8602" s="31"/>
      <c r="BH8602" s="31"/>
      <c r="BI8602" s="31"/>
    </row>
    <row r="8603" spans="58:61" x14ac:dyDescent="0.25">
      <c r="BF8603" s="31"/>
      <c r="BG8603" s="31"/>
      <c r="BH8603" s="31"/>
      <c r="BI8603" s="31"/>
    </row>
    <row r="8604" spans="58:61" x14ac:dyDescent="0.25">
      <c r="BF8604" s="31"/>
      <c r="BG8604" s="31"/>
      <c r="BH8604" s="31"/>
      <c r="BI8604" s="31"/>
    </row>
    <row r="8605" spans="58:61" x14ac:dyDescent="0.25">
      <c r="BF8605" s="31"/>
      <c r="BG8605" s="31"/>
      <c r="BH8605" s="31"/>
      <c r="BI8605" s="31"/>
    </row>
    <row r="8606" spans="58:61" x14ac:dyDescent="0.25">
      <c r="BF8606" s="31"/>
      <c r="BG8606" s="31"/>
      <c r="BH8606" s="31"/>
      <c r="BI8606" s="31"/>
    </row>
    <row r="8607" spans="58:61" x14ac:dyDescent="0.25">
      <c r="BF8607" s="31"/>
      <c r="BG8607" s="31"/>
      <c r="BH8607" s="31"/>
      <c r="BI8607" s="31"/>
    </row>
    <row r="8608" spans="58:61" x14ac:dyDescent="0.25">
      <c r="BF8608" s="31"/>
      <c r="BG8608" s="31"/>
      <c r="BH8608" s="31"/>
      <c r="BI8608" s="31"/>
    </row>
    <row r="8609" spans="58:61" x14ac:dyDescent="0.25">
      <c r="BF8609" s="31"/>
      <c r="BG8609" s="31"/>
      <c r="BH8609" s="31"/>
      <c r="BI8609" s="31"/>
    </row>
    <row r="8610" spans="58:61" x14ac:dyDescent="0.25">
      <c r="BF8610" s="31"/>
      <c r="BG8610" s="31"/>
      <c r="BH8610" s="31"/>
      <c r="BI8610" s="31"/>
    </row>
    <row r="8611" spans="58:61" x14ac:dyDescent="0.25">
      <c r="BF8611" s="31"/>
      <c r="BG8611" s="31"/>
      <c r="BH8611" s="31"/>
      <c r="BI8611" s="31"/>
    </row>
    <row r="8612" spans="58:61" x14ac:dyDescent="0.25">
      <c r="BF8612" s="31"/>
      <c r="BG8612" s="31"/>
      <c r="BH8612" s="31"/>
      <c r="BI8612" s="31"/>
    </row>
    <row r="8613" spans="58:61" x14ac:dyDescent="0.25">
      <c r="BF8613" s="31"/>
      <c r="BG8613" s="31"/>
      <c r="BH8613" s="31"/>
      <c r="BI8613" s="31"/>
    </row>
    <row r="8614" spans="58:61" x14ac:dyDescent="0.25">
      <c r="BF8614" s="31"/>
      <c r="BG8614" s="31"/>
      <c r="BH8614" s="31"/>
      <c r="BI8614" s="31"/>
    </row>
    <row r="8615" spans="58:61" x14ac:dyDescent="0.25">
      <c r="BF8615" s="31"/>
      <c r="BG8615" s="31"/>
      <c r="BH8615" s="31"/>
      <c r="BI8615" s="31"/>
    </row>
    <row r="8616" spans="58:61" x14ac:dyDescent="0.25">
      <c r="BF8616" s="31"/>
      <c r="BG8616" s="31"/>
      <c r="BH8616" s="31"/>
      <c r="BI8616" s="31"/>
    </row>
    <row r="8617" spans="58:61" x14ac:dyDescent="0.25">
      <c r="BF8617" s="31"/>
      <c r="BG8617" s="31"/>
      <c r="BH8617" s="31"/>
      <c r="BI8617" s="31"/>
    </row>
    <row r="8618" spans="58:61" x14ac:dyDescent="0.25">
      <c r="BF8618" s="31"/>
      <c r="BG8618" s="31"/>
      <c r="BH8618" s="31"/>
      <c r="BI8618" s="31"/>
    </row>
    <row r="8619" spans="58:61" x14ac:dyDescent="0.25">
      <c r="BF8619" s="31"/>
      <c r="BG8619" s="31"/>
      <c r="BH8619" s="31"/>
      <c r="BI8619" s="31"/>
    </row>
    <row r="8620" spans="58:61" x14ac:dyDescent="0.25">
      <c r="BF8620" s="31"/>
      <c r="BG8620" s="31"/>
      <c r="BH8620" s="31"/>
      <c r="BI8620" s="31"/>
    </row>
    <row r="8621" spans="58:61" x14ac:dyDescent="0.25">
      <c r="BF8621" s="31"/>
      <c r="BG8621" s="31"/>
      <c r="BH8621" s="31"/>
      <c r="BI8621" s="31"/>
    </row>
    <row r="8622" spans="58:61" x14ac:dyDescent="0.25">
      <c r="BF8622" s="31"/>
      <c r="BG8622" s="31"/>
      <c r="BH8622" s="31"/>
      <c r="BI8622" s="31"/>
    </row>
    <row r="8623" spans="58:61" x14ac:dyDescent="0.25">
      <c r="BF8623" s="31"/>
      <c r="BG8623" s="31"/>
      <c r="BH8623" s="31"/>
      <c r="BI8623" s="31"/>
    </row>
    <row r="8624" spans="58:61" x14ac:dyDescent="0.25">
      <c r="BF8624" s="31"/>
      <c r="BG8624" s="31"/>
      <c r="BH8624" s="31"/>
      <c r="BI8624" s="31"/>
    </row>
    <row r="8625" spans="58:61" x14ac:dyDescent="0.25">
      <c r="BF8625" s="31"/>
      <c r="BG8625" s="31"/>
      <c r="BH8625" s="31"/>
      <c r="BI8625" s="31"/>
    </row>
    <row r="8626" spans="58:61" x14ac:dyDescent="0.25">
      <c r="BF8626" s="31"/>
      <c r="BG8626" s="31"/>
      <c r="BH8626" s="31"/>
      <c r="BI8626" s="31"/>
    </row>
    <row r="8627" spans="58:61" x14ac:dyDescent="0.25">
      <c r="BF8627" s="31"/>
      <c r="BG8627" s="31"/>
      <c r="BH8627" s="31"/>
      <c r="BI8627" s="31"/>
    </row>
    <row r="8628" spans="58:61" x14ac:dyDescent="0.25">
      <c r="BF8628" s="31"/>
      <c r="BG8628" s="31"/>
      <c r="BH8628" s="31"/>
      <c r="BI8628" s="31"/>
    </row>
    <row r="8629" spans="58:61" x14ac:dyDescent="0.25">
      <c r="BF8629" s="31"/>
      <c r="BG8629" s="31"/>
      <c r="BH8629" s="31"/>
      <c r="BI8629" s="31"/>
    </row>
    <row r="8630" spans="58:61" x14ac:dyDescent="0.25">
      <c r="BF8630" s="31"/>
      <c r="BG8630" s="31"/>
      <c r="BH8630" s="31"/>
      <c r="BI8630" s="31"/>
    </row>
    <row r="8631" spans="58:61" x14ac:dyDescent="0.25">
      <c r="BF8631" s="31"/>
      <c r="BG8631" s="31"/>
      <c r="BH8631" s="31"/>
      <c r="BI8631" s="31"/>
    </row>
    <row r="8632" spans="58:61" x14ac:dyDescent="0.25">
      <c r="BF8632" s="31"/>
      <c r="BG8632" s="31"/>
      <c r="BH8632" s="31"/>
      <c r="BI8632" s="31"/>
    </row>
    <row r="8633" spans="58:61" x14ac:dyDescent="0.25">
      <c r="BF8633" s="31"/>
      <c r="BG8633" s="31"/>
      <c r="BH8633" s="31"/>
      <c r="BI8633" s="31"/>
    </row>
    <row r="8634" spans="58:61" x14ac:dyDescent="0.25">
      <c r="BF8634" s="31"/>
      <c r="BG8634" s="31"/>
      <c r="BH8634" s="31"/>
      <c r="BI8634" s="31"/>
    </row>
    <row r="8635" spans="58:61" x14ac:dyDescent="0.25">
      <c r="BF8635" s="31"/>
      <c r="BG8635" s="31"/>
      <c r="BH8635" s="31"/>
      <c r="BI8635" s="31"/>
    </row>
    <row r="8636" spans="58:61" x14ac:dyDescent="0.25">
      <c r="BF8636" s="31"/>
      <c r="BG8636" s="31"/>
      <c r="BH8636" s="31"/>
      <c r="BI8636" s="31"/>
    </row>
    <row r="8637" spans="58:61" x14ac:dyDescent="0.25">
      <c r="BF8637" s="31"/>
      <c r="BG8637" s="31"/>
      <c r="BH8637" s="31"/>
      <c r="BI8637" s="31"/>
    </row>
    <row r="8638" spans="58:61" x14ac:dyDescent="0.25">
      <c r="BF8638" s="31"/>
      <c r="BG8638" s="31"/>
      <c r="BH8638" s="31"/>
      <c r="BI8638" s="31"/>
    </row>
    <row r="8639" spans="58:61" x14ac:dyDescent="0.25">
      <c r="BF8639" s="31"/>
      <c r="BG8639" s="31"/>
      <c r="BH8639" s="31"/>
      <c r="BI8639" s="31"/>
    </row>
    <row r="8640" spans="58:61" x14ac:dyDescent="0.25">
      <c r="BF8640" s="31"/>
      <c r="BG8640" s="31"/>
      <c r="BH8640" s="31"/>
      <c r="BI8640" s="31"/>
    </row>
    <row r="8641" spans="58:61" x14ac:dyDescent="0.25">
      <c r="BF8641" s="31"/>
      <c r="BG8641" s="31"/>
      <c r="BH8641" s="31"/>
      <c r="BI8641" s="31"/>
    </row>
    <row r="8642" spans="58:61" x14ac:dyDescent="0.25">
      <c r="BF8642" s="31"/>
      <c r="BG8642" s="31"/>
      <c r="BH8642" s="31"/>
      <c r="BI8642" s="31"/>
    </row>
    <row r="8643" spans="58:61" x14ac:dyDescent="0.25">
      <c r="BF8643" s="31"/>
      <c r="BG8643" s="31"/>
      <c r="BH8643" s="31"/>
      <c r="BI8643" s="31"/>
    </row>
    <row r="8644" spans="58:61" x14ac:dyDescent="0.25">
      <c r="BF8644" s="31"/>
      <c r="BG8644" s="31"/>
      <c r="BH8644" s="31"/>
      <c r="BI8644" s="31"/>
    </row>
    <row r="8645" spans="58:61" x14ac:dyDescent="0.25">
      <c r="BF8645" s="31"/>
      <c r="BG8645" s="31"/>
      <c r="BH8645" s="31"/>
      <c r="BI8645" s="31"/>
    </row>
    <row r="8646" spans="58:61" x14ac:dyDescent="0.25">
      <c r="BF8646" s="31"/>
      <c r="BG8646" s="31"/>
      <c r="BH8646" s="31"/>
      <c r="BI8646" s="31"/>
    </row>
    <row r="8647" spans="58:61" x14ac:dyDescent="0.25">
      <c r="BF8647" s="31"/>
      <c r="BG8647" s="31"/>
      <c r="BH8647" s="31"/>
      <c r="BI8647" s="31"/>
    </row>
    <row r="8648" spans="58:61" x14ac:dyDescent="0.25">
      <c r="BF8648" s="31"/>
      <c r="BG8648" s="31"/>
      <c r="BH8648" s="31"/>
      <c r="BI8648" s="31"/>
    </row>
    <row r="8649" spans="58:61" x14ac:dyDescent="0.25">
      <c r="BF8649" s="31"/>
      <c r="BG8649" s="31"/>
      <c r="BH8649" s="31"/>
      <c r="BI8649" s="31"/>
    </row>
    <row r="8650" spans="58:61" x14ac:dyDescent="0.25">
      <c r="BF8650" s="31"/>
      <c r="BG8650" s="31"/>
      <c r="BH8650" s="31"/>
      <c r="BI8650" s="31"/>
    </row>
    <row r="8651" spans="58:61" x14ac:dyDescent="0.25">
      <c r="BF8651" s="31"/>
      <c r="BG8651" s="31"/>
      <c r="BH8651" s="31"/>
      <c r="BI8651" s="31"/>
    </row>
    <row r="8652" spans="58:61" x14ac:dyDescent="0.25">
      <c r="BF8652" s="31"/>
      <c r="BG8652" s="31"/>
      <c r="BH8652" s="31"/>
      <c r="BI8652" s="31"/>
    </row>
    <row r="8653" spans="58:61" x14ac:dyDescent="0.25">
      <c r="BF8653" s="31"/>
      <c r="BG8653" s="31"/>
      <c r="BH8653" s="31"/>
      <c r="BI8653" s="31"/>
    </row>
    <row r="8654" spans="58:61" x14ac:dyDescent="0.25">
      <c r="BF8654" s="31"/>
      <c r="BG8654" s="31"/>
      <c r="BH8654" s="31"/>
      <c r="BI8654" s="31"/>
    </row>
    <row r="8655" spans="58:61" x14ac:dyDescent="0.25">
      <c r="BF8655" s="31"/>
      <c r="BG8655" s="31"/>
      <c r="BH8655" s="31"/>
      <c r="BI8655" s="31"/>
    </row>
    <row r="8656" spans="58:61" x14ac:dyDescent="0.25">
      <c r="BF8656" s="31"/>
      <c r="BG8656" s="31"/>
      <c r="BH8656" s="31"/>
      <c r="BI8656" s="31"/>
    </row>
    <row r="8657" spans="58:61" x14ac:dyDescent="0.25">
      <c r="BF8657" s="31"/>
      <c r="BG8657" s="31"/>
      <c r="BH8657" s="31"/>
      <c r="BI8657" s="31"/>
    </row>
    <row r="8658" spans="58:61" x14ac:dyDescent="0.25">
      <c r="BF8658" s="31"/>
      <c r="BG8658" s="31"/>
      <c r="BH8658" s="31"/>
      <c r="BI8658" s="31"/>
    </row>
    <row r="8659" spans="58:61" x14ac:dyDescent="0.25">
      <c r="BF8659" s="31"/>
      <c r="BG8659" s="31"/>
      <c r="BH8659" s="31"/>
      <c r="BI8659" s="31"/>
    </row>
    <row r="8660" spans="58:61" x14ac:dyDescent="0.25">
      <c r="BF8660" s="31"/>
      <c r="BG8660" s="31"/>
      <c r="BH8660" s="31"/>
      <c r="BI8660" s="31"/>
    </row>
    <row r="8661" spans="58:61" x14ac:dyDescent="0.25">
      <c r="BF8661" s="31"/>
      <c r="BG8661" s="31"/>
      <c r="BH8661" s="31"/>
      <c r="BI8661" s="31"/>
    </row>
    <row r="8662" spans="58:61" x14ac:dyDescent="0.25">
      <c r="BF8662" s="31"/>
      <c r="BG8662" s="31"/>
      <c r="BH8662" s="31"/>
      <c r="BI8662" s="31"/>
    </row>
    <row r="8663" spans="58:61" x14ac:dyDescent="0.25">
      <c r="BF8663" s="31"/>
      <c r="BG8663" s="31"/>
      <c r="BH8663" s="31"/>
      <c r="BI8663" s="31"/>
    </row>
    <row r="8664" spans="58:61" x14ac:dyDescent="0.25">
      <c r="BF8664" s="31"/>
      <c r="BG8664" s="31"/>
      <c r="BH8664" s="31"/>
      <c r="BI8664" s="31"/>
    </row>
    <row r="8665" spans="58:61" x14ac:dyDescent="0.25">
      <c r="BF8665" s="31"/>
      <c r="BG8665" s="31"/>
      <c r="BH8665" s="31"/>
      <c r="BI8665" s="31"/>
    </row>
    <row r="8666" spans="58:61" x14ac:dyDescent="0.25">
      <c r="BF8666" s="31"/>
      <c r="BG8666" s="31"/>
      <c r="BH8666" s="31"/>
      <c r="BI8666" s="31"/>
    </row>
    <row r="8667" spans="58:61" x14ac:dyDescent="0.25">
      <c r="BF8667" s="31"/>
      <c r="BG8667" s="31"/>
      <c r="BH8667" s="31"/>
      <c r="BI8667" s="31"/>
    </row>
    <row r="8668" spans="58:61" x14ac:dyDescent="0.25">
      <c r="BF8668" s="31"/>
      <c r="BG8668" s="31"/>
      <c r="BH8668" s="31"/>
      <c r="BI8668" s="31"/>
    </row>
    <row r="8669" spans="58:61" x14ac:dyDescent="0.25">
      <c r="BF8669" s="31"/>
      <c r="BG8669" s="31"/>
      <c r="BH8669" s="31"/>
      <c r="BI8669" s="31"/>
    </row>
    <row r="8670" spans="58:61" x14ac:dyDescent="0.25">
      <c r="BF8670" s="31"/>
      <c r="BG8670" s="31"/>
      <c r="BH8670" s="31"/>
      <c r="BI8670" s="31"/>
    </row>
    <row r="8671" spans="58:61" x14ac:dyDescent="0.25">
      <c r="BF8671" s="31"/>
      <c r="BG8671" s="31"/>
      <c r="BH8671" s="31"/>
      <c r="BI8671" s="31"/>
    </row>
    <row r="8672" spans="58:61" x14ac:dyDescent="0.25">
      <c r="BF8672" s="31"/>
      <c r="BG8672" s="31"/>
      <c r="BH8672" s="31"/>
      <c r="BI8672" s="31"/>
    </row>
    <row r="8673" spans="58:61" x14ac:dyDescent="0.25">
      <c r="BF8673" s="31"/>
      <c r="BG8673" s="31"/>
      <c r="BH8673" s="31"/>
      <c r="BI8673" s="31"/>
    </row>
    <row r="8674" spans="58:61" x14ac:dyDescent="0.25">
      <c r="BF8674" s="31"/>
      <c r="BG8674" s="31"/>
      <c r="BH8674" s="31"/>
      <c r="BI8674" s="31"/>
    </row>
    <row r="8675" spans="58:61" x14ac:dyDescent="0.25">
      <c r="BF8675" s="31"/>
      <c r="BG8675" s="31"/>
      <c r="BH8675" s="31"/>
      <c r="BI8675" s="31"/>
    </row>
    <row r="8676" spans="58:61" x14ac:dyDescent="0.25">
      <c r="BF8676" s="31"/>
      <c r="BG8676" s="31"/>
      <c r="BH8676" s="31"/>
      <c r="BI8676" s="31"/>
    </row>
    <row r="8677" spans="58:61" x14ac:dyDescent="0.25">
      <c r="BF8677" s="31"/>
      <c r="BG8677" s="31"/>
      <c r="BH8677" s="31"/>
      <c r="BI8677" s="31"/>
    </row>
    <row r="8678" spans="58:61" x14ac:dyDescent="0.25">
      <c r="BF8678" s="31"/>
      <c r="BG8678" s="31"/>
      <c r="BH8678" s="31"/>
      <c r="BI8678" s="31"/>
    </row>
    <row r="8679" spans="58:61" x14ac:dyDescent="0.25">
      <c r="BF8679" s="31"/>
      <c r="BG8679" s="31"/>
      <c r="BH8679" s="31"/>
      <c r="BI8679" s="31"/>
    </row>
    <row r="8680" spans="58:61" x14ac:dyDescent="0.25">
      <c r="BF8680" s="31"/>
      <c r="BG8680" s="31"/>
      <c r="BH8680" s="31"/>
      <c r="BI8680" s="31"/>
    </row>
    <row r="8681" spans="58:61" x14ac:dyDescent="0.25">
      <c r="BF8681" s="31"/>
      <c r="BG8681" s="31"/>
      <c r="BH8681" s="31"/>
      <c r="BI8681" s="31"/>
    </row>
    <row r="8682" spans="58:61" x14ac:dyDescent="0.25">
      <c r="BF8682" s="31"/>
      <c r="BG8682" s="31"/>
      <c r="BH8682" s="31"/>
      <c r="BI8682" s="31"/>
    </row>
    <row r="8683" spans="58:61" x14ac:dyDescent="0.25">
      <c r="BF8683" s="31"/>
      <c r="BG8683" s="31"/>
      <c r="BH8683" s="31"/>
      <c r="BI8683" s="31"/>
    </row>
    <row r="8684" spans="58:61" x14ac:dyDescent="0.25">
      <c r="BF8684" s="31"/>
      <c r="BG8684" s="31"/>
      <c r="BH8684" s="31"/>
      <c r="BI8684" s="31"/>
    </row>
    <row r="8685" spans="58:61" x14ac:dyDescent="0.25">
      <c r="BF8685" s="31"/>
      <c r="BG8685" s="31"/>
      <c r="BH8685" s="31"/>
      <c r="BI8685" s="31"/>
    </row>
    <row r="8686" spans="58:61" x14ac:dyDescent="0.25">
      <c r="BF8686" s="31"/>
      <c r="BG8686" s="31"/>
      <c r="BH8686" s="31"/>
      <c r="BI8686" s="31"/>
    </row>
    <row r="8687" spans="58:61" x14ac:dyDescent="0.25">
      <c r="BF8687" s="31"/>
      <c r="BG8687" s="31"/>
      <c r="BH8687" s="31"/>
      <c r="BI8687" s="31"/>
    </row>
    <row r="8688" spans="58:61" x14ac:dyDescent="0.25">
      <c r="BF8688" s="31"/>
      <c r="BG8688" s="31"/>
      <c r="BH8688" s="31"/>
      <c r="BI8688" s="31"/>
    </row>
    <row r="8689" spans="58:61" x14ac:dyDescent="0.25">
      <c r="BF8689" s="31"/>
      <c r="BG8689" s="31"/>
      <c r="BH8689" s="31"/>
      <c r="BI8689" s="31"/>
    </row>
    <row r="8690" spans="58:61" x14ac:dyDescent="0.25">
      <c r="BF8690" s="31"/>
      <c r="BG8690" s="31"/>
      <c r="BH8690" s="31"/>
      <c r="BI8690" s="31"/>
    </row>
    <row r="8691" spans="58:61" x14ac:dyDescent="0.25">
      <c r="BF8691" s="31"/>
      <c r="BG8691" s="31"/>
      <c r="BH8691" s="31"/>
      <c r="BI8691" s="31"/>
    </row>
    <row r="8692" spans="58:61" x14ac:dyDescent="0.25">
      <c r="BF8692" s="31"/>
      <c r="BG8692" s="31"/>
      <c r="BH8692" s="31"/>
      <c r="BI8692" s="31"/>
    </row>
    <row r="8693" spans="58:61" x14ac:dyDescent="0.25">
      <c r="BF8693" s="31"/>
      <c r="BG8693" s="31"/>
      <c r="BH8693" s="31"/>
      <c r="BI8693" s="31"/>
    </row>
    <row r="8694" spans="58:61" x14ac:dyDescent="0.25">
      <c r="BF8694" s="31"/>
      <c r="BG8694" s="31"/>
      <c r="BH8694" s="31"/>
      <c r="BI8694" s="31"/>
    </row>
    <row r="8695" spans="58:61" x14ac:dyDescent="0.25">
      <c r="BF8695" s="31"/>
      <c r="BG8695" s="31"/>
      <c r="BH8695" s="31"/>
      <c r="BI8695" s="31"/>
    </row>
    <row r="8696" spans="58:61" x14ac:dyDescent="0.25">
      <c r="BF8696" s="31"/>
      <c r="BG8696" s="31"/>
      <c r="BH8696" s="31"/>
      <c r="BI8696" s="31"/>
    </row>
    <row r="8697" spans="58:61" x14ac:dyDescent="0.25">
      <c r="BF8697" s="31"/>
      <c r="BG8697" s="31"/>
      <c r="BH8697" s="31"/>
      <c r="BI8697" s="31"/>
    </row>
    <row r="8698" spans="58:61" x14ac:dyDescent="0.25">
      <c r="BF8698" s="31"/>
      <c r="BG8698" s="31"/>
      <c r="BH8698" s="31"/>
      <c r="BI8698" s="31"/>
    </row>
    <row r="8699" spans="58:61" x14ac:dyDescent="0.25">
      <c r="BF8699" s="31"/>
      <c r="BG8699" s="31"/>
      <c r="BH8699" s="31"/>
      <c r="BI8699" s="31"/>
    </row>
    <row r="8700" spans="58:61" x14ac:dyDescent="0.25">
      <c r="BF8700" s="31"/>
      <c r="BG8700" s="31"/>
      <c r="BH8700" s="31"/>
      <c r="BI8700" s="31"/>
    </row>
    <row r="8701" spans="58:61" x14ac:dyDescent="0.25">
      <c r="BF8701" s="31"/>
      <c r="BG8701" s="31"/>
      <c r="BH8701" s="31"/>
      <c r="BI8701" s="31"/>
    </row>
    <row r="8702" spans="58:61" x14ac:dyDescent="0.25">
      <c r="BF8702" s="31"/>
      <c r="BG8702" s="31"/>
      <c r="BH8702" s="31"/>
      <c r="BI8702" s="31"/>
    </row>
    <row r="8703" spans="58:61" x14ac:dyDescent="0.25">
      <c r="BF8703" s="31"/>
      <c r="BG8703" s="31"/>
      <c r="BH8703" s="31"/>
      <c r="BI8703" s="31"/>
    </row>
    <row r="8704" spans="58:61" x14ac:dyDescent="0.25">
      <c r="BF8704" s="31"/>
      <c r="BG8704" s="31"/>
      <c r="BH8704" s="31"/>
      <c r="BI8704" s="31"/>
    </row>
    <row r="8705" spans="58:61" x14ac:dyDescent="0.25">
      <c r="BF8705" s="31"/>
      <c r="BG8705" s="31"/>
      <c r="BH8705" s="31"/>
      <c r="BI8705" s="31"/>
    </row>
    <row r="8706" spans="58:61" x14ac:dyDescent="0.25">
      <c r="BF8706" s="31"/>
      <c r="BG8706" s="31"/>
      <c r="BH8706" s="31"/>
      <c r="BI8706" s="31"/>
    </row>
    <row r="8707" spans="58:61" x14ac:dyDescent="0.25">
      <c r="BF8707" s="31"/>
      <c r="BG8707" s="31"/>
      <c r="BH8707" s="31"/>
      <c r="BI8707" s="31"/>
    </row>
    <row r="8708" spans="58:61" x14ac:dyDescent="0.25">
      <c r="BF8708" s="31"/>
      <c r="BG8708" s="31"/>
      <c r="BH8708" s="31"/>
      <c r="BI8708" s="31"/>
    </row>
    <row r="8709" spans="58:61" x14ac:dyDescent="0.25">
      <c r="BF8709" s="31"/>
      <c r="BG8709" s="31"/>
      <c r="BH8709" s="31"/>
      <c r="BI8709" s="31"/>
    </row>
    <row r="8710" spans="58:61" x14ac:dyDescent="0.25">
      <c r="BF8710" s="31"/>
      <c r="BG8710" s="31"/>
      <c r="BH8710" s="31"/>
      <c r="BI8710" s="31"/>
    </row>
    <row r="8711" spans="58:61" x14ac:dyDescent="0.25">
      <c r="BF8711" s="31"/>
      <c r="BG8711" s="31"/>
      <c r="BH8711" s="31"/>
      <c r="BI8711" s="31"/>
    </row>
    <row r="8712" spans="58:61" x14ac:dyDescent="0.25">
      <c r="BF8712" s="31"/>
      <c r="BG8712" s="31"/>
      <c r="BH8712" s="31"/>
      <c r="BI8712" s="31"/>
    </row>
    <row r="8713" spans="58:61" x14ac:dyDescent="0.25">
      <c r="BF8713" s="31"/>
      <c r="BG8713" s="31"/>
      <c r="BH8713" s="31"/>
      <c r="BI8713" s="31"/>
    </row>
    <row r="8714" spans="58:61" x14ac:dyDescent="0.25">
      <c r="BF8714" s="31"/>
      <c r="BG8714" s="31"/>
      <c r="BH8714" s="31"/>
      <c r="BI8714" s="31"/>
    </row>
    <row r="8715" spans="58:61" x14ac:dyDescent="0.25">
      <c r="BF8715" s="31"/>
      <c r="BG8715" s="31"/>
      <c r="BH8715" s="31"/>
      <c r="BI8715" s="31"/>
    </row>
    <row r="8716" spans="58:61" x14ac:dyDescent="0.25">
      <c r="BF8716" s="31"/>
      <c r="BG8716" s="31"/>
      <c r="BH8716" s="31"/>
      <c r="BI8716" s="31"/>
    </row>
    <row r="8717" spans="58:61" x14ac:dyDescent="0.25">
      <c r="BF8717" s="31"/>
      <c r="BG8717" s="31"/>
      <c r="BH8717" s="31"/>
      <c r="BI8717" s="31"/>
    </row>
    <row r="8718" spans="58:61" x14ac:dyDescent="0.25">
      <c r="BF8718" s="31"/>
      <c r="BG8718" s="31"/>
      <c r="BH8718" s="31"/>
      <c r="BI8718" s="31"/>
    </row>
    <row r="8719" spans="58:61" x14ac:dyDescent="0.25">
      <c r="BF8719" s="31"/>
      <c r="BG8719" s="31"/>
      <c r="BH8719" s="31"/>
      <c r="BI8719" s="31"/>
    </row>
    <row r="8720" spans="58:61" x14ac:dyDescent="0.25">
      <c r="BF8720" s="31"/>
      <c r="BG8720" s="31"/>
      <c r="BH8720" s="31"/>
      <c r="BI8720" s="31"/>
    </row>
    <row r="8721" spans="58:61" x14ac:dyDescent="0.25">
      <c r="BF8721" s="31"/>
      <c r="BG8721" s="31"/>
      <c r="BH8721" s="31"/>
      <c r="BI8721" s="31"/>
    </row>
    <row r="8722" spans="58:61" x14ac:dyDescent="0.25">
      <c r="BF8722" s="31"/>
      <c r="BG8722" s="31"/>
      <c r="BH8722" s="31"/>
      <c r="BI8722" s="31"/>
    </row>
    <row r="8723" spans="58:61" x14ac:dyDescent="0.25">
      <c r="BF8723" s="31"/>
      <c r="BG8723" s="31"/>
      <c r="BH8723" s="31"/>
      <c r="BI8723" s="31"/>
    </row>
    <row r="8724" spans="58:61" x14ac:dyDescent="0.25">
      <c r="BF8724" s="31"/>
      <c r="BG8724" s="31"/>
      <c r="BH8724" s="31"/>
      <c r="BI8724" s="31"/>
    </row>
    <row r="8725" spans="58:61" x14ac:dyDescent="0.25">
      <c r="BF8725" s="31"/>
      <c r="BG8725" s="31"/>
      <c r="BH8725" s="31"/>
      <c r="BI8725" s="31"/>
    </row>
    <row r="8726" spans="58:61" x14ac:dyDescent="0.25">
      <c r="BF8726" s="31"/>
      <c r="BG8726" s="31"/>
      <c r="BH8726" s="31"/>
      <c r="BI8726" s="31"/>
    </row>
    <row r="8727" spans="58:61" x14ac:dyDescent="0.25">
      <c r="BF8727" s="31"/>
      <c r="BG8727" s="31"/>
      <c r="BH8727" s="31"/>
      <c r="BI8727" s="31"/>
    </row>
    <row r="8728" spans="58:61" x14ac:dyDescent="0.25">
      <c r="BF8728" s="31"/>
      <c r="BG8728" s="31"/>
      <c r="BH8728" s="31"/>
      <c r="BI8728" s="31"/>
    </row>
    <row r="8729" spans="58:61" x14ac:dyDescent="0.25">
      <c r="BF8729" s="31"/>
      <c r="BG8729" s="31"/>
      <c r="BH8729" s="31"/>
      <c r="BI8729" s="31"/>
    </row>
    <row r="8730" spans="58:61" x14ac:dyDescent="0.25">
      <c r="BF8730" s="31"/>
      <c r="BG8730" s="31"/>
      <c r="BH8730" s="31"/>
      <c r="BI8730" s="31"/>
    </row>
    <row r="8731" spans="58:61" x14ac:dyDescent="0.25">
      <c r="BF8731" s="31"/>
      <c r="BG8731" s="31"/>
      <c r="BH8731" s="31"/>
      <c r="BI8731" s="31"/>
    </row>
    <row r="8732" spans="58:61" x14ac:dyDescent="0.25">
      <c r="BF8732" s="31"/>
      <c r="BG8732" s="31"/>
      <c r="BH8732" s="31"/>
      <c r="BI8732" s="31"/>
    </row>
    <row r="8733" spans="58:61" x14ac:dyDescent="0.25">
      <c r="BF8733" s="31"/>
      <c r="BG8733" s="31"/>
      <c r="BH8733" s="31"/>
      <c r="BI8733" s="31"/>
    </row>
    <row r="8734" spans="58:61" x14ac:dyDescent="0.25">
      <c r="BF8734" s="31"/>
      <c r="BG8734" s="31"/>
      <c r="BH8734" s="31"/>
      <c r="BI8734" s="31"/>
    </row>
    <row r="8735" spans="58:61" x14ac:dyDescent="0.25">
      <c r="BF8735" s="31"/>
      <c r="BG8735" s="31"/>
      <c r="BH8735" s="31"/>
      <c r="BI8735" s="31"/>
    </row>
    <row r="8736" spans="58:61" x14ac:dyDescent="0.25">
      <c r="BF8736" s="31"/>
      <c r="BG8736" s="31"/>
      <c r="BH8736" s="31"/>
      <c r="BI8736" s="31"/>
    </row>
    <row r="8737" spans="58:61" x14ac:dyDescent="0.25">
      <c r="BF8737" s="31"/>
      <c r="BG8737" s="31"/>
      <c r="BH8737" s="31"/>
      <c r="BI8737" s="31"/>
    </row>
    <row r="8738" spans="58:61" x14ac:dyDescent="0.25">
      <c r="BF8738" s="31"/>
      <c r="BG8738" s="31"/>
      <c r="BH8738" s="31"/>
      <c r="BI8738" s="31"/>
    </row>
    <row r="8739" spans="58:61" x14ac:dyDescent="0.25">
      <c r="BF8739" s="31"/>
      <c r="BG8739" s="31"/>
      <c r="BH8739" s="31"/>
      <c r="BI8739" s="31"/>
    </row>
    <row r="8740" spans="58:61" x14ac:dyDescent="0.25">
      <c r="BF8740" s="31"/>
      <c r="BG8740" s="31"/>
      <c r="BH8740" s="31"/>
      <c r="BI8740" s="31"/>
    </row>
    <row r="8741" spans="58:61" x14ac:dyDescent="0.25">
      <c r="BF8741" s="31"/>
      <c r="BG8741" s="31"/>
      <c r="BH8741" s="31"/>
      <c r="BI8741" s="31"/>
    </row>
    <row r="8742" spans="58:61" x14ac:dyDescent="0.25">
      <c r="BF8742" s="31"/>
      <c r="BG8742" s="31"/>
      <c r="BH8742" s="31"/>
      <c r="BI8742" s="31"/>
    </row>
    <row r="8743" spans="58:61" x14ac:dyDescent="0.25">
      <c r="BF8743" s="31"/>
      <c r="BG8743" s="31"/>
      <c r="BH8743" s="31"/>
      <c r="BI8743" s="31"/>
    </row>
    <row r="8744" spans="58:61" x14ac:dyDescent="0.25">
      <c r="BF8744" s="31"/>
      <c r="BG8744" s="31"/>
      <c r="BH8744" s="31"/>
      <c r="BI8744" s="31"/>
    </row>
    <row r="8745" spans="58:61" x14ac:dyDescent="0.25">
      <c r="BF8745" s="31"/>
      <c r="BG8745" s="31"/>
      <c r="BH8745" s="31"/>
      <c r="BI8745" s="31"/>
    </row>
    <row r="8746" spans="58:61" x14ac:dyDescent="0.25">
      <c r="BF8746" s="31"/>
      <c r="BG8746" s="31"/>
      <c r="BH8746" s="31"/>
      <c r="BI8746" s="31"/>
    </row>
    <row r="8747" spans="58:61" x14ac:dyDescent="0.25">
      <c r="BF8747" s="31"/>
      <c r="BG8747" s="31"/>
      <c r="BH8747" s="31"/>
      <c r="BI8747" s="31"/>
    </row>
    <row r="8748" spans="58:61" x14ac:dyDescent="0.25">
      <c r="BF8748" s="31"/>
      <c r="BG8748" s="31"/>
      <c r="BH8748" s="31"/>
      <c r="BI8748" s="31"/>
    </row>
    <row r="8749" spans="58:61" x14ac:dyDescent="0.25">
      <c r="BF8749" s="31"/>
      <c r="BG8749" s="31"/>
      <c r="BH8749" s="31"/>
      <c r="BI8749" s="31"/>
    </row>
    <row r="8750" spans="58:61" x14ac:dyDescent="0.25">
      <c r="BF8750" s="31"/>
      <c r="BG8750" s="31"/>
      <c r="BH8750" s="31"/>
      <c r="BI8750" s="31"/>
    </row>
    <row r="8751" spans="58:61" x14ac:dyDescent="0.25">
      <c r="BF8751" s="31"/>
      <c r="BG8751" s="31"/>
      <c r="BH8751" s="31"/>
      <c r="BI8751" s="31"/>
    </row>
    <row r="8752" spans="58:61" x14ac:dyDescent="0.25">
      <c r="BF8752" s="31"/>
      <c r="BG8752" s="31"/>
      <c r="BH8752" s="31"/>
      <c r="BI8752" s="31"/>
    </row>
    <row r="8753" spans="58:61" x14ac:dyDescent="0.25">
      <c r="BF8753" s="31"/>
      <c r="BG8753" s="31"/>
      <c r="BH8753" s="31"/>
      <c r="BI8753" s="31"/>
    </row>
    <row r="8754" spans="58:61" x14ac:dyDescent="0.25">
      <c r="BF8754" s="31"/>
      <c r="BG8754" s="31"/>
      <c r="BH8754" s="31"/>
      <c r="BI8754" s="31"/>
    </row>
    <row r="8755" spans="58:61" x14ac:dyDescent="0.25">
      <c r="BF8755" s="31"/>
      <c r="BG8755" s="31"/>
      <c r="BH8755" s="31"/>
      <c r="BI8755" s="31"/>
    </row>
    <row r="8756" spans="58:61" x14ac:dyDescent="0.25">
      <c r="BF8756" s="31"/>
      <c r="BG8756" s="31"/>
      <c r="BH8756" s="31"/>
      <c r="BI8756" s="31"/>
    </row>
    <row r="8757" spans="58:61" x14ac:dyDescent="0.25">
      <c r="BF8757" s="31"/>
      <c r="BG8757" s="31"/>
      <c r="BH8757" s="31"/>
      <c r="BI8757" s="31"/>
    </row>
    <row r="8758" spans="58:61" x14ac:dyDescent="0.25">
      <c r="BF8758" s="31"/>
      <c r="BG8758" s="31"/>
      <c r="BH8758" s="31"/>
      <c r="BI8758" s="31"/>
    </row>
    <row r="8759" spans="58:61" x14ac:dyDescent="0.25">
      <c r="BF8759" s="31"/>
      <c r="BG8759" s="31"/>
      <c r="BH8759" s="31"/>
      <c r="BI8759" s="31"/>
    </row>
    <row r="8760" spans="58:61" x14ac:dyDescent="0.25">
      <c r="BF8760" s="31"/>
      <c r="BG8760" s="31"/>
      <c r="BH8760" s="31"/>
      <c r="BI8760" s="31"/>
    </row>
    <row r="8761" spans="58:61" x14ac:dyDescent="0.25">
      <c r="BF8761" s="31"/>
      <c r="BG8761" s="31"/>
      <c r="BH8761" s="31"/>
      <c r="BI8761" s="31"/>
    </row>
    <row r="8762" spans="58:61" x14ac:dyDescent="0.25">
      <c r="BF8762" s="31"/>
      <c r="BG8762" s="31"/>
      <c r="BH8762" s="31"/>
      <c r="BI8762" s="31"/>
    </row>
    <row r="8763" spans="58:61" x14ac:dyDescent="0.25">
      <c r="BF8763" s="31"/>
      <c r="BG8763" s="31"/>
      <c r="BH8763" s="31"/>
      <c r="BI8763" s="31"/>
    </row>
    <row r="8764" spans="58:61" x14ac:dyDescent="0.25">
      <c r="BF8764" s="31"/>
      <c r="BG8764" s="31"/>
      <c r="BH8764" s="31"/>
      <c r="BI8764" s="31"/>
    </row>
    <row r="8765" spans="58:61" x14ac:dyDescent="0.25">
      <c r="BF8765" s="31"/>
      <c r="BG8765" s="31"/>
      <c r="BH8765" s="31"/>
      <c r="BI8765" s="31"/>
    </row>
    <row r="8766" spans="58:61" x14ac:dyDescent="0.25">
      <c r="BF8766" s="31"/>
      <c r="BG8766" s="31"/>
      <c r="BH8766" s="31"/>
      <c r="BI8766" s="31"/>
    </row>
    <row r="8767" spans="58:61" x14ac:dyDescent="0.25">
      <c r="BF8767" s="31"/>
      <c r="BG8767" s="31"/>
      <c r="BH8767" s="31"/>
      <c r="BI8767" s="31"/>
    </row>
    <row r="8768" spans="58:61" x14ac:dyDescent="0.25">
      <c r="BF8768" s="31"/>
      <c r="BG8768" s="31"/>
      <c r="BH8768" s="31"/>
      <c r="BI8768" s="31"/>
    </row>
    <row r="8769" spans="58:61" x14ac:dyDescent="0.25">
      <c r="BF8769" s="31"/>
      <c r="BG8769" s="31"/>
      <c r="BH8769" s="31"/>
      <c r="BI8769" s="31"/>
    </row>
    <row r="8770" spans="58:61" x14ac:dyDescent="0.25">
      <c r="BF8770" s="31"/>
      <c r="BG8770" s="31"/>
      <c r="BH8770" s="31"/>
      <c r="BI8770" s="31"/>
    </row>
    <row r="8771" spans="58:61" x14ac:dyDescent="0.25">
      <c r="BF8771" s="31"/>
      <c r="BG8771" s="31"/>
      <c r="BH8771" s="31"/>
      <c r="BI8771" s="31"/>
    </row>
    <row r="8772" spans="58:61" x14ac:dyDescent="0.25">
      <c r="BF8772" s="31"/>
      <c r="BG8772" s="31"/>
      <c r="BH8772" s="31"/>
      <c r="BI8772" s="31"/>
    </row>
    <row r="8773" spans="58:61" x14ac:dyDescent="0.25">
      <c r="BF8773" s="31"/>
      <c r="BG8773" s="31"/>
      <c r="BH8773" s="31"/>
      <c r="BI8773" s="31"/>
    </row>
    <row r="8774" spans="58:61" x14ac:dyDescent="0.25">
      <c r="BF8774" s="31"/>
      <c r="BG8774" s="31"/>
      <c r="BH8774" s="31"/>
      <c r="BI8774" s="31"/>
    </row>
    <row r="8775" spans="58:61" x14ac:dyDescent="0.25">
      <c r="BF8775" s="31"/>
      <c r="BG8775" s="31"/>
      <c r="BH8775" s="31"/>
      <c r="BI8775" s="31"/>
    </row>
    <row r="8776" spans="58:61" x14ac:dyDescent="0.25">
      <c r="BF8776" s="31"/>
      <c r="BG8776" s="31"/>
      <c r="BH8776" s="31"/>
      <c r="BI8776" s="31"/>
    </row>
    <row r="8777" spans="58:61" x14ac:dyDescent="0.25">
      <c r="BF8777" s="31"/>
      <c r="BG8777" s="31"/>
      <c r="BH8777" s="31"/>
      <c r="BI8777" s="31"/>
    </row>
    <row r="8778" spans="58:61" x14ac:dyDescent="0.25">
      <c r="BF8778" s="31"/>
      <c r="BG8778" s="31"/>
      <c r="BH8778" s="31"/>
      <c r="BI8778" s="31"/>
    </row>
    <row r="8779" spans="58:61" x14ac:dyDescent="0.25">
      <c r="BF8779" s="31"/>
      <c r="BG8779" s="31"/>
      <c r="BH8779" s="31"/>
      <c r="BI8779" s="31"/>
    </row>
    <row r="8780" spans="58:61" x14ac:dyDescent="0.25">
      <c r="BF8780" s="31"/>
      <c r="BG8780" s="31"/>
      <c r="BH8780" s="31"/>
      <c r="BI8780" s="31"/>
    </row>
    <row r="8781" spans="58:61" x14ac:dyDescent="0.25">
      <c r="BF8781" s="31"/>
      <c r="BG8781" s="31"/>
      <c r="BH8781" s="31"/>
      <c r="BI8781" s="31"/>
    </row>
    <row r="8782" spans="58:61" x14ac:dyDescent="0.25">
      <c r="BF8782" s="31"/>
      <c r="BG8782" s="31"/>
      <c r="BH8782" s="31"/>
      <c r="BI8782" s="31"/>
    </row>
    <row r="8783" spans="58:61" x14ac:dyDescent="0.25">
      <c r="BF8783" s="31"/>
      <c r="BG8783" s="31"/>
      <c r="BH8783" s="31"/>
      <c r="BI8783" s="31"/>
    </row>
    <row r="8784" spans="58:61" x14ac:dyDescent="0.25">
      <c r="BF8784" s="31"/>
      <c r="BG8784" s="31"/>
      <c r="BH8784" s="31"/>
      <c r="BI8784" s="31"/>
    </row>
    <row r="8785" spans="58:61" x14ac:dyDescent="0.25">
      <c r="BF8785" s="31"/>
      <c r="BG8785" s="31"/>
      <c r="BH8785" s="31"/>
      <c r="BI8785" s="31"/>
    </row>
    <row r="8786" spans="58:61" x14ac:dyDescent="0.25">
      <c r="BF8786" s="31"/>
      <c r="BG8786" s="31"/>
      <c r="BH8786" s="31"/>
      <c r="BI8786" s="31"/>
    </row>
    <row r="8787" spans="58:61" x14ac:dyDescent="0.25">
      <c r="BF8787" s="31"/>
      <c r="BG8787" s="31"/>
      <c r="BH8787" s="31"/>
      <c r="BI8787" s="31"/>
    </row>
    <row r="8788" spans="58:61" x14ac:dyDescent="0.25">
      <c r="BF8788" s="31"/>
      <c r="BG8788" s="31"/>
      <c r="BH8788" s="31"/>
      <c r="BI8788" s="31"/>
    </row>
    <row r="8789" spans="58:61" x14ac:dyDescent="0.25">
      <c r="BF8789" s="31"/>
      <c r="BG8789" s="31"/>
      <c r="BH8789" s="31"/>
      <c r="BI8789" s="31"/>
    </row>
    <row r="8790" spans="58:61" x14ac:dyDescent="0.25">
      <c r="BF8790" s="31"/>
      <c r="BG8790" s="31"/>
      <c r="BH8790" s="31"/>
      <c r="BI8790" s="31"/>
    </row>
    <row r="8791" spans="58:61" x14ac:dyDescent="0.25">
      <c r="BF8791" s="31"/>
      <c r="BG8791" s="31"/>
      <c r="BH8791" s="31"/>
      <c r="BI8791" s="31"/>
    </row>
    <row r="8792" spans="58:61" x14ac:dyDescent="0.25">
      <c r="BF8792" s="31"/>
      <c r="BG8792" s="31"/>
      <c r="BH8792" s="31"/>
      <c r="BI8792" s="31"/>
    </row>
    <row r="8793" spans="58:61" x14ac:dyDescent="0.25">
      <c r="BF8793" s="31"/>
      <c r="BG8793" s="31"/>
      <c r="BH8793" s="31"/>
      <c r="BI8793" s="31"/>
    </row>
    <row r="8794" spans="58:61" x14ac:dyDescent="0.25">
      <c r="BF8794" s="31"/>
      <c r="BG8794" s="31"/>
      <c r="BH8794" s="31"/>
      <c r="BI8794" s="31"/>
    </row>
    <row r="8795" spans="58:61" x14ac:dyDescent="0.25">
      <c r="BF8795" s="31"/>
      <c r="BG8795" s="31"/>
      <c r="BH8795" s="31"/>
      <c r="BI8795" s="31"/>
    </row>
    <row r="8796" spans="58:61" x14ac:dyDescent="0.25">
      <c r="BF8796" s="31"/>
      <c r="BG8796" s="31"/>
      <c r="BH8796" s="31"/>
      <c r="BI8796" s="31"/>
    </row>
    <row r="8797" spans="58:61" x14ac:dyDescent="0.25">
      <c r="BF8797" s="31"/>
      <c r="BG8797" s="31"/>
      <c r="BH8797" s="31"/>
      <c r="BI8797" s="31"/>
    </row>
    <row r="8798" spans="58:61" x14ac:dyDescent="0.25">
      <c r="BF8798" s="31"/>
      <c r="BG8798" s="31"/>
      <c r="BH8798" s="31"/>
      <c r="BI8798" s="31"/>
    </row>
    <row r="8799" spans="58:61" x14ac:dyDescent="0.25">
      <c r="BF8799" s="31"/>
      <c r="BG8799" s="31"/>
      <c r="BH8799" s="31"/>
      <c r="BI8799" s="31"/>
    </row>
    <row r="8800" spans="58:61" x14ac:dyDescent="0.25">
      <c r="BF8800" s="31"/>
      <c r="BG8800" s="31"/>
      <c r="BH8800" s="31"/>
      <c r="BI8800" s="31"/>
    </row>
    <row r="8801" spans="58:61" x14ac:dyDescent="0.25">
      <c r="BF8801" s="31"/>
      <c r="BG8801" s="31"/>
      <c r="BH8801" s="31"/>
      <c r="BI8801" s="31"/>
    </row>
    <row r="8802" spans="58:61" x14ac:dyDescent="0.25">
      <c r="BF8802" s="31"/>
      <c r="BG8802" s="31"/>
      <c r="BH8802" s="31"/>
      <c r="BI8802" s="31"/>
    </row>
    <row r="8803" spans="58:61" x14ac:dyDescent="0.25">
      <c r="BF8803" s="31"/>
      <c r="BG8803" s="31"/>
      <c r="BH8803" s="31"/>
      <c r="BI8803" s="31"/>
    </row>
    <row r="8804" spans="58:61" x14ac:dyDescent="0.25">
      <c r="BF8804" s="31"/>
      <c r="BG8804" s="31"/>
      <c r="BH8804" s="31"/>
      <c r="BI8804" s="31"/>
    </row>
    <row r="8805" spans="58:61" x14ac:dyDescent="0.25">
      <c r="BF8805" s="31"/>
      <c r="BG8805" s="31"/>
      <c r="BH8805" s="31"/>
      <c r="BI8805" s="31"/>
    </row>
    <row r="8806" spans="58:61" x14ac:dyDescent="0.25">
      <c r="BF8806" s="31"/>
      <c r="BG8806" s="31"/>
      <c r="BH8806" s="31"/>
      <c r="BI8806" s="31"/>
    </row>
    <row r="8807" spans="58:61" x14ac:dyDescent="0.25">
      <c r="BF8807" s="31"/>
      <c r="BG8807" s="31"/>
      <c r="BH8807" s="31"/>
      <c r="BI8807" s="31"/>
    </row>
    <row r="8808" spans="58:61" x14ac:dyDescent="0.25">
      <c r="BF8808" s="31"/>
      <c r="BG8808" s="31"/>
      <c r="BH8808" s="31"/>
      <c r="BI8808" s="31"/>
    </row>
    <row r="8809" spans="58:61" x14ac:dyDescent="0.25">
      <c r="BF8809" s="31"/>
      <c r="BG8809" s="31"/>
      <c r="BH8809" s="31"/>
      <c r="BI8809" s="31"/>
    </row>
    <row r="8810" spans="58:61" x14ac:dyDescent="0.25">
      <c r="BF8810" s="31"/>
      <c r="BG8810" s="31"/>
      <c r="BH8810" s="31"/>
      <c r="BI8810" s="31"/>
    </row>
    <row r="8811" spans="58:61" x14ac:dyDescent="0.25">
      <c r="BF8811" s="31"/>
      <c r="BG8811" s="31"/>
      <c r="BH8811" s="31"/>
      <c r="BI8811" s="31"/>
    </row>
    <row r="8812" spans="58:61" x14ac:dyDescent="0.25">
      <c r="BF8812" s="31"/>
      <c r="BG8812" s="31"/>
      <c r="BH8812" s="31"/>
      <c r="BI8812" s="31"/>
    </row>
    <row r="8813" spans="58:61" x14ac:dyDescent="0.25">
      <c r="BF8813" s="31"/>
      <c r="BG8813" s="31"/>
      <c r="BH8813" s="31"/>
      <c r="BI8813" s="31"/>
    </row>
    <row r="8814" spans="58:61" x14ac:dyDescent="0.25">
      <c r="BF8814" s="31"/>
      <c r="BG8814" s="31"/>
      <c r="BH8814" s="31"/>
      <c r="BI8814" s="31"/>
    </row>
    <row r="8815" spans="58:61" x14ac:dyDescent="0.25">
      <c r="BF8815" s="31"/>
      <c r="BG8815" s="31"/>
      <c r="BH8815" s="31"/>
      <c r="BI8815" s="31"/>
    </row>
    <row r="8816" spans="58:61" x14ac:dyDescent="0.25">
      <c r="BF8816" s="31"/>
      <c r="BG8816" s="31"/>
      <c r="BH8816" s="31"/>
      <c r="BI8816" s="31"/>
    </row>
    <row r="8817" spans="58:61" x14ac:dyDescent="0.25">
      <c r="BF8817" s="31"/>
      <c r="BG8817" s="31"/>
      <c r="BH8817" s="31"/>
      <c r="BI8817" s="31"/>
    </row>
    <row r="8818" spans="58:61" x14ac:dyDescent="0.25">
      <c r="BF8818" s="31"/>
      <c r="BG8818" s="31"/>
      <c r="BH8818" s="31"/>
      <c r="BI8818" s="31"/>
    </row>
    <row r="8819" spans="58:61" x14ac:dyDescent="0.25">
      <c r="BF8819" s="31"/>
      <c r="BG8819" s="31"/>
      <c r="BH8819" s="31"/>
      <c r="BI8819" s="31"/>
    </row>
    <row r="8820" spans="58:61" x14ac:dyDescent="0.25">
      <c r="BF8820" s="31"/>
      <c r="BG8820" s="31"/>
      <c r="BH8820" s="31"/>
      <c r="BI8820" s="31"/>
    </row>
    <row r="8821" spans="58:61" x14ac:dyDescent="0.25">
      <c r="BF8821" s="31"/>
      <c r="BG8821" s="31"/>
      <c r="BH8821" s="31"/>
      <c r="BI8821" s="31"/>
    </row>
    <row r="8822" spans="58:61" x14ac:dyDescent="0.25">
      <c r="BF8822" s="31"/>
      <c r="BG8822" s="31"/>
      <c r="BH8822" s="31"/>
      <c r="BI8822" s="31"/>
    </row>
    <row r="8823" spans="58:61" x14ac:dyDescent="0.25">
      <c r="BF8823" s="31"/>
      <c r="BG8823" s="31"/>
      <c r="BH8823" s="31"/>
      <c r="BI8823" s="31"/>
    </row>
    <row r="8824" spans="58:61" x14ac:dyDescent="0.25">
      <c r="BF8824" s="31"/>
      <c r="BG8824" s="31"/>
      <c r="BH8824" s="31"/>
      <c r="BI8824" s="31"/>
    </row>
    <row r="8825" spans="58:61" x14ac:dyDescent="0.25">
      <c r="BF8825" s="31"/>
      <c r="BG8825" s="31"/>
      <c r="BH8825" s="31"/>
      <c r="BI8825" s="31"/>
    </row>
    <row r="8826" spans="58:61" x14ac:dyDescent="0.25">
      <c r="BF8826" s="31"/>
      <c r="BG8826" s="31"/>
      <c r="BH8826" s="31"/>
      <c r="BI8826" s="31"/>
    </row>
    <row r="8827" spans="58:61" x14ac:dyDescent="0.25">
      <c r="BF8827" s="31"/>
      <c r="BG8827" s="31"/>
      <c r="BH8827" s="31"/>
      <c r="BI8827" s="31"/>
    </row>
    <row r="8828" spans="58:61" x14ac:dyDescent="0.25">
      <c r="BF8828" s="31"/>
      <c r="BG8828" s="31"/>
      <c r="BH8828" s="31"/>
      <c r="BI8828" s="31"/>
    </row>
    <row r="8829" spans="58:61" x14ac:dyDescent="0.25">
      <c r="BF8829" s="31"/>
      <c r="BG8829" s="31"/>
      <c r="BH8829" s="31"/>
      <c r="BI8829" s="31"/>
    </row>
    <row r="8830" spans="58:61" x14ac:dyDescent="0.25">
      <c r="BF8830" s="31"/>
      <c r="BG8830" s="31"/>
      <c r="BH8830" s="31"/>
      <c r="BI8830" s="31"/>
    </row>
    <row r="8831" spans="58:61" x14ac:dyDescent="0.25">
      <c r="BF8831" s="31"/>
      <c r="BG8831" s="31"/>
      <c r="BH8831" s="31"/>
      <c r="BI8831" s="31"/>
    </row>
    <row r="8832" spans="58:61" x14ac:dyDescent="0.25">
      <c r="BF8832" s="31"/>
      <c r="BG8832" s="31"/>
      <c r="BH8832" s="31"/>
      <c r="BI8832" s="31"/>
    </row>
    <row r="8833" spans="58:61" x14ac:dyDescent="0.25">
      <c r="BF8833" s="31"/>
      <c r="BG8833" s="31"/>
      <c r="BH8833" s="31"/>
      <c r="BI8833" s="31"/>
    </row>
    <row r="8834" spans="58:61" x14ac:dyDescent="0.25">
      <c r="BF8834" s="31"/>
      <c r="BG8834" s="31"/>
      <c r="BH8834" s="31"/>
      <c r="BI8834" s="31"/>
    </row>
    <row r="8835" spans="58:61" x14ac:dyDescent="0.25">
      <c r="BF8835" s="31"/>
      <c r="BG8835" s="31"/>
      <c r="BH8835" s="31"/>
      <c r="BI8835" s="31"/>
    </row>
    <row r="8836" spans="58:61" x14ac:dyDescent="0.25">
      <c r="BF8836" s="31"/>
      <c r="BG8836" s="31"/>
      <c r="BH8836" s="31"/>
      <c r="BI8836" s="31"/>
    </row>
    <row r="8837" spans="58:61" x14ac:dyDescent="0.25">
      <c r="BF8837" s="31"/>
      <c r="BG8837" s="31"/>
      <c r="BH8837" s="31"/>
      <c r="BI8837" s="31"/>
    </row>
    <row r="8838" spans="58:61" x14ac:dyDescent="0.25">
      <c r="BF8838" s="31"/>
      <c r="BG8838" s="31"/>
      <c r="BH8838" s="31"/>
      <c r="BI8838" s="31"/>
    </row>
    <row r="8839" spans="58:61" x14ac:dyDescent="0.25">
      <c r="BF8839" s="31"/>
      <c r="BG8839" s="31"/>
      <c r="BH8839" s="31"/>
      <c r="BI8839" s="31"/>
    </row>
    <row r="8840" spans="58:61" x14ac:dyDescent="0.25">
      <c r="BF8840" s="31"/>
      <c r="BG8840" s="31"/>
      <c r="BH8840" s="31"/>
      <c r="BI8840" s="31"/>
    </row>
    <row r="8841" spans="58:61" x14ac:dyDescent="0.25">
      <c r="BF8841" s="31"/>
      <c r="BG8841" s="31"/>
      <c r="BH8841" s="31"/>
      <c r="BI8841" s="31"/>
    </row>
    <row r="8842" spans="58:61" x14ac:dyDescent="0.25">
      <c r="BF8842" s="31"/>
      <c r="BG8842" s="31"/>
      <c r="BH8842" s="31"/>
      <c r="BI8842" s="31"/>
    </row>
    <row r="8843" spans="58:61" x14ac:dyDescent="0.25">
      <c r="BF8843" s="31"/>
      <c r="BG8843" s="31"/>
      <c r="BH8843" s="31"/>
      <c r="BI8843" s="31"/>
    </row>
    <row r="8844" spans="58:61" x14ac:dyDescent="0.25">
      <c r="BF8844" s="31"/>
      <c r="BG8844" s="31"/>
      <c r="BH8844" s="31"/>
      <c r="BI8844" s="31"/>
    </row>
    <row r="8845" spans="58:61" x14ac:dyDescent="0.25">
      <c r="BF8845" s="31"/>
      <c r="BG8845" s="31"/>
      <c r="BH8845" s="31"/>
      <c r="BI8845" s="31"/>
    </row>
    <row r="8846" spans="58:61" x14ac:dyDescent="0.25">
      <c r="BF8846" s="31"/>
      <c r="BG8846" s="31"/>
      <c r="BH8846" s="31"/>
      <c r="BI8846" s="31"/>
    </row>
    <row r="8847" spans="58:61" x14ac:dyDescent="0.25">
      <c r="BF8847" s="31"/>
      <c r="BG8847" s="31"/>
      <c r="BH8847" s="31"/>
      <c r="BI8847" s="31"/>
    </row>
    <row r="8848" spans="58:61" x14ac:dyDescent="0.25">
      <c r="BF8848" s="31"/>
      <c r="BG8848" s="31"/>
      <c r="BH8848" s="31"/>
      <c r="BI8848" s="31"/>
    </row>
    <row r="8849" spans="58:61" x14ac:dyDescent="0.25">
      <c r="BF8849" s="31"/>
      <c r="BG8849" s="31"/>
      <c r="BH8849" s="31"/>
      <c r="BI8849" s="31"/>
    </row>
    <row r="8850" spans="58:61" x14ac:dyDescent="0.25">
      <c r="BF8850" s="31"/>
      <c r="BG8850" s="31"/>
      <c r="BH8850" s="31"/>
      <c r="BI8850" s="31"/>
    </row>
    <row r="8851" spans="58:61" x14ac:dyDescent="0.25">
      <c r="BF8851" s="31"/>
      <c r="BG8851" s="31"/>
      <c r="BH8851" s="31"/>
      <c r="BI8851" s="31"/>
    </row>
    <row r="8852" spans="58:61" x14ac:dyDescent="0.25">
      <c r="BF8852" s="31"/>
      <c r="BG8852" s="31"/>
      <c r="BH8852" s="31"/>
      <c r="BI8852" s="31"/>
    </row>
    <row r="8853" spans="58:61" x14ac:dyDescent="0.25">
      <c r="BF8853" s="31"/>
      <c r="BG8853" s="31"/>
      <c r="BH8853" s="31"/>
      <c r="BI8853" s="31"/>
    </row>
    <row r="8854" spans="58:61" x14ac:dyDescent="0.25">
      <c r="BF8854" s="31"/>
      <c r="BG8854" s="31"/>
      <c r="BH8854" s="31"/>
      <c r="BI8854" s="31"/>
    </row>
    <row r="8855" spans="58:61" x14ac:dyDescent="0.25">
      <c r="BF8855" s="31"/>
      <c r="BG8855" s="31"/>
      <c r="BH8855" s="31"/>
      <c r="BI8855" s="31"/>
    </row>
    <row r="8856" spans="58:61" x14ac:dyDescent="0.25">
      <c r="BF8856" s="31"/>
      <c r="BG8856" s="31"/>
      <c r="BH8856" s="31"/>
      <c r="BI8856" s="31"/>
    </row>
    <row r="8857" spans="58:61" x14ac:dyDescent="0.25">
      <c r="BF8857" s="31"/>
      <c r="BG8857" s="31"/>
      <c r="BH8857" s="31"/>
      <c r="BI8857" s="31"/>
    </row>
    <row r="8858" spans="58:61" x14ac:dyDescent="0.25">
      <c r="BF8858" s="31"/>
      <c r="BG8858" s="31"/>
      <c r="BH8858" s="31"/>
      <c r="BI8858" s="31"/>
    </row>
    <row r="8859" spans="58:61" x14ac:dyDescent="0.25">
      <c r="BF8859" s="31"/>
      <c r="BG8859" s="31"/>
      <c r="BH8859" s="31"/>
      <c r="BI8859" s="31"/>
    </row>
    <row r="8860" spans="58:61" x14ac:dyDescent="0.25">
      <c r="BF8860" s="31"/>
      <c r="BG8860" s="31"/>
      <c r="BH8860" s="31"/>
      <c r="BI8860" s="31"/>
    </row>
    <row r="8861" spans="58:61" x14ac:dyDescent="0.25">
      <c r="BF8861" s="31"/>
      <c r="BG8861" s="31"/>
      <c r="BH8861" s="31"/>
      <c r="BI8861" s="31"/>
    </row>
    <row r="8862" spans="58:61" x14ac:dyDescent="0.25">
      <c r="BF8862" s="31"/>
      <c r="BG8862" s="31"/>
      <c r="BH8862" s="31"/>
      <c r="BI8862" s="31"/>
    </row>
    <row r="8863" spans="58:61" x14ac:dyDescent="0.25">
      <c r="BF8863" s="31"/>
      <c r="BG8863" s="31"/>
      <c r="BH8863" s="31"/>
      <c r="BI8863" s="31"/>
    </row>
    <row r="8864" spans="58:61" x14ac:dyDescent="0.25">
      <c r="BF8864" s="31"/>
      <c r="BG8864" s="31"/>
      <c r="BH8864" s="31"/>
      <c r="BI8864" s="31"/>
    </row>
    <row r="8865" spans="58:61" x14ac:dyDescent="0.25">
      <c r="BF8865" s="31"/>
      <c r="BG8865" s="31"/>
      <c r="BH8865" s="31"/>
      <c r="BI8865" s="31"/>
    </row>
    <row r="8866" spans="58:61" x14ac:dyDescent="0.25">
      <c r="BF8866" s="31"/>
      <c r="BG8866" s="31"/>
      <c r="BH8866" s="31"/>
      <c r="BI8866" s="31"/>
    </row>
    <row r="8867" spans="58:61" x14ac:dyDescent="0.25">
      <c r="BF8867" s="31"/>
      <c r="BG8867" s="31"/>
      <c r="BH8867" s="31"/>
      <c r="BI8867" s="31"/>
    </row>
    <row r="8868" spans="58:61" x14ac:dyDescent="0.25">
      <c r="BF8868" s="31"/>
      <c r="BG8868" s="31"/>
      <c r="BH8868" s="31"/>
      <c r="BI8868" s="31"/>
    </row>
    <row r="8869" spans="58:61" x14ac:dyDescent="0.25">
      <c r="BF8869" s="31"/>
      <c r="BG8869" s="31"/>
      <c r="BH8869" s="31"/>
      <c r="BI8869" s="31"/>
    </row>
    <row r="8870" spans="58:61" x14ac:dyDescent="0.25">
      <c r="BF8870" s="31"/>
      <c r="BG8870" s="31"/>
      <c r="BH8870" s="31"/>
      <c r="BI8870" s="31"/>
    </row>
    <row r="8871" spans="58:61" x14ac:dyDescent="0.25">
      <c r="BF8871" s="31"/>
      <c r="BG8871" s="31"/>
      <c r="BH8871" s="31"/>
      <c r="BI8871" s="31"/>
    </row>
    <row r="8872" spans="58:61" x14ac:dyDescent="0.25">
      <c r="BF8872" s="31"/>
      <c r="BG8872" s="31"/>
      <c r="BH8872" s="31"/>
      <c r="BI8872" s="31"/>
    </row>
    <row r="8873" spans="58:61" x14ac:dyDescent="0.25">
      <c r="BF8873" s="31"/>
      <c r="BG8873" s="31"/>
      <c r="BH8873" s="31"/>
      <c r="BI8873" s="31"/>
    </row>
    <row r="8874" spans="58:61" x14ac:dyDescent="0.25">
      <c r="BF8874" s="31"/>
      <c r="BG8874" s="31"/>
      <c r="BH8874" s="31"/>
      <c r="BI8874" s="31"/>
    </row>
    <row r="8875" spans="58:61" x14ac:dyDescent="0.25">
      <c r="BF8875" s="31"/>
      <c r="BG8875" s="31"/>
      <c r="BH8875" s="31"/>
      <c r="BI8875" s="31"/>
    </row>
    <row r="8876" spans="58:61" x14ac:dyDescent="0.25">
      <c r="BF8876" s="31"/>
      <c r="BG8876" s="31"/>
      <c r="BH8876" s="31"/>
      <c r="BI8876" s="31"/>
    </row>
    <row r="8877" spans="58:61" x14ac:dyDescent="0.25">
      <c r="BF8877" s="31"/>
      <c r="BG8877" s="31"/>
      <c r="BH8877" s="31"/>
      <c r="BI8877" s="31"/>
    </row>
    <row r="8878" spans="58:61" x14ac:dyDescent="0.25">
      <c r="BF8878" s="31"/>
      <c r="BG8878" s="31"/>
      <c r="BH8878" s="31"/>
      <c r="BI8878" s="31"/>
    </row>
    <row r="8879" spans="58:61" x14ac:dyDescent="0.25">
      <c r="BF8879" s="31"/>
      <c r="BG8879" s="31"/>
      <c r="BH8879" s="31"/>
      <c r="BI8879" s="31"/>
    </row>
    <row r="8880" spans="58:61" x14ac:dyDescent="0.25">
      <c r="BF8880" s="31"/>
      <c r="BG8880" s="31"/>
      <c r="BH8880" s="31"/>
      <c r="BI8880" s="31"/>
    </row>
    <row r="8881" spans="58:61" x14ac:dyDescent="0.25">
      <c r="BF8881" s="31"/>
      <c r="BG8881" s="31"/>
      <c r="BH8881" s="31"/>
      <c r="BI8881" s="31"/>
    </row>
    <row r="8882" spans="58:61" x14ac:dyDescent="0.25">
      <c r="BF8882" s="31"/>
      <c r="BG8882" s="31"/>
      <c r="BH8882" s="31"/>
      <c r="BI8882" s="31"/>
    </row>
    <row r="8883" spans="58:61" x14ac:dyDescent="0.25">
      <c r="BF8883" s="31"/>
      <c r="BG8883" s="31"/>
      <c r="BH8883" s="31"/>
      <c r="BI8883" s="31"/>
    </row>
    <row r="8884" spans="58:61" x14ac:dyDescent="0.25">
      <c r="BF8884" s="31"/>
      <c r="BG8884" s="31"/>
      <c r="BH8884" s="31"/>
      <c r="BI8884" s="31"/>
    </row>
    <row r="8885" spans="58:61" x14ac:dyDescent="0.25">
      <c r="BF8885" s="31"/>
      <c r="BG8885" s="31"/>
      <c r="BH8885" s="31"/>
      <c r="BI8885" s="31"/>
    </row>
    <row r="8886" spans="58:61" x14ac:dyDescent="0.25">
      <c r="BF8886" s="31"/>
      <c r="BG8886" s="31"/>
      <c r="BH8886" s="31"/>
      <c r="BI8886" s="31"/>
    </row>
    <row r="8887" spans="58:61" x14ac:dyDescent="0.25">
      <c r="BF8887" s="31"/>
      <c r="BG8887" s="31"/>
      <c r="BH8887" s="31"/>
      <c r="BI8887" s="31"/>
    </row>
    <row r="8888" spans="58:61" x14ac:dyDescent="0.25">
      <c r="BF8888" s="31"/>
      <c r="BG8888" s="31"/>
      <c r="BH8888" s="31"/>
      <c r="BI8888" s="31"/>
    </row>
    <row r="8889" spans="58:61" x14ac:dyDescent="0.25">
      <c r="BF8889" s="31"/>
      <c r="BG8889" s="31"/>
      <c r="BH8889" s="31"/>
      <c r="BI8889" s="31"/>
    </row>
    <row r="8890" spans="58:61" x14ac:dyDescent="0.25">
      <c r="BF8890" s="31"/>
      <c r="BG8890" s="31"/>
      <c r="BH8890" s="31"/>
      <c r="BI8890" s="31"/>
    </row>
    <row r="8891" spans="58:61" x14ac:dyDescent="0.25">
      <c r="BF8891" s="31"/>
      <c r="BG8891" s="31"/>
      <c r="BH8891" s="31"/>
      <c r="BI8891" s="31"/>
    </row>
    <row r="8892" spans="58:61" x14ac:dyDescent="0.25">
      <c r="BF8892" s="31"/>
      <c r="BG8892" s="31"/>
      <c r="BH8892" s="31"/>
      <c r="BI8892" s="31"/>
    </row>
    <row r="8893" spans="58:61" x14ac:dyDescent="0.25">
      <c r="BF8893" s="31"/>
      <c r="BG8893" s="31"/>
      <c r="BH8893" s="31"/>
      <c r="BI8893" s="31"/>
    </row>
    <row r="8894" spans="58:61" x14ac:dyDescent="0.25">
      <c r="BF8894" s="31"/>
      <c r="BG8894" s="31"/>
      <c r="BH8894" s="31"/>
      <c r="BI8894" s="31"/>
    </row>
    <row r="8895" spans="58:61" x14ac:dyDescent="0.25">
      <c r="BF8895" s="31"/>
      <c r="BG8895" s="31"/>
      <c r="BH8895" s="31"/>
      <c r="BI8895" s="31"/>
    </row>
    <row r="8896" spans="58:61" x14ac:dyDescent="0.25">
      <c r="BF8896" s="31"/>
      <c r="BG8896" s="31"/>
      <c r="BH8896" s="31"/>
      <c r="BI8896" s="31"/>
    </row>
    <row r="8897" spans="58:61" x14ac:dyDescent="0.25">
      <c r="BF8897" s="31"/>
      <c r="BG8897" s="31"/>
      <c r="BH8897" s="31"/>
      <c r="BI8897" s="31"/>
    </row>
    <row r="8898" spans="58:61" x14ac:dyDescent="0.25">
      <c r="BF8898" s="31"/>
      <c r="BG8898" s="31"/>
      <c r="BH8898" s="31"/>
      <c r="BI8898" s="31"/>
    </row>
    <row r="8899" spans="58:61" x14ac:dyDescent="0.25">
      <c r="BF8899" s="31"/>
      <c r="BG8899" s="31"/>
      <c r="BH8899" s="31"/>
      <c r="BI8899" s="31"/>
    </row>
    <row r="8900" spans="58:61" x14ac:dyDescent="0.25">
      <c r="BF8900" s="31"/>
      <c r="BG8900" s="31"/>
      <c r="BH8900" s="31"/>
      <c r="BI8900" s="31"/>
    </row>
    <row r="8901" spans="58:61" x14ac:dyDescent="0.25">
      <c r="BF8901" s="31"/>
      <c r="BG8901" s="31"/>
      <c r="BH8901" s="31"/>
      <c r="BI8901" s="31"/>
    </row>
    <row r="8902" spans="58:61" x14ac:dyDescent="0.25">
      <c r="BF8902" s="31"/>
      <c r="BG8902" s="31"/>
      <c r="BH8902" s="31"/>
      <c r="BI8902" s="31"/>
    </row>
    <row r="8903" spans="58:61" x14ac:dyDescent="0.25">
      <c r="BF8903" s="31"/>
      <c r="BG8903" s="31"/>
      <c r="BH8903" s="31"/>
      <c r="BI8903" s="31"/>
    </row>
    <row r="8904" spans="58:61" x14ac:dyDescent="0.25">
      <c r="BF8904" s="31"/>
      <c r="BG8904" s="31"/>
      <c r="BH8904" s="31"/>
      <c r="BI8904" s="31"/>
    </row>
    <row r="8905" spans="58:61" x14ac:dyDescent="0.25">
      <c r="BF8905" s="31"/>
      <c r="BG8905" s="31"/>
      <c r="BH8905" s="31"/>
      <c r="BI8905" s="31"/>
    </row>
    <row r="8906" spans="58:61" x14ac:dyDescent="0.25">
      <c r="BF8906" s="31"/>
      <c r="BG8906" s="31"/>
      <c r="BH8906" s="31"/>
      <c r="BI8906" s="31"/>
    </row>
    <row r="8907" spans="58:61" x14ac:dyDescent="0.25">
      <c r="BF8907" s="31"/>
      <c r="BG8907" s="31"/>
      <c r="BH8907" s="31"/>
      <c r="BI8907" s="31"/>
    </row>
    <row r="8908" spans="58:61" x14ac:dyDescent="0.25">
      <c r="BF8908" s="31"/>
      <c r="BG8908" s="31"/>
      <c r="BH8908" s="31"/>
      <c r="BI8908" s="31"/>
    </row>
    <row r="8909" spans="58:61" x14ac:dyDescent="0.25">
      <c r="BF8909" s="31"/>
      <c r="BG8909" s="31"/>
      <c r="BH8909" s="31"/>
      <c r="BI8909" s="31"/>
    </row>
    <row r="8910" spans="58:61" x14ac:dyDescent="0.25">
      <c r="BF8910" s="31"/>
      <c r="BG8910" s="31"/>
      <c r="BH8910" s="31"/>
      <c r="BI8910" s="31"/>
    </row>
    <row r="8911" spans="58:61" x14ac:dyDescent="0.25">
      <c r="BF8911" s="31"/>
      <c r="BG8911" s="31"/>
      <c r="BH8911" s="31"/>
      <c r="BI8911" s="31"/>
    </row>
    <row r="8912" spans="58:61" x14ac:dyDescent="0.25">
      <c r="BF8912" s="31"/>
      <c r="BG8912" s="31"/>
      <c r="BH8912" s="31"/>
      <c r="BI8912" s="31"/>
    </row>
    <row r="8913" spans="58:61" x14ac:dyDescent="0.25">
      <c r="BF8913" s="31"/>
      <c r="BG8913" s="31"/>
      <c r="BH8913" s="31"/>
      <c r="BI8913" s="31"/>
    </row>
    <row r="8914" spans="58:61" x14ac:dyDescent="0.25">
      <c r="BF8914" s="31"/>
      <c r="BG8914" s="31"/>
      <c r="BH8914" s="31"/>
      <c r="BI8914" s="31"/>
    </row>
    <row r="8915" spans="58:61" x14ac:dyDescent="0.25">
      <c r="BF8915" s="31"/>
      <c r="BG8915" s="31"/>
      <c r="BH8915" s="31"/>
      <c r="BI8915" s="31"/>
    </row>
    <row r="8916" spans="58:61" x14ac:dyDescent="0.25">
      <c r="BF8916" s="31"/>
      <c r="BG8916" s="31"/>
      <c r="BH8916" s="31"/>
      <c r="BI8916" s="31"/>
    </row>
    <row r="8917" spans="58:61" x14ac:dyDescent="0.25">
      <c r="BF8917" s="31"/>
      <c r="BG8917" s="31"/>
      <c r="BH8917" s="31"/>
      <c r="BI8917" s="31"/>
    </row>
    <row r="8918" spans="58:61" x14ac:dyDescent="0.25">
      <c r="BF8918" s="31"/>
      <c r="BG8918" s="31"/>
      <c r="BH8918" s="31"/>
      <c r="BI8918" s="31"/>
    </row>
    <row r="8919" spans="58:61" x14ac:dyDescent="0.25">
      <c r="BF8919" s="31"/>
      <c r="BG8919" s="31"/>
      <c r="BH8919" s="31"/>
      <c r="BI8919" s="31"/>
    </row>
    <row r="8920" spans="58:61" x14ac:dyDescent="0.25">
      <c r="BF8920" s="31"/>
      <c r="BG8920" s="31"/>
      <c r="BH8920" s="31"/>
      <c r="BI8920" s="31"/>
    </row>
    <row r="8921" spans="58:61" x14ac:dyDescent="0.25">
      <c r="BF8921" s="31"/>
      <c r="BG8921" s="31"/>
      <c r="BH8921" s="31"/>
      <c r="BI8921" s="31"/>
    </row>
    <row r="8922" spans="58:61" x14ac:dyDescent="0.25">
      <c r="BF8922" s="31"/>
      <c r="BG8922" s="31"/>
      <c r="BH8922" s="31"/>
      <c r="BI8922" s="31"/>
    </row>
    <row r="8923" spans="58:61" x14ac:dyDescent="0.25">
      <c r="BF8923" s="31"/>
      <c r="BG8923" s="31"/>
      <c r="BH8923" s="31"/>
      <c r="BI8923" s="31"/>
    </row>
    <row r="8924" spans="58:61" x14ac:dyDescent="0.25">
      <c r="BF8924" s="31"/>
      <c r="BG8924" s="31"/>
      <c r="BH8924" s="31"/>
      <c r="BI8924" s="31"/>
    </row>
    <row r="8925" spans="58:61" x14ac:dyDescent="0.25">
      <c r="BF8925" s="31"/>
      <c r="BG8925" s="31"/>
      <c r="BH8925" s="31"/>
      <c r="BI8925" s="31"/>
    </row>
    <row r="8926" spans="58:61" x14ac:dyDescent="0.25">
      <c r="BF8926" s="31"/>
      <c r="BG8926" s="31"/>
      <c r="BH8926" s="31"/>
      <c r="BI8926" s="31"/>
    </row>
    <row r="8927" spans="58:61" x14ac:dyDescent="0.25">
      <c r="BF8927" s="31"/>
      <c r="BG8927" s="31"/>
      <c r="BH8927" s="31"/>
      <c r="BI8927" s="31"/>
    </row>
    <row r="8928" spans="58:61" x14ac:dyDescent="0.25">
      <c r="BF8928" s="31"/>
      <c r="BG8928" s="31"/>
      <c r="BH8928" s="31"/>
      <c r="BI8928" s="31"/>
    </row>
    <row r="8929" spans="58:61" x14ac:dyDescent="0.25">
      <c r="BF8929" s="31"/>
      <c r="BG8929" s="31"/>
      <c r="BH8929" s="31"/>
      <c r="BI8929" s="31"/>
    </row>
    <row r="8930" spans="58:61" x14ac:dyDescent="0.25">
      <c r="BF8930" s="31"/>
      <c r="BG8930" s="31"/>
      <c r="BH8930" s="31"/>
      <c r="BI8930" s="31"/>
    </row>
    <row r="8931" spans="58:61" x14ac:dyDescent="0.25">
      <c r="BF8931" s="31"/>
      <c r="BG8931" s="31"/>
      <c r="BH8931" s="31"/>
      <c r="BI8931" s="31"/>
    </row>
    <row r="8932" spans="58:61" x14ac:dyDescent="0.25">
      <c r="BF8932" s="31"/>
      <c r="BG8932" s="31"/>
      <c r="BH8932" s="31"/>
      <c r="BI8932" s="31"/>
    </row>
    <row r="8933" spans="58:61" x14ac:dyDescent="0.25">
      <c r="BF8933" s="31"/>
      <c r="BG8933" s="31"/>
      <c r="BH8933" s="31"/>
      <c r="BI8933" s="31"/>
    </row>
    <row r="8934" spans="58:61" x14ac:dyDescent="0.25">
      <c r="BF8934" s="31"/>
      <c r="BG8934" s="31"/>
      <c r="BH8934" s="31"/>
      <c r="BI8934" s="31"/>
    </row>
    <row r="8935" spans="58:61" x14ac:dyDescent="0.25">
      <c r="BF8935" s="31"/>
      <c r="BG8935" s="31"/>
      <c r="BH8935" s="31"/>
      <c r="BI8935" s="31"/>
    </row>
    <row r="8936" spans="58:61" x14ac:dyDescent="0.25">
      <c r="BF8936" s="31"/>
      <c r="BG8936" s="31"/>
      <c r="BH8936" s="31"/>
      <c r="BI8936" s="31"/>
    </row>
    <row r="8937" spans="58:61" x14ac:dyDescent="0.25">
      <c r="BF8937" s="31"/>
      <c r="BG8937" s="31"/>
      <c r="BH8937" s="31"/>
      <c r="BI8937" s="31"/>
    </row>
    <row r="8938" spans="58:61" x14ac:dyDescent="0.25">
      <c r="BF8938" s="31"/>
      <c r="BG8938" s="31"/>
      <c r="BH8938" s="31"/>
      <c r="BI8938" s="31"/>
    </row>
    <row r="8939" spans="58:61" x14ac:dyDescent="0.25">
      <c r="BF8939" s="31"/>
      <c r="BG8939" s="31"/>
      <c r="BH8939" s="31"/>
      <c r="BI8939" s="31"/>
    </row>
    <row r="8940" spans="58:61" x14ac:dyDescent="0.25">
      <c r="BF8940" s="31"/>
      <c r="BG8940" s="31"/>
      <c r="BH8940" s="31"/>
      <c r="BI8940" s="31"/>
    </row>
    <row r="8941" spans="58:61" x14ac:dyDescent="0.25">
      <c r="BF8941" s="31"/>
      <c r="BG8941" s="31"/>
      <c r="BH8941" s="31"/>
      <c r="BI8941" s="31"/>
    </row>
    <row r="8942" spans="58:61" x14ac:dyDescent="0.25">
      <c r="BF8942" s="31"/>
      <c r="BG8942" s="31"/>
      <c r="BH8942" s="31"/>
      <c r="BI8942" s="31"/>
    </row>
    <row r="8943" spans="58:61" x14ac:dyDescent="0.25">
      <c r="BF8943" s="31"/>
      <c r="BG8943" s="31"/>
      <c r="BH8943" s="31"/>
      <c r="BI8943" s="31"/>
    </row>
    <row r="8944" spans="58:61" x14ac:dyDescent="0.25">
      <c r="BF8944" s="31"/>
      <c r="BG8944" s="31"/>
      <c r="BH8944" s="31"/>
      <c r="BI8944" s="31"/>
    </row>
    <row r="8945" spans="58:61" x14ac:dyDescent="0.25">
      <c r="BF8945" s="31"/>
      <c r="BG8945" s="31"/>
      <c r="BH8945" s="31"/>
      <c r="BI8945" s="31"/>
    </row>
    <row r="8946" spans="58:61" x14ac:dyDescent="0.25">
      <c r="BF8946" s="31"/>
      <c r="BG8946" s="31"/>
      <c r="BH8946" s="31"/>
      <c r="BI8946" s="31"/>
    </row>
    <row r="8947" spans="58:61" x14ac:dyDescent="0.25">
      <c r="BF8947" s="31"/>
      <c r="BG8947" s="31"/>
      <c r="BH8947" s="31"/>
      <c r="BI8947" s="31"/>
    </row>
    <row r="8948" spans="58:61" x14ac:dyDescent="0.25">
      <c r="BF8948" s="31"/>
      <c r="BG8948" s="31"/>
      <c r="BH8948" s="31"/>
      <c r="BI8948" s="31"/>
    </row>
    <row r="8949" spans="58:61" x14ac:dyDescent="0.25">
      <c r="BF8949" s="31"/>
      <c r="BG8949" s="31"/>
      <c r="BH8949" s="31"/>
      <c r="BI8949" s="31"/>
    </row>
    <row r="8950" spans="58:61" x14ac:dyDescent="0.25">
      <c r="BF8950" s="31"/>
      <c r="BG8950" s="31"/>
      <c r="BH8950" s="31"/>
      <c r="BI8950" s="31"/>
    </row>
    <row r="8951" spans="58:61" x14ac:dyDescent="0.25">
      <c r="BF8951" s="31"/>
      <c r="BG8951" s="31"/>
      <c r="BH8951" s="31"/>
      <c r="BI8951" s="31"/>
    </row>
    <row r="8952" spans="58:61" x14ac:dyDescent="0.25">
      <c r="BF8952" s="31"/>
      <c r="BG8952" s="31"/>
      <c r="BH8952" s="31"/>
      <c r="BI8952" s="31"/>
    </row>
    <row r="8953" spans="58:61" x14ac:dyDescent="0.25">
      <c r="BF8953" s="31"/>
      <c r="BG8953" s="31"/>
      <c r="BH8953" s="31"/>
      <c r="BI8953" s="31"/>
    </row>
    <row r="8954" spans="58:61" x14ac:dyDescent="0.25">
      <c r="BF8954" s="31"/>
      <c r="BG8954" s="31"/>
      <c r="BH8954" s="31"/>
      <c r="BI8954" s="31"/>
    </row>
    <row r="8955" spans="58:61" x14ac:dyDescent="0.25">
      <c r="BF8955" s="31"/>
      <c r="BG8955" s="31"/>
      <c r="BH8955" s="31"/>
      <c r="BI8955" s="31"/>
    </row>
    <row r="8956" spans="58:61" x14ac:dyDescent="0.25">
      <c r="BF8956" s="31"/>
      <c r="BG8956" s="31"/>
      <c r="BH8956" s="31"/>
      <c r="BI8956" s="31"/>
    </row>
    <row r="8957" spans="58:61" x14ac:dyDescent="0.25">
      <c r="BF8957" s="31"/>
      <c r="BG8957" s="31"/>
      <c r="BH8957" s="31"/>
      <c r="BI8957" s="31"/>
    </row>
    <row r="8958" spans="58:61" x14ac:dyDescent="0.25">
      <c r="BF8958" s="31"/>
      <c r="BG8958" s="31"/>
      <c r="BH8958" s="31"/>
      <c r="BI8958" s="31"/>
    </row>
    <row r="8959" spans="58:61" x14ac:dyDescent="0.25">
      <c r="BF8959" s="31"/>
      <c r="BG8959" s="31"/>
      <c r="BH8959" s="31"/>
      <c r="BI8959" s="31"/>
    </row>
    <row r="8960" spans="58:61" x14ac:dyDescent="0.25">
      <c r="BF8960" s="31"/>
      <c r="BG8960" s="31"/>
      <c r="BH8960" s="31"/>
      <c r="BI8960" s="31"/>
    </row>
    <row r="8961" spans="58:61" x14ac:dyDescent="0.25">
      <c r="BF8961" s="31"/>
      <c r="BG8961" s="31"/>
      <c r="BH8961" s="31"/>
      <c r="BI8961" s="31"/>
    </row>
    <row r="8962" spans="58:61" x14ac:dyDescent="0.25">
      <c r="BF8962" s="31"/>
      <c r="BG8962" s="31"/>
      <c r="BH8962" s="31"/>
      <c r="BI8962" s="31"/>
    </row>
    <row r="8963" spans="58:61" x14ac:dyDescent="0.25">
      <c r="BF8963" s="31"/>
      <c r="BG8963" s="31"/>
      <c r="BH8963" s="31"/>
      <c r="BI8963" s="31"/>
    </row>
    <row r="8964" spans="58:61" x14ac:dyDescent="0.25">
      <c r="BF8964" s="31"/>
      <c r="BG8964" s="31"/>
      <c r="BH8964" s="31"/>
      <c r="BI8964" s="31"/>
    </row>
    <row r="8965" spans="58:61" x14ac:dyDescent="0.25">
      <c r="BF8965" s="31"/>
      <c r="BG8965" s="31"/>
      <c r="BH8965" s="31"/>
      <c r="BI8965" s="31"/>
    </row>
    <row r="8966" spans="58:61" x14ac:dyDescent="0.25">
      <c r="BF8966" s="31"/>
      <c r="BG8966" s="31"/>
      <c r="BH8966" s="31"/>
      <c r="BI8966" s="31"/>
    </row>
    <row r="8967" spans="58:61" x14ac:dyDescent="0.25">
      <c r="BF8967" s="31"/>
      <c r="BG8967" s="31"/>
      <c r="BH8967" s="31"/>
      <c r="BI8967" s="31"/>
    </row>
    <row r="8968" spans="58:61" x14ac:dyDescent="0.25">
      <c r="BF8968" s="31"/>
      <c r="BG8968" s="31"/>
      <c r="BH8968" s="31"/>
      <c r="BI8968" s="31"/>
    </row>
    <row r="8969" spans="58:61" x14ac:dyDescent="0.25">
      <c r="BF8969" s="31"/>
      <c r="BG8969" s="31"/>
      <c r="BH8969" s="31"/>
      <c r="BI8969" s="31"/>
    </row>
    <row r="8970" spans="58:61" x14ac:dyDescent="0.25">
      <c r="BF8970" s="31"/>
      <c r="BG8970" s="31"/>
      <c r="BH8970" s="31"/>
      <c r="BI8970" s="31"/>
    </row>
    <row r="8971" spans="58:61" x14ac:dyDescent="0.25">
      <c r="BF8971" s="31"/>
      <c r="BG8971" s="31"/>
      <c r="BH8971" s="31"/>
      <c r="BI8971" s="31"/>
    </row>
    <row r="8972" spans="58:61" x14ac:dyDescent="0.25">
      <c r="BF8972" s="31"/>
      <c r="BG8972" s="31"/>
      <c r="BH8972" s="31"/>
      <c r="BI8972" s="31"/>
    </row>
    <row r="8973" spans="58:61" x14ac:dyDescent="0.25">
      <c r="BF8973" s="31"/>
      <c r="BG8973" s="31"/>
      <c r="BH8973" s="31"/>
      <c r="BI8973" s="31"/>
    </row>
    <row r="8974" spans="58:61" x14ac:dyDescent="0.25">
      <c r="BF8974" s="31"/>
      <c r="BG8974" s="31"/>
      <c r="BH8974" s="31"/>
      <c r="BI8974" s="31"/>
    </row>
    <row r="8975" spans="58:61" x14ac:dyDescent="0.25">
      <c r="BF8975" s="31"/>
      <c r="BG8975" s="31"/>
      <c r="BH8975" s="31"/>
      <c r="BI8975" s="31"/>
    </row>
    <row r="8976" spans="58:61" x14ac:dyDescent="0.25">
      <c r="BF8976" s="31"/>
      <c r="BG8976" s="31"/>
      <c r="BH8976" s="31"/>
      <c r="BI8976" s="31"/>
    </row>
    <row r="8977" spans="58:61" x14ac:dyDescent="0.25">
      <c r="BF8977" s="31"/>
      <c r="BG8977" s="31"/>
      <c r="BH8977" s="31"/>
      <c r="BI8977" s="31"/>
    </row>
    <row r="8978" spans="58:61" x14ac:dyDescent="0.25">
      <c r="BF8978" s="31"/>
      <c r="BG8978" s="31"/>
      <c r="BH8978" s="31"/>
      <c r="BI8978" s="31"/>
    </row>
    <row r="8979" spans="58:61" x14ac:dyDescent="0.25">
      <c r="BF8979" s="31"/>
      <c r="BG8979" s="31"/>
      <c r="BH8979" s="31"/>
      <c r="BI8979" s="31"/>
    </row>
    <row r="8980" spans="58:61" x14ac:dyDescent="0.25">
      <c r="BF8980" s="31"/>
      <c r="BG8980" s="31"/>
      <c r="BH8980" s="31"/>
      <c r="BI8980" s="31"/>
    </row>
    <row r="8981" spans="58:61" x14ac:dyDescent="0.25">
      <c r="BF8981" s="31"/>
      <c r="BG8981" s="31"/>
      <c r="BH8981" s="31"/>
      <c r="BI8981" s="31"/>
    </row>
    <row r="8982" spans="58:61" x14ac:dyDescent="0.25">
      <c r="BF8982" s="31"/>
      <c r="BG8982" s="31"/>
      <c r="BH8982" s="31"/>
      <c r="BI8982" s="31"/>
    </row>
    <row r="8983" spans="58:61" x14ac:dyDescent="0.25">
      <c r="BF8983" s="31"/>
      <c r="BG8983" s="31"/>
      <c r="BH8983" s="31"/>
      <c r="BI8983" s="31"/>
    </row>
    <row r="8984" spans="58:61" x14ac:dyDescent="0.25">
      <c r="BF8984" s="31"/>
      <c r="BG8984" s="31"/>
      <c r="BH8984" s="31"/>
      <c r="BI8984" s="31"/>
    </row>
    <row r="8985" spans="58:61" x14ac:dyDescent="0.25">
      <c r="BF8985" s="31"/>
      <c r="BG8985" s="31"/>
      <c r="BH8985" s="31"/>
      <c r="BI8985" s="31"/>
    </row>
    <row r="8986" spans="58:61" x14ac:dyDescent="0.25">
      <c r="BF8986" s="31"/>
      <c r="BG8986" s="31"/>
      <c r="BH8986" s="31"/>
      <c r="BI8986" s="31"/>
    </row>
    <row r="8987" spans="58:61" x14ac:dyDescent="0.25">
      <c r="BF8987" s="31"/>
      <c r="BG8987" s="31"/>
      <c r="BH8987" s="31"/>
      <c r="BI8987" s="31"/>
    </row>
    <row r="8988" spans="58:61" x14ac:dyDescent="0.25">
      <c r="BF8988" s="31"/>
      <c r="BG8988" s="31"/>
      <c r="BH8988" s="31"/>
      <c r="BI8988" s="31"/>
    </row>
    <row r="8989" spans="58:61" x14ac:dyDescent="0.25">
      <c r="BF8989" s="31"/>
      <c r="BG8989" s="31"/>
      <c r="BH8989" s="31"/>
      <c r="BI8989" s="31"/>
    </row>
    <row r="8990" spans="58:61" x14ac:dyDescent="0.25">
      <c r="BF8990" s="31"/>
      <c r="BG8990" s="31"/>
      <c r="BH8990" s="31"/>
      <c r="BI8990" s="31"/>
    </row>
    <row r="8991" spans="58:61" x14ac:dyDescent="0.25">
      <c r="BF8991" s="31"/>
      <c r="BG8991" s="31"/>
      <c r="BH8991" s="31"/>
      <c r="BI8991" s="31"/>
    </row>
    <row r="8992" spans="58:61" x14ac:dyDescent="0.25">
      <c r="BF8992" s="31"/>
      <c r="BG8992" s="31"/>
      <c r="BH8992" s="31"/>
      <c r="BI8992" s="31"/>
    </row>
    <row r="8993" spans="58:61" x14ac:dyDescent="0.25">
      <c r="BF8993" s="31"/>
      <c r="BG8993" s="31"/>
      <c r="BH8993" s="31"/>
      <c r="BI8993" s="31"/>
    </row>
    <row r="8994" spans="58:61" x14ac:dyDescent="0.25">
      <c r="BF8994" s="31"/>
      <c r="BG8994" s="31"/>
      <c r="BH8994" s="31"/>
      <c r="BI8994" s="31"/>
    </row>
    <row r="8995" spans="58:61" x14ac:dyDescent="0.25">
      <c r="BF8995" s="31"/>
      <c r="BG8995" s="31"/>
      <c r="BH8995" s="31"/>
      <c r="BI8995" s="31"/>
    </row>
    <row r="8996" spans="58:61" x14ac:dyDescent="0.25">
      <c r="BF8996" s="31"/>
      <c r="BG8996" s="31"/>
      <c r="BH8996" s="31"/>
      <c r="BI8996" s="31"/>
    </row>
    <row r="8997" spans="58:61" x14ac:dyDescent="0.25">
      <c r="BF8997" s="31"/>
      <c r="BG8997" s="31"/>
      <c r="BH8997" s="31"/>
      <c r="BI8997" s="31"/>
    </row>
    <row r="8998" spans="58:61" x14ac:dyDescent="0.25">
      <c r="BF8998" s="31"/>
      <c r="BG8998" s="31"/>
      <c r="BH8998" s="31"/>
      <c r="BI8998" s="31"/>
    </row>
    <row r="8999" spans="58:61" x14ac:dyDescent="0.25">
      <c r="BF8999" s="31"/>
      <c r="BG8999" s="31"/>
      <c r="BH8999" s="31"/>
      <c r="BI8999" s="31"/>
    </row>
    <row r="9000" spans="58:61" x14ac:dyDescent="0.25">
      <c r="BF9000" s="31"/>
      <c r="BG9000" s="31"/>
      <c r="BH9000" s="31"/>
      <c r="BI9000" s="31"/>
    </row>
    <row r="9001" spans="58:61" x14ac:dyDescent="0.25">
      <c r="BF9001" s="31"/>
      <c r="BG9001" s="31"/>
      <c r="BH9001" s="31"/>
      <c r="BI9001" s="31"/>
    </row>
    <row r="9002" spans="58:61" x14ac:dyDescent="0.25">
      <c r="BF9002" s="31"/>
      <c r="BG9002" s="31"/>
      <c r="BH9002" s="31"/>
      <c r="BI9002" s="31"/>
    </row>
    <row r="9003" spans="58:61" x14ac:dyDescent="0.25">
      <c r="BF9003" s="31"/>
      <c r="BG9003" s="31"/>
      <c r="BH9003" s="31"/>
      <c r="BI9003" s="31"/>
    </row>
    <row r="9004" spans="58:61" x14ac:dyDescent="0.25">
      <c r="BF9004" s="31"/>
      <c r="BG9004" s="31"/>
      <c r="BH9004" s="31"/>
      <c r="BI9004" s="31"/>
    </row>
    <row r="9005" spans="58:61" x14ac:dyDescent="0.25">
      <c r="BF9005" s="31"/>
      <c r="BG9005" s="31"/>
      <c r="BH9005" s="31"/>
      <c r="BI9005" s="31"/>
    </row>
    <row r="9006" spans="58:61" x14ac:dyDescent="0.25">
      <c r="BF9006" s="31"/>
      <c r="BG9006" s="31"/>
      <c r="BH9006" s="31"/>
      <c r="BI9006" s="31"/>
    </row>
    <row r="9007" spans="58:61" x14ac:dyDescent="0.25">
      <c r="BF9007" s="31"/>
      <c r="BG9007" s="31"/>
      <c r="BH9007" s="31"/>
      <c r="BI9007" s="31"/>
    </row>
    <row r="9008" spans="58:61" x14ac:dyDescent="0.25">
      <c r="BF9008" s="31"/>
      <c r="BG9008" s="31"/>
      <c r="BH9008" s="31"/>
      <c r="BI9008" s="31"/>
    </row>
    <row r="9009" spans="58:61" x14ac:dyDescent="0.25">
      <c r="BF9009" s="31"/>
      <c r="BG9009" s="31"/>
      <c r="BH9009" s="31"/>
      <c r="BI9009" s="31"/>
    </row>
    <row r="9010" spans="58:61" x14ac:dyDescent="0.25">
      <c r="BF9010" s="31"/>
      <c r="BG9010" s="31"/>
      <c r="BH9010" s="31"/>
      <c r="BI9010" s="31"/>
    </row>
    <row r="9011" spans="58:61" x14ac:dyDescent="0.25">
      <c r="BF9011" s="31"/>
      <c r="BG9011" s="31"/>
      <c r="BH9011" s="31"/>
      <c r="BI9011" s="31"/>
    </row>
    <row r="9012" spans="58:61" x14ac:dyDescent="0.25">
      <c r="BF9012" s="31"/>
      <c r="BG9012" s="31"/>
      <c r="BH9012" s="31"/>
      <c r="BI9012" s="31"/>
    </row>
    <row r="9013" spans="58:61" x14ac:dyDescent="0.25">
      <c r="BF9013" s="31"/>
      <c r="BG9013" s="31"/>
      <c r="BH9013" s="31"/>
      <c r="BI9013" s="31"/>
    </row>
    <row r="9014" spans="58:61" x14ac:dyDescent="0.25">
      <c r="BF9014" s="31"/>
      <c r="BG9014" s="31"/>
      <c r="BH9014" s="31"/>
      <c r="BI9014" s="31"/>
    </row>
    <row r="9015" spans="58:61" x14ac:dyDescent="0.25">
      <c r="BF9015" s="31"/>
      <c r="BG9015" s="31"/>
      <c r="BH9015" s="31"/>
      <c r="BI9015" s="31"/>
    </row>
    <row r="9016" spans="58:61" x14ac:dyDescent="0.25">
      <c r="BF9016" s="31"/>
      <c r="BG9016" s="31"/>
      <c r="BH9016" s="31"/>
      <c r="BI9016" s="31"/>
    </row>
    <row r="9017" spans="58:61" x14ac:dyDescent="0.25">
      <c r="BF9017" s="31"/>
      <c r="BG9017" s="31"/>
      <c r="BH9017" s="31"/>
      <c r="BI9017" s="31"/>
    </row>
    <row r="9018" spans="58:61" x14ac:dyDescent="0.25">
      <c r="BF9018" s="31"/>
      <c r="BG9018" s="31"/>
      <c r="BH9018" s="31"/>
      <c r="BI9018" s="31"/>
    </row>
    <row r="9019" spans="58:61" x14ac:dyDescent="0.25">
      <c r="BF9019" s="31"/>
      <c r="BG9019" s="31"/>
      <c r="BH9019" s="31"/>
      <c r="BI9019" s="31"/>
    </row>
    <row r="9020" spans="58:61" x14ac:dyDescent="0.25">
      <c r="BF9020" s="31"/>
      <c r="BG9020" s="31"/>
      <c r="BH9020" s="31"/>
      <c r="BI9020" s="31"/>
    </row>
    <row r="9021" spans="58:61" x14ac:dyDescent="0.25">
      <c r="BF9021" s="31"/>
      <c r="BG9021" s="31"/>
      <c r="BH9021" s="31"/>
      <c r="BI9021" s="31"/>
    </row>
    <row r="9022" spans="58:61" x14ac:dyDescent="0.25">
      <c r="BF9022" s="31"/>
      <c r="BG9022" s="31"/>
      <c r="BH9022" s="31"/>
      <c r="BI9022" s="31"/>
    </row>
    <row r="9023" spans="58:61" x14ac:dyDescent="0.25">
      <c r="BF9023" s="31"/>
      <c r="BG9023" s="31"/>
      <c r="BH9023" s="31"/>
      <c r="BI9023" s="31"/>
    </row>
    <row r="9024" spans="58:61" x14ac:dyDescent="0.25">
      <c r="BF9024" s="31"/>
      <c r="BG9024" s="31"/>
      <c r="BH9024" s="31"/>
      <c r="BI9024" s="31"/>
    </row>
    <row r="9025" spans="58:61" x14ac:dyDescent="0.25">
      <c r="BF9025" s="31"/>
      <c r="BG9025" s="31"/>
      <c r="BH9025" s="31"/>
      <c r="BI9025" s="31"/>
    </row>
    <row r="9026" spans="58:61" x14ac:dyDescent="0.25">
      <c r="BF9026" s="31"/>
      <c r="BG9026" s="31"/>
      <c r="BH9026" s="31"/>
      <c r="BI9026" s="31"/>
    </row>
    <row r="9027" spans="58:61" x14ac:dyDescent="0.25">
      <c r="BF9027" s="31"/>
      <c r="BG9027" s="31"/>
      <c r="BH9027" s="31"/>
      <c r="BI9027" s="31"/>
    </row>
    <row r="9028" spans="58:61" x14ac:dyDescent="0.25">
      <c r="BF9028" s="31"/>
      <c r="BG9028" s="31"/>
      <c r="BH9028" s="31"/>
      <c r="BI9028" s="31"/>
    </row>
    <row r="9029" spans="58:61" x14ac:dyDescent="0.25">
      <c r="BF9029" s="31"/>
      <c r="BG9029" s="31"/>
      <c r="BH9029" s="31"/>
      <c r="BI9029" s="31"/>
    </row>
    <row r="9030" spans="58:61" x14ac:dyDescent="0.25">
      <c r="BF9030" s="31"/>
      <c r="BG9030" s="31"/>
      <c r="BH9030" s="31"/>
      <c r="BI9030" s="31"/>
    </row>
    <row r="9031" spans="58:61" x14ac:dyDescent="0.25">
      <c r="BF9031" s="31"/>
      <c r="BG9031" s="31"/>
      <c r="BH9031" s="31"/>
      <c r="BI9031" s="31"/>
    </row>
    <row r="9032" spans="58:61" x14ac:dyDescent="0.25">
      <c r="BF9032" s="31"/>
      <c r="BG9032" s="31"/>
      <c r="BH9032" s="31"/>
      <c r="BI9032" s="31"/>
    </row>
    <row r="9033" spans="58:61" x14ac:dyDescent="0.25">
      <c r="BF9033" s="31"/>
      <c r="BG9033" s="31"/>
      <c r="BH9033" s="31"/>
      <c r="BI9033" s="31"/>
    </row>
    <row r="9034" spans="58:61" x14ac:dyDescent="0.25">
      <c r="BF9034" s="31"/>
      <c r="BG9034" s="31"/>
      <c r="BH9034" s="31"/>
      <c r="BI9034" s="31"/>
    </row>
    <row r="9035" spans="58:61" x14ac:dyDescent="0.25">
      <c r="BF9035" s="31"/>
      <c r="BG9035" s="31"/>
      <c r="BH9035" s="31"/>
      <c r="BI9035" s="31"/>
    </row>
    <row r="9036" spans="58:61" x14ac:dyDescent="0.25">
      <c r="BF9036" s="31"/>
      <c r="BG9036" s="31"/>
      <c r="BH9036" s="31"/>
      <c r="BI9036" s="31"/>
    </row>
    <row r="9037" spans="58:61" x14ac:dyDescent="0.25">
      <c r="BF9037" s="31"/>
      <c r="BG9037" s="31"/>
      <c r="BH9037" s="31"/>
      <c r="BI9037" s="31"/>
    </row>
    <row r="9038" spans="58:61" x14ac:dyDescent="0.25">
      <c r="BF9038" s="31"/>
      <c r="BG9038" s="31"/>
      <c r="BH9038" s="31"/>
      <c r="BI9038" s="31"/>
    </row>
    <row r="9039" spans="58:61" x14ac:dyDescent="0.25">
      <c r="BF9039" s="31"/>
      <c r="BG9039" s="31"/>
      <c r="BH9039" s="31"/>
      <c r="BI9039" s="31"/>
    </row>
    <row r="9040" spans="58:61" x14ac:dyDescent="0.25">
      <c r="BF9040" s="31"/>
      <c r="BG9040" s="31"/>
      <c r="BH9040" s="31"/>
      <c r="BI9040" s="31"/>
    </row>
    <row r="9041" spans="58:61" x14ac:dyDescent="0.25">
      <c r="BF9041" s="31"/>
      <c r="BG9041" s="31"/>
      <c r="BH9041" s="31"/>
      <c r="BI9041" s="31"/>
    </row>
    <row r="9042" spans="58:61" x14ac:dyDescent="0.25">
      <c r="BF9042" s="31"/>
      <c r="BG9042" s="31"/>
      <c r="BH9042" s="31"/>
      <c r="BI9042" s="31"/>
    </row>
    <row r="9043" spans="58:61" x14ac:dyDescent="0.25">
      <c r="BF9043" s="31"/>
      <c r="BG9043" s="31"/>
      <c r="BH9043" s="31"/>
      <c r="BI9043" s="31"/>
    </row>
    <row r="9044" spans="58:61" x14ac:dyDescent="0.25">
      <c r="BF9044" s="31"/>
      <c r="BG9044" s="31"/>
      <c r="BH9044" s="31"/>
      <c r="BI9044" s="31"/>
    </row>
    <row r="9045" spans="58:61" x14ac:dyDescent="0.25">
      <c r="BF9045" s="31"/>
      <c r="BG9045" s="31"/>
      <c r="BH9045" s="31"/>
      <c r="BI9045" s="31"/>
    </row>
    <row r="9046" spans="58:61" x14ac:dyDescent="0.25">
      <c r="BF9046" s="31"/>
      <c r="BG9046" s="31"/>
      <c r="BH9046" s="31"/>
      <c r="BI9046" s="31"/>
    </row>
    <row r="9047" spans="58:61" x14ac:dyDescent="0.25">
      <c r="BF9047" s="31"/>
      <c r="BG9047" s="31"/>
      <c r="BH9047" s="31"/>
      <c r="BI9047" s="31"/>
    </row>
    <row r="9048" spans="58:61" x14ac:dyDescent="0.25">
      <c r="BF9048" s="31"/>
      <c r="BG9048" s="31"/>
      <c r="BH9048" s="31"/>
      <c r="BI9048" s="31"/>
    </row>
    <row r="9049" spans="58:61" x14ac:dyDescent="0.25">
      <c r="BF9049" s="31"/>
      <c r="BG9049" s="31"/>
      <c r="BH9049" s="31"/>
      <c r="BI9049" s="31"/>
    </row>
    <row r="9050" spans="58:61" x14ac:dyDescent="0.25">
      <c r="BF9050" s="31"/>
      <c r="BG9050" s="31"/>
      <c r="BH9050" s="31"/>
      <c r="BI9050" s="31"/>
    </row>
    <row r="9051" spans="58:61" x14ac:dyDescent="0.25">
      <c r="BF9051" s="31"/>
      <c r="BG9051" s="31"/>
      <c r="BH9051" s="31"/>
      <c r="BI9051" s="31"/>
    </row>
    <row r="9052" spans="58:61" x14ac:dyDescent="0.25">
      <c r="BF9052" s="31"/>
      <c r="BG9052" s="31"/>
      <c r="BH9052" s="31"/>
      <c r="BI9052" s="31"/>
    </row>
    <row r="9053" spans="58:61" x14ac:dyDescent="0.25">
      <c r="BF9053" s="31"/>
      <c r="BG9053" s="31"/>
      <c r="BH9053" s="31"/>
      <c r="BI9053" s="31"/>
    </row>
    <row r="9054" spans="58:61" x14ac:dyDescent="0.25">
      <c r="BF9054" s="31"/>
      <c r="BG9054" s="31"/>
      <c r="BH9054" s="31"/>
      <c r="BI9054" s="31"/>
    </row>
    <row r="9055" spans="58:61" x14ac:dyDescent="0.25">
      <c r="BF9055" s="31"/>
      <c r="BG9055" s="31"/>
      <c r="BH9055" s="31"/>
      <c r="BI9055" s="31"/>
    </row>
    <row r="9056" spans="58:61" x14ac:dyDescent="0.25">
      <c r="BF9056" s="31"/>
      <c r="BG9056" s="31"/>
      <c r="BH9056" s="31"/>
      <c r="BI9056" s="31"/>
    </row>
    <row r="9057" spans="58:61" x14ac:dyDescent="0.25">
      <c r="BF9057" s="31"/>
      <c r="BG9057" s="31"/>
      <c r="BH9057" s="31"/>
      <c r="BI9057" s="31"/>
    </row>
    <row r="9058" spans="58:61" x14ac:dyDescent="0.25">
      <c r="BF9058" s="31"/>
      <c r="BG9058" s="31"/>
      <c r="BH9058" s="31"/>
      <c r="BI9058" s="31"/>
    </row>
    <row r="9059" spans="58:61" x14ac:dyDescent="0.25">
      <c r="BF9059" s="31"/>
      <c r="BG9059" s="31"/>
      <c r="BH9059" s="31"/>
      <c r="BI9059" s="31"/>
    </row>
    <row r="9060" spans="58:61" x14ac:dyDescent="0.25">
      <c r="BF9060" s="31"/>
      <c r="BG9060" s="31"/>
      <c r="BH9060" s="31"/>
      <c r="BI9060" s="31"/>
    </row>
    <row r="9061" spans="58:61" x14ac:dyDescent="0.25">
      <c r="BF9061" s="31"/>
      <c r="BG9061" s="31"/>
      <c r="BH9061" s="31"/>
      <c r="BI9061" s="31"/>
    </row>
    <row r="9062" spans="58:61" x14ac:dyDescent="0.25">
      <c r="BF9062" s="31"/>
      <c r="BG9062" s="31"/>
      <c r="BH9062" s="31"/>
      <c r="BI9062" s="31"/>
    </row>
    <row r="9063" spans="58:61" x14ac:dyDescent="0.25">
      <c r="BF9063" s="31"/>
      <c r="BG9063" s="31"/>
      <c r="BH9063" s="31"/>
      <c r="BI9063" s="31"/>
    </row>
    <row r="9064" spans="58:61" x14ac:dyDescent="0.25">
      <c r="BF9064" s="31"/>
      <c r="BG9064" s="31"/>
      <c r="BH9064" s="31"/>
      <c r="BI9064" s="31"/>
    </row>
    <row r="9065" spans="58:61" x14ac:dyDescent="0.25">
      <c r="BF9065" s="31"/>
      <c r="BG9065" s="31"/>
      <c r="BH9065" s="31"/>
      <c r="BI9065" s="31"/>
    </row>
    <row r="9066" spans="58:61" x14ac:dyDescent="0.25">
      <c r="BF9066" s="31"/>
      <c r="BG9066" s="31"/>
      <c r="BH9066" s="31"/>
      <c r="BI9066" s="31"/>
    </row>
    <row r="9067" spans="58:61" x14ac:dyDescent="0.25">
      <c r="BF9067" s="31"/>
      <c r="BG9067" s="31"/>
      <c r="BH9067" s="31"/>
      <c r="BI9067" s="31"/>
    </row>
    <row r="9068" spans="58:61" x14ac:dyDescent="0.25">
      <c r="BF9068" s="31"/>
      <c r="BG9068" s="31"/>
      <c r="BH9068" s="31"/>
      <c r="BI9068" s="31"/>
    </row>
    <row r="9069" spans="58:61" x14ac:dyDescent="0.25">
      <c r="BF9069" s="31"/>
      <c r="BG9069" s="31"/>
      <c r="BH9069" s="31"/>
      <c r="BI9069" s="31"/>
    </row>
    <row r="9070" spans="58:61" x14ac:dyDescent="0.25">
      <c r="BF9070" s="31"/>
      <c r="BG9070" s="31"/>
      <c r="BH9070" s="31"/>
      <c r="BI9070" s="31"/>
    </row>
    <row r="9071" spans="58:61" x14ac:dyDescent="0.25">
      <c r="BF9071" s="31"/>
      <c r="BG9071" s="31"/>
      <c r="BH9071" s="31"/>
      <c r="BI9071" s="31"/>
    </row>
    <row r="9072" spans="58:61" x14ac:dyDescent="0.25">
      <c r="BF9072" s="31"/>
      <c r="BG9072" s="31"/>
      <c r="BH9072" s="31"/>
      <c r="BI9072" s="31"/>
    </row>
    <row r="9073" spans="58:61" x14ac:dyDescent="0.25">
      <c r="BF9073" s="31"/>
      <c r="BG9073" s="31"/>
      <c r="BH9073" s="31"/>
      <c r="BI9073" s="31"/>
    </row>
    <row r="9074" spans="58:61" x14ac:dyDescent="0.25">
      <c r="BF9074" s="31"/>
      <c r="BG9074" s="31"/>
      <c r="BH9074" s="31"/>
      <c r="BI9074" s="31"/>
    </row>
    <row r="9075" spans="58:61" x14ac:dyDescent="0.25">
      <c r="BF9075" s="31"/>
      <c r="BG9075" s="31"/>
      <c r="BH9075" s="31"/>
      <c r="BI9075" s="31"/>
    </row>
    <row r="9076" spans="58:61" x14ac:dyDescent="0.25">
      <c r="BF9076" s="31"/>
      <c r="BG9076" s="31"/>
      <c r="BH9076" s="31"/>
      <c r="BI9076" s="31"/>
    </row>
    <row r="9077" spans="58:61" x14ac:dyDescent="0.25">
      <c r="BF9077" s="31"/>
      <c r="BG9077" s="31"/>
      <c r="BH9077" s="31"/>
      <c r="BI9077" s="31"/>
    </row>
    <row r="9078" spans="58:61" x14ac:dyDescent="0.25">
      <c r="BF9078" s="31"/>
      <c r="BG9078" s="31"/>
      <c r="BH9078" s="31"/>
      <c r="BI9078" s="31"/>
    </row>
    <row r="9079" spans="58:61" x14ac:dyDescent="0.25">
      <c r="BF9079" s="31"/>
      <c r="BG9079" s="31"/>
      <c r="BH9079" s="31"/>
      <c r="BI9079" s="31"/>
    </row>
    <row r="9080" spans="58:61" x14ac:dyDescent="0.25">
      <c r="BF9080" s="31"/>
      <c r="BG9080" s="31"/>
      <c r="BH9080" s="31"/>
      <c r="BI9080" s="31"/>
    </row>
    <row r="9081" spans="58:61" x14ac:dyDescent="0.25">
      <c r="BF9081" s="31"/>
      <c r="BG9081" s="31"/>
      <c r="BH9081" s="31"/>
      <c r="BI9081" s="31"/>
    </row>
    <row r="9082" spans="58:61" x14ac:dyDescent="0.25">
      <c r="BF9082" s="31"/>
      <c r="BG9082" s="31"/>
      <c r="BH9082" s="31"/>
      <c r="BI9082" s="31"/>
    </row>
    <row r="9083" spans="58:61" x14ac:dyDescent="0.25">
      <c r="BF9083" s="31"/>
      <c r="BG9083" s="31"/>
      <c r="BH9083" s="31"/>
      <c r="BI9083" s="31"/>
    </row>
    <row r="9084" spans="58:61" x14ac:dyDescent="0.25">
      <c r="BF9084" s="31"/>
      <c r="BG9084" s="31"/>
      <c r="BH9084" s="31"/>
      <c r="BI9084" s="31"/>
    </row>
    <row r="9085" spans="58:61" x14ac:dyDescent="0.25">
      <c r="BF9085" s="31"/>
      <c r="BG9085" s="31"/>
      <c r="BH9085" s="31"/>
      <c r="BI9085" s="31"/>
    </row>
    <row r="9086" spans="58:61" x14ac:dyDescent="0.25">
      <c r="BF9086" s="31"/>
      <c r="BG9086" s="31"/>
      <c r="BH9086" s="31"/>
      <c r="BI9086" s="31"/>
    </row>
    <row r="9087" spans="58:61" x14ac:dyDescent="0.25">
      <c r="BF9087" s="31"/>
      <c r="BG9087" s="31"/>
      <c r="BH9087" s="31"/>
      <c r="BI9087" s="31"/>
    </row>
    <row r="9088" spans="58:61" x14ac:dyDescent="0.25">
      <c r="BF9088" s="31"/>
      <c r="BG9088" s="31"/>
      <c r="BH9088" s="31"/>
      <c r="BI9088" s="31"/>
    </row>
    <row r="9089" spans="58:61" x14ac:dyDescent="0.25">
      <c r="BF9089" s="31"/>
      <c r="BG9089" s="31"/>
      <c r="BH9089" s="31"/>
      <c r="BI9089" s="31"/>
    </row>
    <row r="9090" spans="58:61" x14ac:dyDescent="0.25">
      <c r="BF9090" s="31"/>
      <c r="BG9090" s="31"/>
      <c r="BH9090" s="31"/>
      <c r="BI9090" s="31"/>
    </row>
    <row r="9091" spans="58:61" x14ac:dyDescent="0.25">
      <c r="BF9091" s="31"/>
      <c r="BG9091" s="31"/>
      <c r="BH9091" s="31"/>
      <c r="BI9091" s="31"/>
    </row>
    <row r="9092" spans="58:61" x14ac:dyDescent="0.25">
      <c r="BF9092" s="31"/>
      <c r="BG9092" s="31"/>
      <c r="BH9092" s="31"/>
      <c r="BI9092" s="31"/>
    </row>
    <row r="9093" spans="58:61" x14ac:dyDescent="0.25">
      <c r="BF9093" s="31"/>
      <c r="BG9093" s="31"/>
      <c r="BH9093" s="31"/>
      <c r="BI9093" s="31"/>
    </row>
    <row r="9094" spans="58:61" x14ac:dyDescent="0.25">
      <c r="BF9094" s="31"/>
      <c r="BG9094" s="31"/>
      <c r="BH9094" s="31"/>
      <c r="BI9094" s="31"/>
    </row>
    <row r="9095" spans="58:61" x14ac:dyDescent="0.25">
      <c r="BF9095" s="31"/>
      <c r="BG9095" s="31"/>
      <c r="BH9095" s="31"/>
      <c r="BI9095" s="31"/>
    </row>
    <row r="9096" spans="58:61" x14ac:dyDescent="0.25">
      <c r="BF9096" s="31"/>
      <c r="BG9096" s="31"/>
      <c r="BH9096" s="31"/>
      <c r="BI9096" s="31"/>
    </row>
    <row r="9097" spans="58:61" x14ac:dyDescent="0.25">
      <c r="BF9097" s="31"/>
      <c r="BG9097" s="31"/>
      <c r="BH9097" s="31"/>
      <c r="BI9097" s="31"/>
    </row>
    <row r="9098" spans="58:61" x14ac:dyDescent="0.25">
      <c r="BF9098" s="31"/>
      <c r="BG9098" s="31"/>
      <c r="BH9098" s="31"/>
      <c r="BI9098" s="31"/>
    </row>
    <row r="9099" spans="58:61" x14ac:dyDescent="0.25">
      <c r="BF9099" s="31"/>
      <c r="BG9099" s="31"/>
      <c r="BH9099" s="31"/>
      <c r="BI9099" s="31"/>
    </row>
    <row r="9100" spans="58:61" x14ac:dyDescent="0.25">
      <c r="BF9100" s="31"/>
      <c r="BG9100" s="31"/>
      <c r="BH9100" s="31"/>
      <c r="BI9100" s="31"/>
    </row>
    <row r="9101" spans="58:61" x14ac:dyDescent="0.25">
      <c r="BF9101" s="31"/>
      <c r="BG9101" s="31"/>
      <c r="BH9101" s="31"/>
      <c r="BI9101" s="31"/>
    </row>
    <row r="9102" spans="58:61" x14ac:dyDescent="0.25">
      <c r="BF9102" s="31"/>
      <c r="BG9102" s="31"/>
      <c r="BH9102" s="31"/>
      <c r="BI9102" s="31"/>
    </row>
    <row r="9103" spans="58:61" x14ac:dyDescent="0.25">
      <c r="BF9103" s="31"/>
      <c r="BG9103" s="31"/>
      <c r="BH9103" s="31"/>
      <c r="BI9103" s="31"/>
    </row>
    <row r="9104" spans="58:61" x14ac:dyDescent="0.25">
      <c r="BF9104" s="31"/>
      <c r="BG9104" s="31"/>
      <c r="BH9104" s="31"/>
      <c r="BI9104" s="31"/>
    </row>
    <row r="9105" spans="58:61" x14ac:dyDescent="0.25">
      <c r="BF9105" s="31"/>
      <c r="BG9105" s="31"/>
      <c r="BH9105" s="31"/>
      <c r="BI9105" s="31"/>
    </row>
    <row r="9106" spans="58:61" x14ac:dyDescent="0.25">
      <c r="BF9106" s="31"/>
      <c r="BG9106" s="31"/>
      <c r="BH9106" s="31"/>
      <c r="BI9106" s="31"/>
    </row>
    <row r="9107" spans="58:61" x14ac:dyDescent="0.25">
      <c r="BF9107" s="31"/>
      <c r="BG9107" s="31"/>
      <c r="BH9107" s="31"/>
      <c r="BI9107" s="31"/>
    </row>
    <row r="9108" spans="58:61" x14ac:dyDescent="0.25">
      <c r="BF9108" s="31"/>
      <c r="BG9108" s="31"/>
      <c r="BH9108" s="31"/>
      <c r="BI9108" s="31"/>
    </row>
    <row r="9109" spans="58:61" x14ac:dyDescent="0.25">
      <c r="BF9109" s="31"/>
      <c r="BG9109" s="31"/>
      <c r="BH9109" s="31"/>
      <c r="BI9109" s="31"/>
    </row>
    <row r="9110" spans="58:61" x14ac:dyDescent="0.25">
      <c r="BF9110" s="31"/>
      <c r="BG9110" s="31"/>
      <c r="BH9110" s="31"/>
      <c r="BI9110" s="31"/>
    </row>
    <row r="9111" spans="58:61" x14ac:dyDescent="0.25">
      <c r="BF9111" s="31"/>
      <c r="BG9111" s="31"/>
      <c r="BH9111" s="31"/>
      <c r="BI9111" s="31"/>
    </row>
    <row r="9112" spans="58:61" x14ac:dyDescent="0.25">
      <c r="BF9112" s="31"/>
      <c r="BG9112" s="31"/>
      <c r="BH9112" s="31"/>
      <c r="BI9112" s="31"/>
    </row>
    <row r="9113" spans="58:61" x14ac:dyDescent="0.25">
      <c r="BF9113" s="31"/>
      <c r="BG9113" s="31"/>
      <c r="BH9113" s="31"/>
      <c r="BI9113" s="31"/>
    </row>
    <row r="9114" spans="58:61" x14ac:dyDescent="0.25">
      <c r="BF9114" s="31"/>
      <c r="BG9114" s="31"/>
      <c r="BH9114" s="31"/>
      <c r="BI9114" s="31"/>
    </row>
    <row r="9115" spans="58:61" x14ac:dyDescent="0.25">
      <c r="BF9115" s="31"/>
      <c r="BG9115" s="31"/>
      <c r="BH9115" s="31"/>
      <c r="BI9115" s="31"/>
    </row>
    <row r="9116" spans="58:61" x14ac:dyDescent="0.25">
      <c r="BF9116" s="31"/>
      <c r="BG9116" s="31"/>
      <c r="BH9116" s="31"/>
      <c r="BI9116" s="31"/>
    </row>
    <row r="9117" spans="58:61" x14ac:dyDescent="0.25">
      <c r="BF9117" s="31"/>
      <c r="BG9117" s="31"/>
      <c r="BH9117" s="31"/>
      <c r="BI9117" s="31"/>
    </row>
    <row r="9118" spans="58:61" x14ac:dyDescent="0.25">
      <c r="BF9118" s="31"/>
      <c r="BG9118" s="31"/>
      <c r="BH9118" s="31"/>
      <c r="BI9118" s="31"/>
    </row>
    <row r="9119" spans="58:61" x14ac:dyDescent="0.25">
      <c r="BF9119" s="31"/>
      <c r="BG9119" s="31"/>
      <c r="BH9119" s="31"/>
      <c r="BI9119" s="31"/>
    </row>
    <row r="9120" spans="58:61" x14ac:dyDescent="0.25">
      <c r="BF9120" s="31"/>
      <c r="BG9120" s="31"/>
      <c r="BH9120" s="31"/>
      <c r="BI9120" s="31"/>
    </row>
    <row r="9121" spans="58:61" x14ac:dyDescent="0.25">
      <c r="BF9121" s="31"/>
      <c r="BG9121" s="31"/>
      <c r="BH9121" s="31"/>
      <c r="BI9121" s="31"/>
    </row>
    <row r="9122" spans="58:61" x14ac:dyDescent="0.25">
      <c r="BF9122" s="31"/>
      <c r="BG9122" s="31"/>
      <c r="BH9122" s="31"/>
      <c r="BI9122" s="31"/>
    </row>
    <row r="9123" spans="58:61" x14ac:dyDescent="0.25">
      <c r="BF9123" s="31"/>
      <c r="BG9123" s="31"/>
      <c r="BH9123" s="31"/>
      <c r="BI9123" s="31"/>
    </row>
    <row r="9124" spans="58:61" x14ac:dyDescent="0.25">
      <c r="BF9124" s="31"/>
      <c r="BG9124" s="31"/>
      <c r="BH9124" s="31"/>
      <c r="BI9124" s="31"/>
    </row>
    <row r="9125" spans="58:61" x14ac:dyDescent="0.25">
      <c r="BF9125" s="31"/>
      <c r="BG9125" s="31"/>
      <c r="BH9125" s="31"/>
      <c r="BI9125" s="31"/>
    </row>
    <row r="9126" spans="58:61" x14ac:dyDescent="0.25">
      <c r="BF9126" s="31"/>
      <c r="BG9126" s="31"/>
      <c r="BH9126" s="31"/>
      <c r="BI9126" s="31"/>
    </row>
    <row r="9127" spans="58:61" x14ac:dyDescent="0.25">
      <c r="BF9127" s="31"/>
      <c r="BG9127" s="31"/>
      <c r="BH9127" s="31"/>
      <c r="BI9127" s="31"/>
    </row>
    <row r="9128" spans="58:61" x14ac:dyDescent="0.25">
      <c r="BF9128" s="31"/>
      <c r="BG9128" s="31"/>
      <c r="BH9128" s="31"/>
      <c r="BI9128" s="31"/>
    </row>
    <row r="9129" spans="58:61" x14ac:dyDescent="0.25">
      <c r="BF9129" s="31"/>
      <c r="BG9129" s="31"/>
      <c r="BH9129" s="31"/>
      <c r="BI9129" s="31"/>
    </row>
    <row r="9130" spans="58:61" x14ac:dyDescent="0.25">
      <c r="BF9130" s="31"/>
      <c r="BG9130" s="31"/>
      <c r="BH9130" s="31"/>
      <c r="BI9130" s="31"/>
    </row>
    <row r="9131" spans="58:61" x14ac:dyDescent="0.25">
      <c r="BF9131" s="31"/>
      <c r="BG9131" s="31"/>
      <c r="BH9131" s="31"/>
      <c r="BI9131" s="31"/>
    </row>
    <row r="9132" spans="58:61" x14ac:dyDescent="0.25">
      <c r="BF9132" s="31"/>
      <c r="BG9132" s="31"/>
      <c r="BH9132" s="31"/>
      <c r="BI9132" s="31"/>
    </row>
    <row r="9133" spans="58:61" x14ac:dyDescent="0.25">
      <c r="BF9133" s="31"/>
      <c r="BG9133" s="31"/>
      <c r="BH9133" s="31"/>
      <c r="BI9133" s="31"/>
    </row>
    <row r="9134" spans="58:61" x14ac:dyDescent="0.25">
      <c r="BF9134" s="31"/>
      <c r="BG9134" s="31"/>
      <c r="BH9134" s="31"/>
      <c r="BI9134" s="31"/>
    </row>
    <row r="9135" spans="58:61" x14ac:dyDescent="0.25">
      <c r="BF9135" s="31"/>
      <c r="BG9135" s="31"/>
      <c r="BH9135" s="31"/>
      <c r="BI9135" s="31"/>
    </row>
    <row r="9136" spans="58:61" x14ac:dyDescent="0.25">
      <c r="BF9136" s="31"/>
      <c r="BG9136" s="31"/>
      <c r="BH9136" s="31"/>
      <c r="BI9136" s="31"/>
    </row>
    <row r="9137" spans="58:61" x14ac:dyDescent="0.25">
      <c r="BF9137" s="31"/>
      <c r="BG9137" s="31"/>
      <c r="BH9137" s="31"/>
      <c r="BI9137" s="31"/>
    </row>
    <row r="9138" spans="58:61" x14ac:dyDescent="0.25">
      <c r="BF9138" s="31"/>
      <c r="BG9138" s="31"/>
      <c r="BH9138" s="31"/>
      <c r="BI9138" s="31"/>
    </row>
    <row r="9139" spans="58:61" x14ac:dyDescent="0.25">
      <c r="BF9139" s="31"/>
      <c r="BG9139" s="31"/>
      <c r="BH9139" s="31"/>
      <c r="BI9139" s="31"/>
    </row>
    <row r="9140" spans="58:61" x14ac:dyDescent="0.25">
      <c r="BF9140" s="31"/>
      <c r="BG9140" s="31"/>
      <c r="BH9140" s="31"/>
      <c r="BI9140" s="31"/>
    </row>
    <row r="9141" spans="58:61" x14ac:dyDescent="0.25">
      <c r="BF9141" s="31"/>
      <c r="BG9141" s="31"/>
      <c r="BH9141" s="31"/>
      <c r="BI9141" s="31"/>
    </row>
    <row r="9142" spans="58:61" x14ac:dyDescent="0.25">
      <c r="BF9142" s="31"/>
      <c r="BG9142" s="31"/>
      <c r="BH9142" s="31"/>
      <c r="BI9142" s="31"/>
    </row>
    <row r="9143" spans="58:61" x14ac:dyDescent="0.25">
      <c r="BF9143" s="31"/>
      <c r="BG9143" s="31"/>
      <c r="BH9143" s="31"/>
      <c r="BI9143" s="31"/>
    </row>
    <row r="9144" spans="58:61" x14ac:dyDescent="0.25">
      <c r="BF9144" s="31"/>
      <c r="BG9144" s="31"/>
      <c r="BH9144" s="31"/>
      <c r="BI9144" s="31"/>
    </row>
    <row r="9145" spans="58:61" x14ac:dyDescent="0.25">
      <c r="BF9145" s="31"/>
      <c r="BG9145" s="31"/>
      <c r="BH9145" s="31"/>
      <c r="BI9145" s="31"/>
    </row>
    <row r="9146" spans="58:61" x14ac:dyDescent="0.25">
      <c r="BF9146" s="31"/>
      <c r="BG9146" s="31"/>
      <c r="BH9146" s="31"/>
      <c r="BI9146" s="31"/>
    </row>
    <row r="9147" spans="58:61" x14ac:dyDescent="0.25">
      <c r="BF9147" s="31"/>
      <c r="BG9147" s="31"/>
      <c r="BH9147" s="31"/>
      <c r="BI9147" s="31"/>
    </row>
    <row r="9148" spans="58:61" x14ac:dyDescent="0.25">
      <c r="BF9148" s="31"/>
      <c r="BG9148" s="31"/>
      <c r="BH9148" s="31"/>
      <c r="BI9148" s="31"/>
    </row>
    <row r="9149" spans="58:61" x14ac:dyDescent="0.25">
      <c r="BF9149" s="31"/>
      <c r="BG9149" s="31"/>
      <c r="BH9149" s="31"/>
      <c r="BI9149" s="31"/>
    </row>
    <row r="9150" spans="58:61" x14ac:dyDescent="0.25">
      <c r="BF9150" s="31"/>
      <c r="BG9150" s="31"/>
      <c r="BH9150" s="31"/>
      <c r="BI9150" s="31"/>
    </row>
    <row r="9151" spans="58:61" x14ac:dyDescent="0.25">
      <c r="BF9151" s="31"/>
      <c r="BG9151" s="31"/>
      <c r="BH9151" s="31"/>
      <c r="BI9151" s="31"/>
    </row>
    <row r="9152" spans="58:61" x14ac:dyDescent="0.25">
      <c r="BF9152" s="31"/>
      <c r="BG9152" s="31"/>
      <c r="BH9152" s="31"/>
      <c r="BI9152" s="31"/>
    </row>
    <row r="9153" spans="58:61" x14ac:dyDescent="0.25">
      <c r="BF9153" s="31"/>
      <c r="BG9153" s="31"/>
      <c r="BH9153" s="31"/>
      <c r="BI9153" s="31"/>
    </row>
    <row r="9154" spans="58:61" x14ac:dyDescent="0.25">
      <c r="BF9154" s="31"/>
      <c r="BG9154" s="31"/>
      <c r="BH9154" s="31"/>
      <c r="BI9154" s="31"/>
    </row>
    <row r="9155" spans="58:61" x14ac:dyDescent="0.25">
      <c r="BF9155" s="31"/>
      <c r="BG9155" s="31"/>
      <c r="BH9155" s="31"/>
      <c r="BI9155" s="31"/>
    </row>
    <row r="9156" spans="58:61" x14ac:dyDescent="0.25">
      <c r="BF9156" s="31"/>
      <c r="BG9156" s="31"/>
      <c r="BH9156" s="31"/>
      <c r="BI9156" s="31"/>
    </row>
    <row r="9157" spans="58:61" x14ac:dyDescent="0.25">
      <c r="BF9157" s="31"/>
      <c r="BG9157" s="31"/>
      <c r="BH9157" s="31"/>
      <c r="BI9157" s="31"/>
    </row>
    <row r="9158" spans="58:61" x14ac:dyDescent="0.25">
      <c r="BF9158" s="31"/>
      <c r="BG9158" s="31"/>
      <c r="BH9158" s="31"/>
      <c r="BI9158" s="31"/>
    </row>
    <row r="9159" spans="58:61" x14ac:dyDescent="0.25">
      <c r="BF9159" s="31"/>
      <c r="BG9159" s="31"/>
      <c r="BH9159" s="31"/>
      <c r="BI9159" s="31"/>
    </row>
    <row r="9160" spans="58:61" x14ac:dyDescent="0.25">
      <c r="BF9160" s="31"/>
      <c r="BG9160" s="31"/>
      <c r="BH9160" s="31"/>
      <c r="BI9160" s="31"/>
    </row>
    <row r="9161" spans="58:61" x14ac:dyDescent="0.25">
      <c r="BF9161" s="31"/>
      <c r="BG9161" s="31"/>
      <c r="BH9161" s="31"/>
      <c r="BI9161" s="31"/>
    </row>
    <row r="9162" spans="58:61" x14ac:dyDescent="0.25">
      <c r="BF9162" s="31"/>
      <c r="BG9162" s="31"/>
      <c r="BH9162" s="31"/>
      <c r="BI9162" s="31"/>
    </row>
    <row r="9163" spans="58:61" x14ac:dyDescent="0.25">
      <c r="BF9163" s="31"/>
      <c r="BG9163" s="31"/>
      <c r="BH9163" s="31"/>
      <c r="BI9163" s="31"/>
    </row>
    <row r="9164" spans="58:61" x14ac:dyDescent="0.25">
      <c r="BF9164" s="31"/>
      <c r="BG9164" s="31"/>
      <c r="BH9164" s="31"/>
      <c r="BI9164" s="31"/>
    </row>
    <row r="9165" spans="58:61" x14ac:dyDescent="0.25">
      <c r="BF9165" s="31"/>
      <c r="BG9165" s="31"/>
      <c r="BH9165" s="31"/>
      <c r="BI9165" s="31"/>
    </row>
    <row r="9166" spans="58:61" x14ac:dyDescent="0.25">
      <c r="BF9166" s="31"/>
      <c r="BG9166" s="31"/>
      <c r="BH9166" s="31"/>
      <c r="BI9166" s="31"/>
    </row>
    <row r="9167" spans="58:61" x14ac:dyDescent="0.25">
      <c r="BF9167" s="31"/>
      <c r="BG9167" s="31"/>
      <c r="BH9167" s="31"/>
      <c r="BI9167" s="31"/>
    </row>
    <row r="9168" spans="58:61" x14ac:dyDescent="0.25">
      <c r="BF9168" s="31"/>
      <c r="BG9168" s="31"/>
      <c r="BH9168" s="31"/>
      <c r="BI9168" s="31"/>
    </row>
    <row r="9169" spans="58:61" x14ac:dyDescent="0.25">
      <c r="BF9169" s="31"/>
      <c r="BG9169" s="31"/>
      <c r="BH9169" s="31"/>
      <c r="BI9169" s="31"/>
    </row>
    <row r="9170" spans="58:61" x14ac:dyDescent="0.25">
      <c r="BF9170" s="31"/>
      <c r="BG9170" s="31"/>
      <c r="BH9170" s="31"/>
      <c r="BI9170" s="31"/>
    </row>
    <row r="9171" spans="58:61" x14ac:dyDescent="0.25">
      <c r="BF9171" s="31"/>
      <c r="BG9171" s="31"/>
      <c r="BH9171" s="31"/>
      <c r="BI9171" s="31"/>
    </row>
    <row r="9172" spans="58:61" x14ac:dyDescent="0.25">
      <c r="BF9172" s="31"/>
      <c r="BG9172" s="31"/>
      <c r="BH9172" s="31"/>
      <c r="BI9172" s="31"/>
    </row>
    <row r="9173" spans="58:61" x14ac:dyDescent="0.25">
      <c r="BF9173" s="31"/>
      <c r="BG9173" s="31"/>
      <c r="BH9173" s="31"/>
      <c r="BI9173" s="31"/>
    </row>
    <row r="9174" spans="58:61" x14ac:dyDescent="0.25">
      <c r="BF9174" s="31"/>
      <c r="BG9174" s="31"/>
      <c r="BH9174" s="31"/>
      <c r="BI9174" s="31"/>
    </row>
    <row r="9175" spans="58:61" x14ac:dyDescent="0.25">
      <c r="BF9175" s="31"/>
      <c r="BG9175" s="31"/>
      <c r="BH9175" s="31"/>
      <c r="BI9175" s="31"/>
    </row>
    <row r="9176" spans="58:61" x14ac:dyDescent="0.25">
      <c r="BF9176" s="31"/>
      <c r="BG9176" s="31"/>
      <c r="BH9176" s="31"/>
      <c r="BI9176" s="31"/>
    </row>
    <row r="9177" spans="58:61" x14ac:dyDescent="0.25">
      <c r="BF9177" s="31"/>
      <c r="BG9177" s="31"/>
      <c r="BH9177" s="31"/>
      <c r="BI9177" s="31"/>
    </row>
    <row r="9178" spans="58:61" x14ac:dyDescent="0.25">
      <c r="BF9178" s="31"/>
      <c r="BG9178" s="31"/>
      <c r="BH9178" s="31"/>
      <c r="BI9178" s="31"/>
    </row>
    <row r="9179" spans="58:61" x14ac:dyDescent="0.25">
      <c r="BF9179" s="31"/>
      <c r="BG9179" s="31"/>
      <c r="BH9179" s="31"/>
      <c r="BI9179" s="31"/>
    </row>
    <row r="9180" spans="58:61" x14ac:dyDescent="0.25">
      <c r="BF9180" s="31"/>
      <c r="BG9180" s="31"/>
      <c r="BH9180" s="31"/>
      <c r="BI9180" s="31"/>
    </row>
    <row r="9181" spans="58:61" x14ac:dyDescent="0.25">
      <c r="BF9181" s="31"/>
      <c r="BG9181" s="31"/>
      <c r="BH9181" s="31"/>
      <c r="BI9181" s="31"/>
    </row>
    <row r="9182" spans="58:61" x14ac:dyDescent="0.25">
      <c r="BF9182" s="31"/>
      <c r="BG9182" s="31"/>
      <c r="BH9182" s="31"/>
      <c r="BI9182" s="31"/>
    </row>
    <row r="9183" spans="58:61" x14ac:dyDescent="0.25">
      <c r="BF9183" s="31"/>
      <c r="BG9183" s="31"/>
      <c r="BH9183" s="31"/>
      <c r="BI9183" s="31"/>
    </row>
    <row r="9184" spans="58:61" x14ac:dyDescent="0.25">
      <c r="BF9184" s="31"/>
      <c r="BG9184" s="31"/>
      <c r="BH9184" s="31"/>
      <c r="BI9184" s="31"/>
    </row>
    <row r="9185" spans="58:61" x14ac:dyDescent="0.25">
      <c r="BF9185" s="31"/>
      <c r="BG9185" s="31"/>
      <c r="BH9185" s="31"/>
      <c r="BI9185" s="31"/>
    </row>
    <row r="9186" spans="58:61" x14ac:dyDescent="0.25">
      <c r="BF9186" s="31"/>
      <c r="BG9186" s="31"/>
      <c r="BH9186" s="31"/>
      <c r="BI9186" s="31"/>
    </row>
    <row r="9187" spans="58:61" x14ac:dyDescent="0.25">
      <c r="BF9187" s="31"/>
      <c r="BG9187" s="31"/>
      <c r="BH9187" s="31"/>
      <c r="BI9187" s="31"/>
    </row>
    <row r="9188" spans="58:61" x14ac:dyDescent="0.25">
      <c r="BF9188" s="31"/>
      <c r="BG9188" s="31"/>
      <c r="BH9188" s="31"/>
      <c r="BI9188" s="31"/>
    </row>
    <row r="9189" spans="58:61" x14ac:dyDescent="0.25">
      <c r="BF9189" s="31"/>
      <c r="BG9189" s="31"/>
      <c r="BH9189" s="31"/>
      <c r="BI9189" s="31"/>
    </row>
    <row r="9190" spans="58:61" x14ac:dyDescent="0.25">
      <c r="BF9190" s="31"/>
      <c r="BG9190" s="31"/>
      <c r="BH9190" s="31"/>
      <c r="BI9190" s="31"/>
    </row>
    <row r="9191" spans="58:61" x14ac:dyDescent="0.25">
      <c r="BF9191" s="31"/>
      <c r="BG9191" s="31"/>
      <c r="BH9191" s="31"/>
      <c r="BI9191" s="31"/>
    </row>
    <row r="9192" spans="58:61" x14ac:dyDescent="0.25">
      <c r="BF9192" s="31"/>
      <c r="BG9192" s="31"/>
      <c r="BH9192" s="31"/>
      <c r="BI9192" s="31"/>
    </row>
    <row r="9193" spans="58:61" x14ac:dyDescent="0.25">
      <c r="BF9193" s="31"/>
      <c r="BG9193" s="31"/>
      <c r="BH9193" s="31"/>
      <c r="BI9193" s="31"/>
    </row>
    <row r="9194" spans="58:61" x14ac:dyDescent="0.25">
      <c r="BF9194" s="31"/>
      <c r="BG9194" s="31"/>
      <c r="BH9194" s="31"/>
      <c r="BI9194" s="31"/>
    </row>
    <row r="9195" spans="58:61" x14ac:dyDescent="0.25">
      <c r="BF9195" s="31"/>
      <c r="BG9195" s="31"/>
      <c r="BH9195" s="31"/>
      <c r="BI9195" s="31"/>
    </row>
    <row r="9196" spans="58:61" x14ac:dyDescent="0.25">
      <c r="BF9196" s="31"/>
      <c r="BG9196" s="31"/>
      <c r="BH9196" s="31"/>
      <c r="BI9196" s="31"/>
    </row>
    <row r="9197" spans="58:61" x14ac:dyDescent="0.25">
      <c r="BF9197" s="31"/>
      <c r="BG9197" s="31"/>
      <c r="BH9197" s="31"/>
      <c r="BI9197" s="31"/>
    </row>
    <row r="9198" spans="58:61" x14ac:dyDescent="0.25">
      <c r="BF9198" s="31"/>
      <c r="BG9198" s="31"/>
      <c r="BH9198" s="31"/>
      <c r="BI9198" s="31"/>
    </row>
    <row r="9199" spans="58:61" x14ac:dyDescent="0.25">
      <c r="BF9199" s="31"/>
      <c r="BG9199" s="31"/>
      <c r="BH9199" s="31"/>
      <c r="BI9199" s="31"/>
    </row>
    <row r="9200" spans="58:61" x14ac:dyDescent="0.25">
      <c r="BF9200" s="31"/>
      <c r="BG9200" s="31"/>
      <c r="BH9200" s="31"/>
      <c r="BI9200" s="31"/>
    </row>
    <row r="9201" spans="58:61" x14ac:dyDescent="0.25">
      <c r="BF9201" s="31"/>
      <c r="BG9201" s="31"/>
      <c r="BH9201" s="31"/>
      <c r="BI9201" s="31"/>
    </row>
    <row r="9202" spans="58:61" x14ac:dyDescent="0.25">
      <c r="BF9202" s="31"/>
      <c r="BG9202" s="31"/>
      <c r="BH9202" s="31"/>
      <c r="BI9202" s="31"/>
    </row>
    <row r="9203" spans="58:61" x14ac:dyDescent="0.25">
      <c r="BF9203" s="31"/>
      <c r="BG9203" s="31"/>
      <c r="BH9203" s="31"/>
      <c r="BI9203" s="31"/>
    </row>
    <row r="9204" spans="58:61" x14ac:dyDescent="0.25">
      <c r="BF9204" s="31"/>
      <c r="BG9204" s="31"/>
      <c r="BH9204" s="31"/>
      <c r="BI9204" s="31"/>
    </row>
    <row r="9205" spans="58:61" x14ac:dyDescent="0.25">
      <c r="BF9205" s="31"/>
      <c r="BG9205" s="31"/>
      <c r="BH9205" s="31"/>
      <c r="BI9205" s="31"/>
    </row>
    <row r="9206" spans="58:61" x14ac:dyDescent="0.25">
      <c r="BF9206" s="31"/>
      <c r="BG9206" s="31"/>
      <c r="BH9206" s="31"/>
      <c r="BI9206" s="31"/>
    </row>
    <row r="9207" spans="58:61" x14ac:dyDescent="0.25">
      <c r="BF9207" s="31"/>
      <c r="BG9207" s="31"/>
      <c r="BH9207" s="31"/>
      <c r="BI9207" s="31"/>
    </row>
    <row r="9208" spans="58:61" x14ac:dyDescent="0.25">
      <c r="BF9208" s="31"/>
      <c r="BG9208" s="31"/>
      <c r="BH9208" s="31"/>
      <c r="BI9208" s="31"/>
    </row>
    <row r="9209" spans="58:61" x14ac:dyDescent="0.25">
      <c r="BF9209" s="31"/>
      <c r="BG9209" s="31"/>
      <c r="BH9209" s="31"/>
      <c r="BI9209" s="31"/>
    </row>
    <row r="9210" spans="58:61" x14ac:dyDescent="0.25">
      <c r="BF9210" s="31"/>
      <c r="BG9210" s="31"/>
      <c r="BH9210" s="31"/>
      <c r="BI9210" s="31"/>
    </row>
    <row r="9211" spans="58:61" x14ac:dyDescent="0.25">
      <c r="BF9211" s="31"/>
      <c r="BG9211" s="31"/>
      <c r="BH9211" s="31"/>
      <c r="BI9211" s="31"/>
    </row>
    <row r="9212" spans="58:61" x14ac:dyDescent="0.25">
      <c r="BF9212" s="31"/>
      <c r="BG9212" s="31"/>
      <c r="BH9212" s="31"/>
      <c r="BI9212" s="31"/>
    </row>
    <row r="9213" spans="58:61" x14ac:dyDescent="0.25">
      <c r="BF9213" s="31"/>
      <c r="BG9213" s="31"/>
      <c r="BH9213" s="31"/>
      <c r="BI9213" s="31"/>
    </row>
    <row r="9214" spans="58:61" x14ac:dyDescent="0.25">
      <c r="BF9214" s="31"/>
      <c r="BG9214" s="31"/>
      <c r="BH9214" s="31"/>
      <c r="BI9214" s="31"/>
    </row>
    <row r="9215" spans="58:61" x14ac:dyDescent="0.25">
      <c r="BF9215" s="31"/>
      <c r="BG9215" s="31"/>
      <c r="BH9215" s="31"/>
      <c r="BI9215" s="31"/>
    </row>
    <row r="9216" spans="58:61" x14ac:dyDescent="0.25">
      <c r="BF9216" s="31"/>
      <c r="BG9216" s="31"/>
      <c r="BH9216" s="31"/>
      <c r="BI9216" s="31"/>
    </row>
    <row r="9217" spans="58:61" x14ac:dyDescent="0.25">
      <c r="BF9217" s="31"/>
      <c r="BG9217" s="31"/>
      <c r="BH9217" s="31"/>
      <c r="BI9217" s="31"/>
    </row>
    <row r="9218" spans="58:61" x14ac:dyDescent="0.25">
      <c r="BF9218" s="31"/>
      <c r="BG9218" s="31"/>
      <c r="BH9218" s="31"/>
      <c r="BI9218" s="31"/>
    </row>
    <row r="9219" spans="58:61" x14ac:dyDescent="0.25">
      <c r="BF9219" s="31"/>
      <c r="BG9219" s="31"/>
      <c r="BH9219" s="31"/>
      <c r="BI9219" s="31"/>
    </row>
    <row r="9220" spans="58:61" x14ac:dyDescent="0.25">
      <c r="BF9220" s="31"/>
      <c r="BG9220" s="31"/>
      <c r="BH9220" s="31"/>
      <c r="BI9220" s="31"/>
    </row>
    <row r="9221" spans="58:61" x14ac:dyDescent="0.25">
      <c r="BF9221" s="31"/>
      <c r="BG9221" s="31"/>
      <c r="BH9221" s="31"/>
      <c r="BI9221" s="31"/>
    </row>
    <row r="9222" spans="58:61" x14ac:dyDescent="0.25">
      <c r="BF9222" s="31"/>
      <c r="BG9222" s="31"/>
      <c r="BH9222" s="31"/>
      <c r="BI9222" s="31"/>
    </row>
    <row r="9223" spans="58:61" x14ac:dyDescent="0.25">
      <c r="BF9223" s="31"/>
      <c r="BG9223" s="31"/>
      <c r="BH9223" s="31"/>
      <c r="BI9223" s="31"/>
    </row>
    <row r="9224" spans="58:61" x14ac:dyDescent="0.25">
      <c r="BF9224" s="31"/>
      <c r="BG9224" s="31"/>
      <c r="BH9224" s="31"/>
      <c r="BI9224" s="31"/>
    </row>
    <row r="9225" spans="58:61" x14ac:dyDescent="0.25">
      <c r="BF9225" s="31"/>
      <c r="BG9225" s="31"/>
      <c r="BH9225" s="31"/>
      <c r="BI9225" s="31"/>
    </row>
    <row r="9226" spans="58:61" x14ac:dyDescent="0.25">
      <c r="BF9226" s="31"/>
      <c r="BG9226" s="31"/>
      <c r="BH9226" s="31"/>
      <c r="BI9226" s="31"/>
    </row>
    <row r="9227" spans="58:61" x14ac:dyDescent="0.25">
      <c r="BF9227" s="31"/>
      <c r="BG9227" s="31"/>
      <c r="BH9227" s="31"/>
      <c r="BI9227" s="31"/>
    </row>
    <row r="9228" spans="58:61" x14ac:dyDescent="0.25">
      <c r="BF9228" s="31"/>
      <c r="BG9228" s="31"/>
      <c r="BH9228" s="31"/>
      <c r="BI9228" s="31"/>
    </row>
    <row r="9229" spans="58:61" x14ac:dyDescent="0.25">
      <c r="BF9229" s="31"/>
      <c r="BG9229" s="31"/>
      <c r="BH9229" s="31"/>
      <c r="BI9229" s="31"/>
    </row>
    <row r="9230" spans="58:61" x14ac:dyDescent="0.25">
      <c r="BF9230" s="31"/>
      <c r="BG9230" s="31"/>
      <c r="BH9230" s="31"/>
      <c r="BI9230" s="31"/>
    </row>
    <row r="9231" spans="58:61" x14ac:dyDescent="0.25">
      <c r="BF9231" s="31"/>
      <c r="BG9231" s="31"/>
      <c r="BH9231" s="31"/>
      <c r="BI9231" s="31"/>
    </row>
    <row r="9232" spans="58:61" x14ac:dyDescent="0.25">
      <c r="BF9232" s="31"/>
      <c r="BG9232" s="31"/>
      <c r="BH9232" s="31"/>
      <c r="BI9232" s="31"/>
    </row>
    <row r="9233" spans="58:61" x14ac:dyDescent="0.25">
      <c r="BF9233" s="31"/>
      <c r="BG9233" s="31"/>
      <c r="BH9233" s="31"/>
      <c r="BI9233" s="31"/>
    </row>
    <row r="9234" spans="58:61" x14ac:dyDescent="0.25">
      <c r="BF9234" s="31"/>
      <c r="BG9234" s="31"/>
      <c r="BH9234" s="31"/>
      <c r="BI9234" s="31"/>
    </row>
    <row r="9235" spans="58:61" x14ac:dyDescent="0.25">
      <c r="BF9235" s="31"/>
      <c r="BG9235" s="31"/>
      <c r="BH9235" s="31"/>
      <c r="BI9235" s="31"/>
    </row>
    <row r="9236" spans="58:61" x14ac:dyDescent="0.25">
      <c r="BF9236" s="31"/>
      <c r="BG9236" s="31"/>
      <c r="BH9236" s="31"/>
      <c r="BI9236" s="31"/>
    </row>
    <row r="9237" spans="58:61" x14ac:dyDescent="0.25">
      <c r="BF9237" s="31"/>
      <c r="BG9237" s="31"/>
      <c r="BH9237" s="31"/>
      <c r="BI9237" s="31"/>
    </row>
    <row r="9238" spans="58:61" x14ac:dyDescent="0.25">
      <c r="BF9238" s="31"/>
      <c r="BG9238" s="31"/>
      <c r="BH9238" s="31"/>
      <c r="BI9238" s="31"/>
    </row>
    <row r="9239" spans="58:61" x14ac:dyDescent="0.25">
      <c r="BF9239" s="31"/>
      <c r="BG9239" s="31"/>
      <c r="BH9239" s="31"/>
      <c r="BI9239" s="31"/>
    </row>
    <row r="9240" spans="58:61" x14ac:dyDescent="0.25">
      <c r="BF9240" s="31"/>
      <c r="BG9240" s="31"/>
      <c r="BH9240" s="31"/>
      <c r="BI9240" s="31"/>
    </row>
    <row r="9241" spans="58:61" x14ac:dyDescent="0.25">
      <c r="BF9241" s="31"/>
      <c r="BG9241" s="31"/>
      <c r="BH9241" s="31"/>
      <c r="BI9241" s="31"/>
    </row>
    <row r="9242" spans="58:61" x14ac:dyDescent="0.25">
      <c r="BF9242" s="31"/>
      <c r="BG9242" s="31"/>
      <c r="BH9242" s="31"/>
      <c r="BI9242" s="31"/>
    </row>
    <row r="9243" spans="58:61" x14ac:dyDescent="0.25">
      <c r="BF9243" s="31"/>
      <c r="BG9243" s="31"/>
      <c r="BH9243" s="31"/>
      <c r="BI9243" s="31"/>
    </row>
    <row r="9244" spans="58:61" x14ac:dyDescent="0.25">
      <c r="BF9244" s="31"/>
      <c r="BG9244" s="31"/>
      <c r="BH9244" s="31"/>
      <c r="BI9244" s="31"/>
    </row>
    <row r="9245" spans="58:61" x14ac:dyDescent="0.25">
      <c r="BF9245" s="31"/>
      <c r="BG9245" s="31"/>
      <c r="BH9245" s="31"/>
      <c r="BI9245" s="31"/>
    </row>
    <row r="9246" spans="58:61" x14ac:dyDescent="0.25">
      <c r="BF9246" s="31"/>
      <c r="BG9246" s="31"/>
      <c r="BH9246" s="31"/>
      <c r="BI9246" s="31"/>
    </row>
    <row r="9247" spans="58:61" x14ac:dyDescent="0.25">
      <c r="BF9247" s="31"/>
      <c r="BG9247" s="31"/>
      <c r="BH9247" s="31"/>
      <c r="BI9247" s="31"/>
    </row>
    <row r="9248" spans="58:61" x14ac:dyDescent="0.25">
      <c r="BF9248" s="31"/>
      <c r="BG9248" s="31"/>
      <c r="BH9248" s="31"/>
      <c r="BI9248" s="31"/>
    </row>
    <row r="9249" spans="58:61" x14ac:dyDescent="0.25">
      <c r="BF9249" s="31"/>
      <c r="BG9249" s="31"/>
      <c r="BH9249" s="31"/>
      <c r="BI9249" s="31"/>
    </row>
    <row r="9250" spans="58:61" x14ac:dyDescent="0.25">
      <c r="BF9250" s="31"/>
      <c r="BG9250" s="31"/>
      <c r="BH9250" s="31"/>
      <c r="BI9250" s="31"/>
    </row>
    <row r="9251" spans="58:61" x14ac:dyDescent="0.25">
      <c r="BF9251" s="31"/>
      <c r="BG9251" s="31"/>
      <c r="BH9251" s="31"/>
      <c r="BI9251" s="31"/>
    </row>
    <row r="9252" spans="58:61" x14ac:dyDescent="0.25">
      <c r="BF9252" s="31"/>
      <c r="BG9252" s="31"/>
      <c r="BH9252" s="31"/>
      <c r="BI9252" s="31"/>
    </row>
    <row r="9253" spans="58:61" x14ac:dyDescent="0.25">
      <c r="BF9253" s="31"/>
      <c r="BG9253" s="31"/>
      <c r="BH9253" s="31"/>
      <c r="BI9253" s="31"/>
    </row>
    <row r="9254" spans="58:61" x14ac:dyDescent="0.25">
      <c r="BF9254" s="31"/>
      <c r="BG9254" s="31"/>
      <c r="BH9254" s="31"/>
      <c r="BI9254" s="31"/>
    </row>
    <row r="9255" spans="58:61" x14ac:dyDescent="0.25">
      <c r="BF9255" s="31"/>
      <c r="BG9255" s="31"/>
      <c r="BH9255" s="31"/>
      <c r="BI9255" s="31"/>
    </row>
    <row r="9256" spans="58:61" x14ac:dyDescent="0.25">
      <c r="BF9256" s="31"/>
      <c r="BG9256" s="31"/>
      <c r="BH9256" s="31"/>
      <c r="BI9256" s="31"/>
    </row>
    <row r="9257" spans="58:61" x14ac:dyDescent="0.25">
      <c r="BF9257" s="31"/>
      <c r="BG9257" s="31"/>
      <c r="BH9257" s="31"/>
      <c r="BI9257" s="31"/>
    </row>
    <row r="9258" spans="58:61" x14ac:dyDescent="0.25">
      <c r="BF9258" s="31"/>
      <c r="BG9258" s="31"/>
      <c r="BH9258" s="31"/>
      <c r="BI9258" s="31"/>
    </row>
    <row r="9259" spans="58:61" x14ac:dyDescent="0.25">
      <c r="BF9259" s="31"/>
      <c r="BG9259" s="31"/>
      <c r="BH9259" s="31"/>
      <c r="BI9259" s="31"/>
    </row>
    <row r="9260" spans="58:61" x14ac:dyDescent="0.25">
      <c r="BF9260" s="31"/>
      <c r="BG9260" s="31"/>
      <c r="BH9260" s="31"/>
      <c r="BI9260" s="31"/>
    </row>
    <row r="9261" spans="58:61" x14ac:dyDescent="0.25">
      <c r="BF9261" s="31"/>
      <c r="BG9261" s="31"/>
      <c r="BH9261" s="31"/>
      <c r="BI9261" s="31"/>
    </row>
    <row r="9262" spans="58:61" x14ac:dyDescent="0.25">
      <c r="BF9262" s="31"/>
      <c r="BG9262" s="31"/>
      <c r="BH9262" s="31"/>
      <c r="BI9262" s="31"/>
    </row>
    <row r="9263" spans="58:61" x14ac:dyDescent="0.25">
      <c r="BF9263" s="31"/>
      <c r="BG9263" s="31"/>
      <c r="BH9263" s="31"/>
      <c r="BI9263" s="31"/>
    </row>
    <row r="9264" spans="58:61" x14ac:dyDescent="0.25">
      <c r="BF9264" s="31"/>
      <c r="BG9264" s="31"/>
      <c r="BH9264" s="31"/>
      <c r="BI9264" s="31"/>
    </row>
    <row r="9265" spans="58:61" x14ac:dyDescent="0.25">
      <c r="BF9265" s="31"/>
      <c r="BG9265" s="31"/>
      <c r="BH9265" s="31"/>
      <c r="BI9265" s="31"/>
    </row>
    <row r="9266" spans="58:61" x14ac:dyDescent="0.25">
      <c r="BF9266" s="31"/>
      <c r="BG9266" s="31"/>
      <c r="BH9266" s="31"/>
      <c r="BI9266" s="31"/>
    </row>
    <row r="9267" spans="58:61" x14ac:dyDescent="0.25">
      <c r="BF9267" s="31"/>
      <c r="BG9267" s="31"/>
      <c r="BH9267" s="31"/>
      <c r="BI9267" s="31"/>
    </row>
    <row r="9268" spans="58:61" x14ac:dyDescent="0.25">
      <c r="BF9268" s="31"/>
      <c r="BG9268" s="31"/>
      <c r="BH9268" s="31"/>
      <c r="BI9268" s="31"/>
    </row>
    <row r="9269" spans="58:61" x14ac:dyDescent="0.25">
      <c r="BF9269" s="31"/>
      <c r="BG9269" s="31"/>
      <c r="BH9269" s="31"/>
      <c r="BI9269" s="31"/>
    </row>
    <row r="9270" spans="58:61" x14ac:dyDescent="0.25">
      <c r="BF9270" s="31"/>
      <c r="BG9270" s="31"/>
      <c r="BH9270" s="31"/>
      <c r="BI9270" s="31"/>
    </row>
    <row r="9271" spans="58:61" x14ac:dyDescent="0.25">
      <c r="BF9271" s="31"/>
      <c r="BG9271" s="31"/>
      <c r="BH9271" s="31"/>
      <c r="BI9271" s="31"/>
    </row>
    <row r="9272" spans="58:61" x14ac:dyDescent="0.25">
      <c r="BF9272" s="31"/>
      <c r="BG9272" s="31"/>
      <c r="BH9272" s="31"/>
      <c r="BI9272" s="31"/>
    </row>
    <row r="9273" spans="58:61" x14ac:dyDescent="0.25">
      <c r="BF9273" s="31"/>
      <c r="BG9273" s="31"/>
      <c r="BH9273" s="31"/>
      <c r="BI9273" s="31"/>
    </row>
    <row r="9274" spans="58:61" x14ac:dyDescent="0.25">
      <c r="BF9274" s="31"/>
      <c r="BG9274" s="31"/>
      <c r="BH9274" s="31"/>
      <c r="BI9274" s="31"/>
    </row>
    <row r="9275" spans="58:61" x14ac:dyDescent="0.25">
      <c r="BF9275" s="31"/>
      <c r="BG9275" s="31"/>
      <c r="BH9275" s="31"/>
      <c r="BI9275" s="31"/>
    </row>
    <row r="9276" spans="58:61" x14ac:dyDescent="0.25">
      <c r="BF9276" s="31"/>
      <c r="BG9276" s="31"/>
      <c r="BH9276" s="31"/>
      <c r="BI9276" s="31"/>
    </row>
    <row r="9277" spans="58:61" x14ac:dyDescent="0.25">
      <c r="BF9277" s="31"/>
      <c r="BG9277" s="31"/>
      <c r="BH9277" s="31"/>
      <c r="BI9277" s="31"/>
    </row>
    <row r="9278" spans="58:61" x14ac:dyDescent="0.25">
      <c r="BF9278" s="31"/>
      <c r="BG9278" s="31"/>
      <c r="BH9278" s="31"/>
      <c r="BI9278" s="31"/>
    </row>
    <row r="9279" spans="58:61" x14ac:dyDescent="0.25">
      <c r="BF9279" s="31"/>
      <c r="BG9279" s="31"/>
      <c r="BH9279" s="31"/>
      <c r="BI9279" s="31"/>
    </row>
    <row r="9280" spans="58:61" x14ac:dyDescent="0.25">
      <c r="BF9280" s="31"/>
      <c r="BG9280" s="31"/>
      <c r="BH9280" s="31"/>
      <c r="BI9280" s="31"/>
    </row>
    <row r="9281" spans="58:61" x14ac:dyDescent="0.25">
      <c r="BF9281" s="31"/>
      <c r="BG9281" s="31"/>
      <c r="BH9281" s="31"/>
      <c r="BI9281" s="31"/>
    </row>
    <row r="9282" spans="58:61" x14ac:dyDescent="0.25">
      <c r="BF9282" s="31"/>
      <c r="BG9282" s="31"/>
      <c r="BH9282" s="31"/>
      <c r="BI9282" s="31"/>
    </row>
    <row r="9283" spans="58:61" x14ac:dyDescent="0.25">
      <c r="BF9283" s="31"/>
      <c r="BG9283" s="31"/>
      <c r="BH9283" s="31"/>
      <c r="BI9283" s="31"/>
    </row>
    <row r="9284" spans="58:61" x14ac:dyDescent="0.25">
      <c r="BF9284" s="31"/>
      <c r="BG9284" s="31"/>
      <c r="BH9284" s="31"/>
      <c r="BI9284" s="31"/>
    </row>
    <row r="9285" spans="58:61" x14ac:dyDescent="0.25">
      <c r="BF9285" s="31"/>
      <c r="BG9285" s="31"/>
      <c r="BH9285" s="31"/>
      <c r="BI9285" s="31"/>
    </row>
    <row r="9286" spans="58:61" x14ac:dyDescent="0.25">
      <c r="BF9286" s="31"/>
      <c r="BG9286" s="31"/>
      <c r="BH9286" s="31"/>
      <c r="BI9286" s="31"/>
    </row>
    <row r="9287" spans="58:61" x14ac:dyDescent="0.25">
      <c r="BF9287" s="31"/>
      <c r="BG9287" s="31"/>
      <c r="BH9287" s="31"/>
      <c r="BI9287" s="31"/>
    </row>
    <row r="9288" spans="58:61" x14ac:dyDescent="0.25">
      <c r="BF9288" s="31"/>
      <c r="BG9288" s="31"/>
      <c r="BH9288" s="31"/>
      <c r="BI9288" s="31"/>
    </row>
    <row r="9289" spans="58:61" x14ac:dyDescent="0.25">
      <c r="BF9289" s="31"/>
      <c r="BG9289" s="31"/>
      <c r="BH9289" s="31"/>
      <c r="BI9289" s="31"/>
    </row>
    <row r="9290" spans="58:61" x14ac:dyDescent="0.25">
      <c r="BF9290" s="31"/>
      <c r="BG9290" s="31"/>
      <c r="BH9290" s="31"/>
      <c r="BI9290" s="31"/>
    </row>
    <row r="9291" spans="58:61" x14ac:dyDescent="0.25">
      <c r="BF9291" s="31"/>
      <c r="BG9291" s="31"/>
      <c r="BH9291" s="31"/>
      <c r="BI9291" s="31"/>
    </row>
    <row r="9292" spans="58:61" x14ac:dyDescent="0.25">
      <c r="BF9292" s="31"/>
      <c r="BG9292" s="31"/>
      <c r="BH9292" s="31"/>
      <c r="BI9292" s="31"/>
    </row>
    <row r="9293" spans="58:61" x14ac:dyDescent="0.25">
      <c r="BF9293" s="31"/>
      <c r="BG9293" s="31"/>
      <c r="BH9293" s="31"/>
      <c r="BI9293" s="31"/>
    </row>
    <row r="9294" spans="58:61" x14ac:dyDescent="0.25">
      <c r="BF9294" s="31"/>
      <c r="BG9294" s="31"/>
      <c r="BH9294" s="31"/>
      <c r="BI9294" s="31"/>
    </row>
    <row r="9295" spans="58:61" x14ac:dyDescent="0.25">
      <c r="BF9295" s="31"/>
      <c r="BG9295" s="31"/>
      <c r="BH9295" s="31"/>
      <c r="BI9295" s="31"/>
    </row>
    <row r="9296" spans="58:61" x14ac:dyDescent="0.25">
      <c r="BF9296" s="31"/>
      <c r="BG9296" s="31"/>
      <c r="BH9296" s="31"/>
      <c r="BI9296" s="31"/>
    </row>
    <row r="9297" spans="58:61" x14ac:dyDescent="0.25">
      <c r="BF9297" s="31"/>
      <c r="BG9297" s="31"/>
      <c r="BH9297" s="31"/>
      <c r="BI9297" s="31"/>
    </row>
    <row r="9298" spans="58:61" x14ac:dyDescent="0.25">
      <c r="BF9298" s="31"/>
      <c r="BG9298" s="31"/>
      <c r="BH9298" s="31"/>
      <c r="BI9298" s="31"/>
    </row>
    <row r="9299" spans="58:61" x14ac:dyDescent="0.25">
      <c r="BF9299" s="31"/>
      <c r="BG9299" s="31"/>
      <c r="BH9299" s="31"/>
      <c r="BI9299" s="31"/>
    </row>
    <row r="9300" spans="58:61" x14ac:dyDescent="0.25">
      <c r="BF9300" s="31"/>
      <c r="BG9300" s="31"/>
      <c r="BH9300" s="31"/>
      <c r="BI9300" s="31"/>
    </row>
    <row r="9301" spans="58:61" x14ac:dyDescent="0.25">
      <c r="BF9301" s="31"/>
      <c r="BG9301" s="31"/>
      <c r="BH9301" s="31"/>
      <c r="BI9301" s="31"/>
    </row>
    <row r="9302" spans="58:61" x14ac:dyDescent="0.25">
      <c r="BF9302" s="31"/>
      <c r="BG9302" s="31"/>
      <c r="BH9302" s="31"/>
      <c r="BI9302" s="31"/>
    </row>
    <row r="9303" spans="58:61" x14ac:dyDescent="0.25">
      <c r="BF9303" s="31"/>
      <c r="BG9303" s="31"/>
      <c r="BH9303" s="31"/>
      <c r="BI9303" s="31"/>
    </row>
    <row r="9304" spans="58:61" x14ac:dyDescent="0.25">
      <c r="BF9304" s="31"/>
      <c r="BG9304" s="31"/>
      <c r="BH9304" s="31"/>
      <c r="BI9304" s="31"/>
    </row>
    <row r="9305" spans="58:61" x14ac:dyDescent="0.25">
      <c r="BF9305" s="31"/>
      <c r="BG9305" s="31"/>
      <c r="BH9305" s="31"/>
      <c r="BI9305" s="31"/>
    </row>
    <row r="9306" spans="58:61" x14ac:dyDescent="0.25">
      <c r="BF9306" s="31"/>
      <c r="BG9306" s="31"/>
      <c r="BH9306" s="31"/>
      <c r="BI9306" s="31"/>
    </row>
    <row r="9307" spans="58:61" x14ac:dyDescent="0.25">
      <c r="BF9307" s="31"/>
      <c r="BG9307" s="31"/>
      <c r="BH9307" s="31"/>
      <c r="BI9307" s="31"/>
    </row>
    <row r="9308" spans="58:61" x14ac:dyDescent="0.25">
      <c r="BF9308" s="31"/>
      <c r="BG9308" s="31"/>
      <c r="BH9308" s="31"/>
      <c r="BI9308" s="31"/>
    </row>
    <row r="9309" spans="58:61" x14ac:dyDescent="0.25">
      <c r="BF9309" s="31"/>
      <c r="BG9309" s="31"/>
      <c r="BH9309" s="31"/>
      <c r="BI9309" s="31"/>
    </row>
    <row r="9310" spans="58:61" x14ac:dyDescent="0.25">
      <c r="BF9310" s="31"/>
      <c r="BG9310" s="31"/>
      <c r="BH9310" s="31"/>
      <c r="BI9310" s="31"/>
    </row>
    <row r="9311" spans="58:61" x14ac:dyDescent="0.25">
      <c r="BF9311" s="31"/>
      <c r="BG9311" s="31"/>
      <c r="BH9311" s="31"/>
      <c r="BI9311" s="31"/>
    </row>
    <row r="9312" spans="58:61" x14ac:dyDescent="0.25">
      <c r="BF9312" s="31"/>
      <c r="BG9312" s="31"/>
      <c r="BH9312" s="31"/>
      <c r="BI9312" s="31"/>
    </row>
    <row r="9313" spans="58:61" x14ac:dyDescent="0.25">
      <c r="BF9313" s="31"/>
      <c r="BG9313" s="31"/>
      <c r="BH9313" s="31"/>
      <c r="BI9313" s="31"/>
    </row>
    <row r="9314" spans="58:61" x14ac:dyDescent="0.25">
      <c r="BF9314" s="31"/>
      <c r="BG9314" s="31"/>
      <c r="BH9314" s="31"/>
      <c r="BI9314" s="31"/>
    </row>
    <row r="9315" spans="58:61" x14ac:dyDescent="0.25">
      <c r="BF9315" s="31"/>
      <c r="BG9315" s="31"/>
      <c r="BH9315" s="31"/>
      <c r="BI9315" s="31"/>
    </row>
    <row r="9316" spans="58:61" x14ac:dyDescent="0.25">
      <c r="BF9316" s="31"/>
      <c r="BG9316" s="31"/>
      <c r="BH9316" s="31"/>
      <c r="BI9316" s="31"/>
    </row>
    <row r="9317" spans="58:61" x14ac:dyDescent="0.25">
      <c r="BF9317" s="31"/>
      <c r="BG9317" s="31"/>
      <c r="BH9317" s="31"/>
      <c r="BI9317" s="31"/>
    </row>
    <row r="9318" spans="58:61" x14ac:dyDescent="0.25">
      <c r="BF9318" s="31"/>
      <c r="BG9318" s="31"/>
      <c r="BH9318" s="31"/>
      <c r="BI9318" s="31"/>
    </row>
    <row r="9319" spans="58:61" x14ac:dyDescent="0.25">
      <c r="BF9319" s="31"/>
      <c r="BG9319" s="31"/>
      <c r="BH9319" s="31"/>
      <c r="BI9319" s="31"/>
    </row>
    <row r="9320" spans="58:61" x14ac:dyDescent="0.25">
      <c r="BF9320" s="31"/>
      <c r="BG9320" s="31"/>
      <c r="BH9320" s="31"/>
      <c r="BI9320" s="31"/>
    </row>
    <row r="9321" spans="58:61" x14ac:dyDescent="0.25">
      <c r="BF9321" s="31"/>
      <c r="BG9321" s="31"/>
      <c r="BH9321" s="31"/>
      <c r="BI9321" s="31"/>
    </row>
    <row r="9322" spans="58:61" x14ac:dyDescent="0.25">
      <c r="BF9322" s="31"/>
      <c r="BG9322" s="31"/>
      <c r="BH9322" s="31"/>
      <c r="BI9322" s="31"/>
    </row>
    <row r="9323" spans="58:61" x14ac:dyDescent="0.25">
      <c r="BF9323" s="31"/>
      <c r="BG9323" s="31"/>
      <c r="BH9323" s="31"/>
      <c r="BI9323" s="31"/>
    </row>
    <row r="9324" spans="58:61" x14ac:dyDescent="0.25">
      <c r="BF9324" s="31"/>
      <c r="BG9324" s="31"/>
      <c r="BH9324" s="31"/>
      <c r="BI9324" s="31"/>
    </row>
    <row r="9325" spans="58:61" x14ac:dyDescent="0.25">
      <c r="BF9325" s="31"/>
      <c r="BG9325" s="31"/>
      <c r="BH9325" s="31"/>
      <c r="BI9325" s="31"/>
    </row>
    <row r="9326" spans="58:61" x14ac:dyDescent="0.25">
      <c r="BF9326" s="31"/>
      <c r="BG9326" s="31"/>
      <c r="BH9326" s="31"/>
      <c r="BI9326" s="31"/>
    </row>
    <row r="9327" spans="58:61" x14ac:dyDescent="0.25">
      <c r="BF9327" s="31"/>
      <c r="BG9327" s="31"/>
      <c r="BH9327" s="31"/>
      <c r="BI9327" s="31"/>
    </row>
    <row r="9328" spans="58:61" x14ac:dyDescent="0.25">
      <c r="BF9328" s="31"/>
      <c r="BG9328" s="31"/>
      <c r="BH9328" s="31"/>
      <c r="BI9328" s="31"/>
    </row>
    <row r="9329" spans="58:61" x14ac:dyDescent="0.25">
      <c r="BF9329" s="31"/>
      <c r="BG9329" s="31"/>
      <c r="BH9329" s="31"/>
      <c r="BI9329" s="31"/>
    </row>
    <row r="9330" spans="58:61" x14ac:dyDescent="0.25">
      <c r="BF9330" s="31"/>
      <c r="BG9330" s="31"/>
      <c r="BH9330" s="31"/>
      <c r="BI9330" s="31"/>
    </row>
    <row r="9331" spans="58:61" x14ac:dyDescent="0.25">
      <c r="BF9331" s="31"/>
      <c r="BG9331" s="31"/>
      <c r="BH9331" s="31"/>
      <c r="BI9331" s="31"/>
    </row>
    <row r="9332" spans="58:61" x14ac:dyDescent="0.25">
      <c r="BF9332" s="31"/>
      <c r="BG9332" s="31"/>
      <c r="BH9332" s="31"/>
      <c r="BI9332" s="31"/>
    </row>
    <row r="9333" spans="58:61" x14ac:dyDescent="0.25">
      <c r="BF9333" s="31"/>
      <c r="BG9333" s="31"/>
      <c r="BH9333" s="31"/>
      <c r="BI9333" s="31"/>
    </row>
    <row r="9334" spans="58:61" x14ac:dyDescent="0.25">
      <c r="BF9334" s="31"/>
      <c r="BG9334" s="31"/>
      <c r="BH9334" s="31"/>
      <c r="BI9334" s="31"/>
    </row>
    <row r="9335" spans="58:61" x14ac:dyDescent="0.25">
      <c r="BF9335" s="31"/>
      <c r="BG9335" s="31"/>
      <c r="BH9335" s="31"/>
      <c r="BI9335" s="31"/>
    </row>
    <row r="9336" spans="58:61" x14ac:dyDescent="0.25">
      <c r="BF9336" s="31"/>
      <c r="BG9336" s="31"/>
      <c r="BH9336" s="31"/>
      <c r="BI9336" s="31"/>
    </row>
    <row r="9337" spans="58:61" x14ac:dyDescent="0.25">
      <c r="BF9337" s="31"/>
      <c r="BG9337" s="31"/>
      <c r="BH9337" s="31"/>
      <c r="BI9337" s="31"/>
    </row>
    <row r="9338" spans="58:61" x14ac:dyDescent="0.25">
      <c r="BF9338" s="31"/>
      <c r="BG9338" s="31"/>
      <c r="BH9338" s="31"/>
      <c r="BI9338" s="31"/>
    </row>
    <row r="9339" spans="58:61" x14ac:dyDescent="0.25">
      <c r="BF9339" s="31"/>
      <c r="BG9339" s="31"/>
      <c r="BH9339" s="31"/>
      <c r="BI9339" s="31"/>
    </row>
    <row r="9340" spans="58:61" x14ac:dyDescent="0.25">
      <c r="BF9340" s="31"/>
      <c r="BG9340" s="31"/>
      <c r="BH9340" s="31"/>
      <c r="BI9340" s="31"/>
    </row>
    <row r="9341" spans="58:61" x14ac:dyDescent="0.25">
      <c r="BF9341" s="31"/>
      <c r="BG9341" s="31"/>
      <c r="BH9341" s="31"/>
      <c r="BI9341" s="31"/>
    </row>
    <row r="9342" spans="58:61" x14ac:dyDescent="0.25">
      <c r="BF9342" s="31"/>
      <c r="BG9342" s="31"/>
      <c r="BH9342" s="31"/>
      <c r="BI9342" s="31"/>
    </row>
    <row r="9343" spans="58:61" x14ac:dyDescent="0.25">
      <c r="BF9343" s="31"/>
      <c r="BG9343" s="31"/>
      <c r="BH9343" s="31"/>
      <c r="BI9343" s="31"/>
    </row>
    <row r="9344" spans="58:61" x14ac:dyDescent="0.25">
      <c r="BF9344" s="31"/>
      <c r="BG9344" s="31"/>
      <c r="BH9344" s="31"/>
      <c r="BI9344" s="31"/>
    </row>
    <row r="9345" spans="58:61" x14ac:dyDescent="0.25">
      <c r="BF9345" s="31"/>
      <c r="BG9345" s="31"/>
      <c r="BH9345" s="31"/>
      <c r="BI9345" s="31"/>
    </row>
    <row r="9346" spans="58:61" x14ac:dyDescent="0.25">
      <c r="BF9346" s="31"/>
      <c r="BG9346" s="31"/>
      <c r="BH9346" s="31"/>
      <c r="BI9346" s="31"/>
    </row>
    <row r="9347" spans="58:61" x14ac:dyDescent="0.25">
      <c r="BF9347" s="31"/>
      <c r="BG9347" s="31"/>
      <c r="BH9347" s="31"/>
      <c r="BI9347" s="31"/>
    </row>
    <row r="9348" spans="58:61" x14ac:dyDescent="0.25">
      <c r="BF9348" s="31"/>
      <c r="BG9348" s="31"/>
      <c r="BH9348" s="31"/>
      <c r="BI9348" s="31"/>
    </row>
    <row r="9349" spans="58:61" x14ac:dyDescent="0.25">
      <c r="BF9349" s="31"/>
      <c r="BG9349" s="31"/>
      <c r="BH9349" s="31"/>
      <c r="BI9349" s="31"/>
    </row>
    <row r="9350" spans="58:61" x14ac:dyDescent="0.25">
      <c r="BF9350" s="31"/>
      <c r="BG9350" s="31"/>
      <c r="BH9350" s="31"/>
      <c r="BI9350" s="31"/>
    </row>
    <row r="9351" spans="58:61" x14ac:dyDescent="0.25">
      <c r="BF9351" s="31"/>
      <c r="BG9351" s="31"/>
      <c r="BH9351" s="31"/>
      <c r="BI9351" s="31"/>
    </row>
    <row r="9352" spans="58:61" x14ac:dyDescent="0.25">
      <c r="BF9352" s="31"/>
      <c r="BG9352" s="31"/>
      <c r="BH9352" s="31"/>
      <c r="BI9352" s="31"/>
    </row>
    <row r="9353" spans="58:61" x14ac:dyDescent="0.25">
      <c r="BF9353" s="31"/>
      <c r="BG9353" s="31"/>
      <c r="BH9353" s="31"/>
      <c r="BI9353" s="31"/>
    </row>
    <row r="9354" spans="58:61" x14ac:dyDescent="0.25">
      <c r="BF9354" s="31"/>
      <c r="BG9354" s="31"/>
      <c r="BH9354" s="31"/>
      <c r="BI9354" s="31"/>
    </row>
    <row r="9355" spans="58:61" x14ac:dyDescent="0.25">
      <c r="BF9355" s="31"/>
      <c r="BG9355" s="31"/>
      <c r="BH9355" s="31"/>
      <c r="BI9355" s="31"/>
    </row>
    <row r="9356" spans="58:61" x14ac:dyDescent="0.25">
      <c r="BF9356" s="31"/>
      <c r="BG9356" s="31"/>
      <c r="BH9356" s="31"/>
      <c r="BI9356" s="31"/>
    </row>
    <row r="9357" spans="58:61" x14ac:dyDescent="0.25">
      <c r="BF9357" s="31"/>
      <c r="BG9357" s="31"/>
      <c r="BH9357" s="31"/>
      <c r="BI9357" s="31"/>
    </row>
    <row r="9358" spans="58:61" x14ac:dyDescent="0.25">
      <c r="BF9358" s="31"/>
      <c r="BG9358" s="31"/>
      <c r="BH9358" s="31"/>
      <c r="BI9358" s="31"/>
    </row>
    <row r="9359" spans="58:61" x14ac:dyDescent="0.25">
      <c r="BF9359" s="31"/>
      <c r="BG9359" s="31"/>
      <c r="BH9359" s="31"/>
      <c r="BI9359" s="31"/>
    </row>
    <row r="9360" spans="58:61" x14ac:dyDescent="0.25">
      <c r="BF9360" s="31"/>
      <c r="BG9360" s="31"/>
      <c r="BH9360" s="31"/>
      <c r="BI9360" s="31"/>
    </row>
    <row r="9361" spans="58:61" x14ac:dyDescent="0.25">
      <c r="BF9361" s="31"/>
      <c r="BG9361" s="31"/>
      <c r="BH9361" s="31"/>
      <c r="BI9361" s="31"/>
    </row>
    <row r="9362" spans="58:61" x14ac:dyDescent="0.25">
      <c r="BF9362" s="31"/>
      <c r="BG9362" s="31"/>
      <c r="BH9362" s="31"/>
      <c r="BI9362" s="31"/>
    </row>
    <row r="9363" spans="58:61" x14ac:dyDescent="0.25">
      <c r="BF9363" s="31"/>
      <c r="BG9363" s="31"/>
      <c r="BH9363" s="31"/>
      <c r="BI9363" s="31"/>
    </row>
    <row r="9364" spans="58:61" x14ac:dyDescent="0.25">
      <c r="BF9364" s="31"/>
      <c r="BG9364" s="31"/>
      <c r="BH9364" s="31"/>
      <c r="BI9364" s="31"/>
    </row>
    <row r="9365" spans="58:61" x14ac:dyDescent="0.25">
      <c r="BF9365" s="31"/>
      <c r="BG9365" s="31"/>
      <c r="BH9365" s="31"/>
      <c r="BI9365" s="31"/>
    </row>
    <row r="9366" spans="58:61" x14ac:dyDescent="0.25">
      <c r="BF9366" s="31"/>
      <c r="BG9366" s="31"/>
      <c r="BH9366" s="31"/>
      <c r="BI9366" s="31"/>
    </row>
    <row r="9367" spans="58:61" x14ac:dyDescent="0.25">
      <c r="BF9367" s="31"/>
      <c r="BG9367" s="31"/>
      <c r="BH9367" s="31"/>
      <c r="BI9367" s="31"/>
    </row>
    <row r="9368" spans="58:61" x14ac:dyDescent="0.25">
      <c r="BF9368" s="31"/>
      <c r="BG9368" s="31"/>
      <c r="BH9368" s="31"/>
      <c r="BI9368" s="31"/>
    </row>
    <row r="9369" spans="58:61" x14ac:dyDescent="0.25">
      <c r="BF9369" s="31"/>
      <c r="BG9369" s="31"/>
      <c r="BH9369" s="31"/>
      <c r="BI9369" s="31"/>
    </row>
    <row r="9370" spans="58:61" x14ac:dyDescent="0.25">
      <c r="BF9370" s="31"/>
      <c r="BG9370" s="31"/>
      <c r="BH9370" s="31"/>
      <c r="BI9370" s="31"/>
    </row>
    <row r="9371" spans="58:61" x14ac:dyDescent="0.25">
      <c r="BF9371" s="31"/>
      <c r="BG9371" s="31"/>
      <c r="BH9371" s="31"/>
      <c r="BI9371" s="31"/>
    </row>
    <row r="9372" spans="58:61" x14ac:dyDescent="0.25">
      <c r="BF9372" s="31"/>
      <c r="BG9372" s="31"/>
      <c r="BH9372" s="31"/>
      <c r="BI9372" s="31"/>
    </row>
    <row r="9373" spans="58:61" x14ac:dyDescent="0.25">
      <c r="BF9373" s="31"/>
      <c r="BG9373" s="31"/>
      <c r="BH9373" s="31"/>
      <c r="BI9373" s="31"/>
    </row>
    <row r="9374" spans="58:61" x14ac:dyDescent="0.25">
      <c r="BF9374" s="31"/>
      <c r="BG9374" s="31"/>
      <c r="BH9374" s="31"/>
      <c r="BI9374" s="31"/>
    </row>
    <row r="9375" spans="58:61" x14ac:dyDescent="0.25">
      <c r="BF9375" s="31"/>
      <c r="BG9375" s="31"/>
      <c r="BH9375" s="31"/>
      <c r="BI9375" s="31"/>
    </row>
    <row r="9376" spans="58:61" x14ac:dyDescent="0.25">
      <c r="BF9376" s="31"/>
      <c r="BG9376" s="31"/>
      <c r="BH9376" s="31"/>
      <c r="BI9376" s="31"/>
    </row>
    <row r="9377" spans="58:61" x14ac:dyDescent="0.25">
      <c r="BF9377" s="31"/>
      <c r="BG9377" s="31"/>
      <c r="BH9377" s="31"/>
      <c r="BI9377" s="31"/>
    </row>
    <row r="9378" spans="58:61" x14ac:dyDescent="0.25">
      <c r="BF9378" s="31"/>
      <c r="BG9378" s="31"/>
      <c r="BH9378" s="31"/>
      <c r="BI9378" s="31"/>
    </row>
    <row r="9379" spans="58:61" x14ac:dyDescent="0.25">
      <c r="BF9379" s="31"/>
      <c r="BG9379" s="31"/>
      <c r="BH9379" s="31"/>
      <c r="BI9379" s="31"/>
    </row>
    <row r="9380" spans="58:61" x14ac:dyDescent="0.25">
      <c r="BF9380" s="31"/>
      <c r="BG9380" s="31"/>
      <c r="BH9380" s="31"/>
      <c r="BI9380" s="31"/>
    </row>
    <row r="9381" spans="58:61" x14ac:dyDescent="0.25">
      <c r="BF9381" s="31"/>
      <c r="BG9381" s="31"/>
      <c r="BH9381" s="31"/>
      <c r="BI9381" s="31"/>
    </row>
    <row r="9382" spans="58:61" x14ac:dyDescent="0.25">
      <c r="BF9382" s="31"/>
      <c r="BG9382" s="31"/>
      <c r="BH9382" s="31"/>
      <c r="BI9382" s="31"/>
    </row>
    <row r="9383" spans="58:61" x14ac:dyDescent="0.25">
      <c r="BF9383" s="31"/>
      <c r="BG9383" s="31"/>
      <c r="BH9383" s="31"/>
      <c r="BI9383" s="31"/>
    </row>
    <row r="9384" spans="58:61" x14ac:dyDescent="0.25">
      <c r="BF9384" s="31"/>
      <c r="BG9384" s="31"/>
      <c r="BH9384" s="31"/>
      <c r="BI9384" s="31"/>
    </row>
    <row r="9385" spans="58:61" x14ac:dyDescent="0.25">
      <c r="BF9385" s="31"/>
      <c r="BG9385" s="31"/>
      <c r="BH9385" s="31"/>
      <c r="BI9385" s="31"/>
    </row>
    <row r="9386" spans="58:61" x14ac:dyDescent="0.25">
      <c r="BF9386" s="31"/>
      <c r="BG9386" s="31"/>
      <c r="BH9386" s="31"/>
      <c r="BI9386" s="31"/>
    </row>
    <row r="9387" spans="58:61" x14ac:dyDescent="0.25">
      <c r="BF9387" s="31"/>
      <c r="BG9387" s="31"/>
      <c r="BH9387" s="31"/>
      <c r="BI9387" s="31"/>
    </row>
    <row r="9388" spans="58:61" x14ac:dyDescent="0.25">
      <c r="BF9388" s="31"/>
      <c r="BG9388" s="31"/>
      <c r="BH9388" s="31"/>
      <c r="BI9388" s="31"/>
    </row>
    <row r="9389" spans="58:61" x14ac:dyDescent="0.25">
      <c r="BF9389" s="31"/>
      <c r="BG9389" s="31"/>
      <c r="BH9389" s="31"/>
      <c r="BI9389" s="31"/>
    </row>
    <row r="9390" spans="58:61" x14ac:dyDescent="0.25">
      <c r="BF9390" s="31"/>
      <c r="BG9390" s="31"/>
      <c r="BH9390" s="31"/>
      <c r="BI9390" s="31"/>
    </row>
    <row r="9391" spans="58:61" x14ac:dyDescent="0.25">
      <c r="BF9391" s="31"/>
      <c r="BG9391" s="31"/>
      <c r="BH9391" s="31"/>
      <c r="BI9391" s="31"/>
    </row>
    <row r="9392" spans="58:61" x14ac:dyDescent="0.25">
      <c r="BF9392" s="31"/>
      <c r="BG9392" s="31"/>
      <c r="BH9392" s="31"/>
      <c r="BI9392" s="31"/>
    </row>
    <row r="9393" spans="58:61" x14ac:dyDescent="0.25">
      <c r="BF9393" s="31"/>
      <c r="BG9393" s="31"/>
      <c r="BH9393" s="31"/>
      <c r="BI9393" s="31"/>
    </row>
    <row r="9394" spans="58:61" x14ac:dyDescent="0.25">
      <c r="BF9394" s="31"/>
      <c r="BG9394" s="31"/>
      <c r="BH9394" s="31"/>
      <c r="BI9394" s="31"/>
    </row>
    <row r="9395" spans="58:61" x14ac:dyDescent="0.25">
      <c r="BF9395" s="31"/>
      <c r="BG9395" s="31"/>
      <c r="BH9395" s="31"/>
      <c r="BI9395" s="31"/>
    </row>
    <row r="9396" spans="58:61" x14ac:dyDescent="0.25">
      <c r="BF9396" s="31"/>
      <c r="BG9396" s="31"/>
      <c r="BH9396" s="31"/>
      <c r="BI9396" s="31"/>
    </row>
    <row r="9397" spans="58:61" x14ac:dyDescent="0.25">
      <c r="BF9397" s="31"/>
      <c r="BG9397" s="31"/>
      <c r="BH9397" s="31"/>
      <c r="BI9397" s="31"/>
    </row>
    <row r="9398" spans="58:61" x14ac:dyDescent="0.25">
      <c r="BF9398" s="31"/>
      <c r="BG9398" s="31"/>
      <c r="BH9398" s="31"/>
      <c r="BI9398" s="31"/>
    </row>
    <row r="9399" spans="58:61" x14ac:dyDescent="0.25">
      <c r="BF9399" s="31"/>
      <c r="BG9399" s="31"/>
      <c r="BH9399" s="31"/>
      <c r="BI9399" s="31"/>
    </row>
    <row r="9400" spans="58:61" x14ac:dyDescent="0.25">
      <c r="BF9400" s="31"/>
      <c r="BG9400" s="31"/>
      <c r="BH9400" s="31"/>
      <c r="BI9400" s="31"/>
    </row>
    <row r="9401" spans="58:61" x14ac:dyDescent="0.25">
      <c r="BF9401" s="31"/>
      <c r="BG9401" s="31"/>
      <c r="BH9401" s="31"/>
      <c r="BI9401" s="31"/>
    </row>
    <row r="9402" spans="58:61" x14ac:dyDescent="0.25">
      <c r="BF9402" s="31"/>
      <c r="BG9402" s="31"/>
      <c r="BH9402" s="31"/>
      <c r="BI9402" s="31"/>
    </row>
    <row r="9403" spans="58:61" x14ac:dyDescent="0.25">
      <c r="BF9403" s="31"/>
      <c r="BG9403" s="31"/>
      <c r="BH9403" s="31"/>
      <c r="BI9403" s="31"/>
    </row>
    <row r="9404" spans="58:61" x14ac:dyDescent="0.25">
      <c r="BF9404" s="31"/>
      <c r="BG9404" s="31"/>
      <c r="BH9404" s="31"/>
      <c r="BI9404" s="31"/>
    </row>
    <row r="9405" spans="58:61" x14ac:dyDescent="0.25">
      <c r="BF9405" s="31"/>
      <c r="BG9405" s="31"/>
      <c r="BH9405" s="31"/>
      <c r="BI9405" s="31"/>
    </row>
    <row r="9406" spans="58:61" x14ac:dyDescent="0.25">
      <c r="BF9406" s="31"/>
      <c r="BG9406" s="31"/>
      <c r="BH9406" s="31"/>
      <c r="BI9406" s="31"/>
    </row>
    <row r="9407" spans="58:61" x14ac:dyDescent="0.25">
      <c r="BF9407" s="31"/>
      <c r="BG9407" s="31"/>
      <c r="BH9407" s="31"/>
      <c r="BI9407" s="31"/>
    </row>
    <row r="9408" spans="58:61" x14ac:dyDescent="0.25">
      <c r="BF9408" s="31"/>
      <c r="BG9408" s="31"/>
      <c r="BH9408" s="31"/>
      <c r="BI9408" s="31"/>
    </row>
    <row r="9409" spans="58:61" x14ac:dyDescent="0.25">
      <c r="BF9409" s="31"/>
      <c r="BG9409" s="31"/>
      <c r="BH9409" s="31"/>
      <c r="BI9409" s="31"/>
    </row>
    <row r="9410" spans="58:61" x14ac:dyDescent="0.25">
      <c r="BF9410" s="31"/>
      <c r="BG9410" s="31"/>
      <c r="BH9410" s="31"/>
      <c r="BI9410" s="31"/>
    </row>
    <row r="9411" spans="58:61" x14ac:dyDescent="0.25">
      <c r="BF9411" s="31"/>
      <c r="BG9411" s="31"/>
      <c r="BH9411" s="31"/>
      <c r="BI9411" s="31"/>
    </row>
    <row r="9412" spans="58:61" x14ac:dyDescent="0.25">
      <c r="BF9412" s="31"/>
      <c r="BG9412" s="31"/>
      <c r="BH9412" s="31"/>
      <c r="BI9412" s="31"/>
    </row>
    <row r="9413" spans="58:61" x14ac:dyDescent="0.25">
      <c r="BF9413" s="31"/>
      <c r="BG9413" s="31"/>
      <c r="BH9413" s="31"/>
      <c r="BI9413" s="31"/>
    </row>
    <row r="9414" spans="58:61" x14ac:dyDescent="0.25">
      <c r="BF9414" s="31"/>
      <c r="BG9414" s="31"/>
      <c r="BH9414" s="31"/>
      <c r="BI9414" s="31"/>
    </row>
    <row r="9415" spans="58:61" x14ac:dyDescent="0.25">
      <c r="BF9415" s="31"/>
      <c r="BG9415" s="31"/>
      <c r="BH9415" s="31"/>
      <c r="BI9415" s="31"/>
    </row>
    <row r="9416" spans="58:61" x14ac:dyDescent="0.25">
      <c r="BF9416" s="31"/>
      <c r="BG9416" s="31"/>
      <c r="BH9416" s="31"/>
      <c r="BI9416" s="31"/>
    </row>
    <row r="9417" spans="58:61" x14ac:dyDescent="0.25">
      <c r="BF9417" s="31"/>
      <c r="BG9417" s="31"/>
      <c r="BH9417" s="31"/>
      <c r="BI9417" s="31"/>
    </row>
    <row r="9418" spans="58:61" x14ac:dyDescent="0.25">
      <c r="BF9418" s="31"/>
      <c r="BG9418" s="31"/>
      <c r="BH9418" s="31"/>
      <c r="BI9418" s="31"/>
    </row>
    <row r="9419" spans="58:61" x14ac:dyDescent="0.25">
      <c r="BF9419" s="31"/>
      <c r="BG9419" s="31"/>
      <c r="BH9419" s="31"/>
      <c r="BI9419" s="31"/>
    </row>
    <row r="9420" spans="58:61" x14ac:dyDescent="0.25">
      <c r="BF9420" s="31"/>
      <c r="BG9420" s="31"/>
      <c r="BH9420" s="31"/>
      <c r="BI9420" s="31"/>
    </row>
    <row r="9421" spans="58:61" x14ac:dyDescent="0.25">
      <c r="BF9421" s="31"/>
      <c r="BG9421" s="31"/>
      <c r="BH9421" s="31"/>
      <c r="BI9421" s="31"/>
    </row>
    <row r="9422" spans="58:61" x14ac:dyDescent="0.25">
      <c r="BF9422" s="31"/>
      <c r="BG9422" s="31"/>
      <c r="BH9422" s="31"/>
      <c r="BI9422" s="31"/>
    </row>
    <row r="9423" spans="58:61" x14ac:dyDescent="0.25">
      <c r="BF9423" s="31"/>
      <c r="BG9423" s="31"/>
      <c r="BH9423" s="31"/>
      <c r="BI9423" s="31"/>
    </row>
    <row r="9424" spans="58:61" x14ac:dyDescent="0.25">
      <c r="BF9424" s="31"/>
      <c r="BG9424" s="31"/>
      <c r="BH9424" s="31"/>
      <c r="BI9424" s="31"/>
    </row>
    <row r="9425" spans="58:61" x14ac:dyDescent="0.25">
      <c r="BF9425" s="31"/>
      <c r="BG9425" s="31"/>
      <c r="BH9425" s="31"/>
      <c r="BI9425" s="31"/>
    </row>
    <row r="9426" spans="58:61" x14ac:dyDescent="0.25">
      <c r="BF9426" s="31"/>
      <c r="BG9426" s="31"/>
      <c r="BH9426" s="31"/>
      <c r="BI9426" s="31"/>
    </row>
    <row r="9427" spans="58:61" x14ac:dyDescent="0.25">
      <c r="BF9427" s="31"/>
      <c r="BG9427" s="31"/>
      <c r="BH9427" s="31"/>
      <c r="BI9427" s="31"/>
    </row>
    <row r="9428" spans="58:61" x14ac:dyDescent="0.25">
      <c r="BF9428" s="31"/>
      <c r="BG9428" s="31"/>
      <c r="BH9428" s="31"/>
      <c r="BI9428" s="31"/>
    </row>
    <row r="9429" spans="58:61" x14ac:dyDescent="0.25">
      <c r="BF9429" s="31"/>
      <c r="BG9429" s="31"/>
      <c r="BH9429" s="31"/>
      <c r="BI9429" s="31"/>
    </row>
    <row r="9430" spans="58:61" x14ac:dyDescent="0.25">
      <c r="BF9430" s="31"/>
      <c r="BG9430" s="31"/>
      <c r="BH9430" s="31"/>
      <c r="BI9430" s="31"/>
    </row>
    <row r="9431" spans="58:61" x14ac:dyDescent="0.25">
      <c r="BF9431" s="31"/>
      <c r="BG9431" s="31"/>
      <c r="BH9431" s="31"/>
      <c r="BI9431" s="31"/>
    </row>
    <row r="9432" spans="58:61" x14ac:dyDescent="0.25">
      <c r="BF9432" s="31"/>
      <c r="BG9432" s="31"/>
      <c r="BH9432" s="31"/>
      <c r="BI9432" s="31"/>
    </row>
    <row r="9433" spans="58:61" x14ac:dyDescent="0.25">
      <c r="BF9433" s="31"/>
      <c r="BG9433" s="31"/>
      <c r="BH9433" s="31"/>
      <c r="BI9433" s="31"/>
    </row>
    <row r="9434" spans="58:61" x14ac:dyDescent="0.25">
      <c r="BF9434" s="31"/>
      <c r="BG9434" s="31"/>
      <c r="BH9434" s="31"/>
      <c r="BI9434" s="31"/>
    </row>
    <row r="9435" spans="58:61" x14ac:dyDescent="0.25">
      <c r="BF9435" s="31"/>
      <c r="BG9435" s="31"/>
      <c r="BH9435" s="31"/>
      <c r="BI9435" s="31"/>
    </row>
    <row r="9436" spans="58:61" x14ac:dyDescent="0.25">
      <c r="BF9436" s="31"/>
      <c r="BG9436" s="31"/>
      <c r="BH9436" s="31"/>
      <c r="BI9436" s="31"/>
    </row>
    <row r="9437" spans="58:61" x14ac:dyDescent="0.25">
      <c r="BF9437" s="31"/>
      <c r="BG9437" s="31"/>
      <c r="BH9437" s="31"/>
      <c r="BI9437" s="31"/>
    </row>
    <row r="9438" spans="58:61" x14ac:dyDescent="0.25">
      <c r="BF9438" s="31"/>
      <c r="BG9438" s="31"/>
      <c r="BH9438" s="31"/>
      <c r="BI9438" s="31"/>
    </row>
    <row r="9439" spans="58:61" x14ac:dyDescent="0.25">
      <c r="BF9439" s="31"/>
      <c r="BG9439" s="31"/>
      <c r="BH9439" s="31"/>
      <c r="BI9439" s="31"/>
    </row>
    <row r="9440" spans="58:61" x14ac:dyDescent="0.25">
      <c r="BF9440" s="31"/>
      <c r="BG9440" s="31"/>
      <c r="BH9440" s="31"/>
      <c r="BI9440" s="31"/>
    </row>
    <row r="9441" spans="58:61" x14ac:dyDescent="0.25">
      <c r="BF9441" s="31"/>
      <c r="BG9441" s="31"/>
      <c r="BH9441" s="31"/>
      <c r="BI9441" s="31"/>
    </row>
    <row r="9442" spans="58:61" x14ac:dyDescent="0.25">
      <c r="BF9442" s="31"/>
      <c r="BG9442" s="31"/>
      <c r="BH9442" s="31"/>
      <c r="BI9442" s="31"/>
    </row>
    <row r="9443" spans="58:61" x14ac:dyDescent="0.25">
      <c r="BF9443" s="31"/>
      <c r="BG9443" s="31"/>
      <c r="BH9443" s="31"/>
      <c r="BI9443" s="31"/>
    </row>
    <row r="9444" spans="58:61" x14ac:dyDescent="0.25">
      <c r="BF9444" s="31"/>
      <c r="BG9444" s="31"/>
      <c r="BH9444" s="31"/>
      <c r="BI9444" s="31"/>
    </row>
    <row r="9445" spans="58:61" x14ac:dyDescent="0.25">
      <c r="BF9445" s="31"/>
      <c r="BG9445" s="31"/>
      <c r="BH9445" s="31"/>
      <c r="BI9445" s="31"/>
    </row>
    <row r="9446" spans="58:61" x14ac:dyDescent="0.25">
      <c r="BF9446" s="31"/>
      <c r="BG9446" s="31"/>
      <c r="BH9446" s="31"/>
      <c r="BI9446" s="31"/>
    </row>
    <row r="9447" spans="58:61" x14ac:dyDescent="0.25">
      <c r="BF9447" s="31"/>
      <c r="BG9447" s="31"/>
      <c r="BH9447" s="31"/>
      <c r="BI9447" s="31"/>
    </row>
    <row r="9448" spans="58:61" x14ac:dyDescent="0.25">
      <c r="BF9448" s="31"/>
      <c r="BG9448" s="31"/>
      <c r="BH9448" s="31"/>
      <c r="BI9448" s="31"/>
    </row>
    <row r="9449" spans="58:61" x14ac:dyDescent="0.25">
      <c r="BF9449" s="31"/>
      <c r="BG9449" s="31"/>
      <c r="BH9449" s="31"/>
      <c r="BI9449" s="31"/>
    </row>
    <row r="9450" spans="58:61" x14ac:dyDescent="0.25">
      <c r="BF9450" s="31"/>
      <c r="BG9450" s="31"/>
      <c r="BH9450" s="31"/>
      <c r="BI9450" s="31"/>
    </row>
    <row r="9451" spans="58:61" x14ac:dyDescent="0.25">
      <c r="BF9451" s="31"/>
      <c r="BG9451" s="31"/>
      <c r="BH9451" s="31"/>
      <c r="BI9451" s="31"/>
    </row>
    <row r="9452" spans="58:61" x14ac:dyDescent="0.25">
      <c r="BF9452" s="31"/>
      <c r="BG9452" s="31"/>
      <c r="BH9452" s="31"/>
      <c r="BI9452" s="31"/>
    </row>
    <row r="9453" spans="58:61" x14ac:dyDescent="0.25">
      <c r="BF9453" s="31"/>
      <c r="BG9453" s="31"/>
      <c r="BH9453" s="31"/>
      <c r="BI9453" s="31"/>
    </row>
    <row r="9454" spans="58:61" x14ac:dyDescent="0.25">
      <c r="BF9454" s="31"/>
      <c r="BG9454" s="31"/>
      <c r="BH9454" s="31"/>
      <c r="BI9454" s="31"/>
    </row>
    <row r="9455" spans="58:61" x14ac:dyDescent="0.25">
      <c r="BF9455" s="31"/>
      <c r="BG9455" s="31"/>
      <c r="BH9455" s="31"/>
      <c r="BI9455" s="31"/>
    </row>
    <row r="9456" spans="58:61" x14ac:dyDescent="0.25">
      <c r="BF9456" s="31"/>
      <c r="BG9456" s="31"/>
      <c r="BH9456" s="31"/>
      <c r="BI9456" s="31"/>
    </row>
    <row r="9457" spans="58:61" x14ac:dyDescent="0.25">
      <c r="BF9457" s="31"/>
      <c r="BG9457" s="31"/>
      <c r="BH9457" s="31"/>
      <c r="BI9457" s="31"/>
    </row>
    <row r="9458" spans="58:61" x14ac:dyDescent="0.25">
      <c r="BF9458" s="31"/>
      <c r="BG9458" s="31"/>
      <c r="BH9458" s="31"/>
      <c r="BI9458" s="31"/>
    </row>
    <row r="9459" spans="58:61" x14ac:dyDescent="0.25">
      <c r="BF9459" s="31"/>
      <c r="BG9459" s="31"/>
      <c r="BH9459" s="31"/>
      <c r="BI9459" s="31"/>
    </row>
    <row r="9460" spans="58:61" x14ac:dyDescent="0.25">
      <c r="BF9460" s="31"/>
      <c r="BG9460" s="31"/>
      <c r="BH9460" s="31"/>
      <c r="BI9460" s="31"/>
    </row>
    <row r="9461" spans="58:61" x14ac:dyDescent="0.25">
      <c r="BF9461" s="31"/>
      <c r="BG9461" s="31"/>
      <c r="BH9461" s="31"/>
      <c r="BI9461" s="31"/>
    </row>
    <row r="9462" spans="58:61" x14ac:dyDescent="0.25">
      <c r="BF9462" s="31"/>
      <c r="BG9462" s="31"/>
      <c r="BH9462" s="31"/>
      <c r="BI9462" s="31"/>
    </row>
    <row r="9463" spans="58:61" x14ac:dyDescent="0.25">
      <c r="BF9463" s="31"/>
      <c r="BG9463" s="31"/>
      <c r="BH9463" s="31"/>
      <c r="BI9463" s="31"/>
    </row>
    <row r="9464" spans="58:61" x14ac:dyDescent="0.25">
      <c r="BF9464" s="31"/>
      <c r="BG9464" s="31"/>
      <c r="BH9464" s="31"/>
      <c r="BI9464" s="31"/>
    </row>
    <row r="9465" spans="58:61" x14ac:dyDescent="0.25">
      <c r="BF9465" s="31"/>
      <c r="BG9465" s="31"/>
      <c r="BH9465" s="31"/>
      <c r="BI9465" s="31"/>
    </row>
    <row r="9466" spans="58:61" x14ac:dyDescent="0.25">
      <c r="BF9466" s="31"/>
      <c r="BG9466" s="31"/>
      <c r="BH9466" s="31"/>
      <c r="BI9466" s="31"/>
    </row>
    <row r="9467" spans="58:61" x14ac:dyDescent="0.25">
      <c r="BF9467" s="31"/>
      <c r="BG9467" s="31"/>
      <c r="BH9467" s="31"/>
      <c r="BI9467" s="31"/>
    </row>
    <row r="9468" spans="58:61" x14ac:dyDescent="0.25">
      <c r="BF9468" s="31"/>
      <c r="BG9468" s="31"/>
      <c r="BH9468" s="31"/>
      <c r="BI9468" s="31"/>
    </row>
    <row r="9469" spans="58:61" x14ac:dyDescent="0.25">
      <c r="BF9469" s="31"/>
      <c r="BG9469" s="31"/>
      <c r="BH9469" s="31"/>
      <c r="BI9469" s="31"/>
    </row>
    <row r="9470" spans="58:61" x14ac:dyDescent="0.25">
      <c r="BF9470" s="31"/>
      <c r="BG9470" s="31"/>
      <c r="BH9470" s="31"/>
      <c r="BI9470" s="31"/>
    </row>
    <row r="9471" spans="58:61" x14ac:dyDescent="0.25">
      <c r="BF9471" s="31"/>
      <c r="BG9471" s="31"/>
      <c r="BH9471" s="31"/>
      <c r="BI9471" s="31"/>
    </row>
    <row r="9472" spans="58:61" x14ac:dyDescent="0.25">
      <c r="BF9472" s="31"/>
      <c r="BG9472" s="31"/>
      <c r="BH9472" s="31"/>
      <c r="BI9472" s="31"/>
    </row>
    <row r="9473" spans="58:61" x14ac:dyDescent="0.25">
      <c r="BF9473" s="31"/>
      <c r="BG9473" s="31"/>
      <c r="BH9473" s="31"/>
      <c r="BI9473" s="31"/>
    </row>
    <row r="9474" spans="58:61" x14ac:dyDescent="0.25">
      <c r="BF9474" s="31"/>
      <c r="BG9474" s="31"/>
      <c r="BH9474" s="31"/>
      <c r="BI9474" s="31"/>
    </row>
    <row r="9475" spans="58:61" x14ac:dyDescent="0.25">
      <c r="BF9475" s="31"/>
      <c r="BG9475" s="31"/>
      <c r="BH9475" s="31"/>
      <c r="BI9475" s="31"/>
    </row>
    <row r="9476" spans="58:61" x14ac:dyDescent="0.25">
      <c r="BF9476" s="31"/>
      <c r="BG9476" s="31"/>
      <c r="BH9476" s="31"/>
      <c r="BI9476" s="31"/>
    </row>
    <row r="9477" spans="58:61" x14ac:dyDescent="0.25">
      <c r="BF9477" s="31"/>
      <c r="BG9477" s="31"/>
      <c r="BH9477" s="31"/>
      <c r="BI9477" s="31"/>
    </row>
    <row r="9478" spans="58:61" x14ac:dyDescent="0.25">
      <c r="BF9478" s="31"/>
      <c r="BG9478" s="31"/>
      <c r="BH9478" s="31"/>
      <c r="BI9478" s="31"/>
    </row>
    <row r="9479" spans="58:61" x14ac:dyDescent="0.25">
      <c r="BF9479" s="31"/>
      <c r="BG9479" s="31"/>
      <c r="BH9479" s="31"/>
      <c r="BI9479" s="31"/>
    </row>
    <row r="9480" spans="58:61" x14ac:dyDescent="0.25">
      <c r="BF9480" s="31"/>
      <c r="BG9480" s="31"/>
      <c r="BH9480" s="31"/>
      <c r="BI9480" s="31"/>
    </row>
    <row r="9481" spans="58:61" x14ac:dyDescent="0.25">
      <c r="BF9481" s="31"/>
      <c r="BG9481" s="31"/>
      <c r="BH9481" s="31"/>
      <c r="BI9481" s="31"/>
    </row>
    <row r="9482" spans="58:61" x14ac:dyDescent="0.25">
      <c r="BF9482" s="31"/>
      <c r="BG9482" s="31"/>
      <c r="BH9482" s="31"/>
      <c r="BI9482" s="31"/>
    </row>
    <row r="9483" spans="58:61" x14ac:dyDescent="0.25">
      <c r="BF9483" s="31"/>
      <c r="BG9483" s="31"/>
      <c r="BH9483" s="31"/>
      <c r="BI9483" s="31"/>
    </row>
    <row r="9484" spans="58:61" x14ac:dyDescent="0.25">
      <c r="BF9484" s="31"/>
      <c r="BG9484" s="31"/>
      <c r="BH9484" s="31"/>
      <c r="BI9484" s="31"/>
    </row>
    <row r="9485" spans="58:61" x14ac:dyDescent="0.25">
      <c r="BF9485" s="31"/>
      <c r="BG9485" s="31"/>
      <c r="BH9485" s="31"/>
      <c r="BI9485" s="31"/>
    </row>
    <row r="9486" spans="58:61" x14ac:dyDescent="0.25">
      <c r="BF9486" s="31"/>
      <c r="BG9486" s="31"/>
      <c r="BH9486" s="31"/>
      <c r="BI9486" s="31"/>
    </row>
    <row r="9487" spans="58:61" x14ac:dyDescent="0.25">
      <c r="BF9487" s="31"/>
      <c r="BG9487" s="31"/>
      <c r="BH9487" s="31"/>
      <c r="BI9487" s="31"/>
    </row>
    <row r="9488" spans="58:61" x14ac:dyDescent="0.25">
      <c r="BF9488" s="31"/>
      <c r="BG9488" s="31"/>
      <c r="BH9488" s="31"/>
      <c r="BI9488" s="31"/>
    </row>
    <row r="9489" spans="58:61" x14ac:dyDescent="0.25">
      <c r="BF9489" s="31"/>
      <c r="BG9489" s="31"/>
      <c r="BH9489" s="31"/>
      <c r="BI9489" s="31"/>
    </row>
    <row r="9490" spans="58:61" x14ac:dyDescent="0.25">
      <c r="BF9490" s="31"/>
      <c r="BG9490" s="31"/>
      <c r="BH9490" s="31"/>
      <c r="BI9490" s="31"/>
    </row>
    <row r="9491" spans="58:61" x14ac:dyDescent="0.25">
      <c r="BF9491" s="31"/>
      <c r="BG9491" s="31"/>
      <c r="BH9491" s="31"/>
      <c r="BI9491" s="31"/>
    </row>
    <row r="9492" spans="58:61" x14ac:dyDescent="0.25">
      <c r="BF9492" s="31"/>
      <c r="BG9492" s="31"/>
      <c r="BH9492" s="31"/>
      <c r="BI9492" s="31"/>
    </row>
    <row r="9493" spans="58:61" x14ac:dyDescent="0.25">
      <c r="BF9493" s="31"/>
      <c r="BG9493" s="31"/>
      <c r="BH9493" s="31"/>
      <c r="BI9493" s="31"/>
    </row>
    <row r="9494" spans="58:61" x14ac:dyDescent="0.25">
      <c r="BF9494" s="31"/>
      <c r="BG9494" s="31"/>
      <c r="BH9494" s="31"/>
      <c r="BI9494" s="31"/>
    </row>
    <row r="9495" spans="58:61" x14ac:dyDescent="0.25">
      <c r="BF9495" s="31"/>
      <c r="BG9495" s="31"/>
      <c r="BH9495" s="31"/>
      <c r="BI9495" s="31"/>
    </row>
    <row r="9496" spans="58:61" x14ac:dyDescent="0.25">
      <c r="BF9496" s="31"/>
      <c r="BG9496" s="31"/>
      <c r="BH9496" s="31"/>
      <c r="BI9496" s="31"/>
    </row>
    <row r="9497" spans="58:61" x14ac:dyDescent="0.25">
      <c r="BF9497" s="31"/>
      <c r="BG9497" s="31"/>
      <c r="BH9497" s="31"/>
      <c r="BI9497" s="31"/>
    </row>
    <row r="9498" spans="58:61" x14ac:dyDescent="0.25">
      <c r="BF9498" s="31"/>
      <c r="BG9498" s="31"/>
      <c r="BH9498" s="31"/>
      <c r="BI9498" s="31"/>
    </row>
    <row r="9499" spans="58:61" x14ac:dyDescent="0.25">
      <c r="BF9499" s="31"/>
      <c r="BG9499" s="31"/>
      <c r="BH9499" s="31"/>
      <c r="BI9499" s="31"/>
    </row>
    <row r="9500" spans="58:61" x14ac:dyDescent="0.25">
      <c r="BF9500" s="31"/>
      <c r="BG9500" s="31"/>
      <c r="BH9500" s="31"/>
      <c r="BI9500" s="31"/>
    </row>
    <row r="9501" spans="58:61" x14ac:dyDescent="0.25">
      <c r="BF9501" s="31"/>
      <c r="BG9501" s="31"/>
      <c r="BH9501" s="31"/>
      <c r="BI9501" s="31"/>
    </row>
    <row r="9502" spans="58:61" x14ac:dyDescent="0.25">
      <c r="BF9502" s="31"/>
      <c r="BG9502" s="31"/>
      <c r="BH9502" s="31"/>
      <c r="BI9502" s="31"/>
    </row>
    <row r="9503" spans="58:61" x14ac:dyDescent="0.25">
      <c r="BF9503" s="31"/>
      <c r="BG9503" s="31"/>
      <c r="BH9503" s="31"/>
      <c r="BI9503" s="31"/>
    </row>
    <row r="9504" spans="58:61" x14ac:dyDescent="0.25">
      <c r="BF9504" s="31"/>
      <c r="BG9504" s="31"/>
      <c r="BH9504" s="31"/>
      <c r="BI9504" s="31"/>
    </row>
    <row r="9505" spans="58:61" x14ac:dyDescent="0.25">
      <c r="BF9505" s="31"/>
      <c r="BG9505" s="31"/>
      <c r="BH9505" s="31"/>
      <c r="BI9505" s="31"/>
    </row>
    <row r="9506" spans="58:61" x14ac:dyDescent="0.25">
      <c r="BF9506" s="31"/>
      <c r="BG9506" s="31"/>
      <c r="BH9506" s="31"/>
      <c r="BI9506" s="31"/>
    </row>
    <row r="9507" spans="58:61" x14ac:dyDescent="0.25">
      <c r="BF9507" s="31"/>
      <c r="BG9507" s="31"/>
      <c r="BH9507" s="31"/>
      <c r="BI9507" s="31"/>
    </row>
    <row r="9508" spans="58:61" x14ac:dyDescent="0.25">
      <c r="BF9508" s="31"/>
      <c r="BG9508" s="31"/>
      <c r="BH9508" s="31"/>
      <c r="BI9508" s="31"/>
    </row>
    <row r="9509" spans="58:61" x14ac:dyDescent="0.25">
      <c r="BF9509" s="31"/>
      <c r="BG9509" s="31"/>
      <c r="BH9509" s="31"/>
      <c r="BI9509" s="31"/>
    </row>
    <row r="9510" spans="58:61" x14ac:dyDescent="0.25">
      <c r="BF9510" s="31"/>
      <c r="BG9510" s="31"/>
      <c r="BH9510" s="31"/>
      <c r="BI9510" s="31"/>
    </row>
    <row r="9511" spans="58:61" x14ac:dyDescent="0.25">
      <c r="BF9511" s="31"/>
      <c r="BG9511" s="31"/>
      <c r="BH9511" s="31"/>
      <c r="BI9511" s="31"/>
    </row>
    <row r="9512" spans="58:61" x14ac:dyDescent="0.25">
      <c r="BF9512" s="31"/>
      <c r="BG9512" s="31"/>
      <c r="BH9512" s="31"/>
      <c r="BI9512" s="31"/>
    </row>
    <row r="9513" spans="58:61" x14ac:dyDescent="0.25">
      <c r="BF9513" s="31"/>
      <c r="BG9513" s="31"/>
      <c r="BH9513" s="31"/>
      <c r="BI9513" s="31"/>
    </row>
    <row r="9514" spans="58:61" x14ac:dyDescent="0.25">
      <c r="BF9514" s="31"/>
      <c r="BG9514" s="31"/>
      <c r="BH9514" s="31"/>
      <c r="BI9514" s="31"/>
    </row>
    <row r="9515" spans="58:61" x14ac:dyDescent="0.25">
      <c r="BF9515" s="31"/>
      <c r="BG9515" s="31"/>
      <c r="BH9515" s="31"/>
      <c r="BI9515" s="31"/>
    </row>
    <row r="9516" spans="58:61" x14ac:dyDescent="0.25">
      <c r="BF9516" s="31"/>
      <c r="BG9516" s="31"/>
      <c r="BH9516" s="31"/>
      <c r="BI9516" s="31"/>
    </row>
    <row r="9517" spans="58:61" x14ac:dyDescent="0.25">
      <c r="BF9517" s="31"/>
      <c r="BG9517" s="31"/>
      <c r="BH9517" s="31"/>
      <c r="BI9517" s="31"/>
    </row>
    <row r="9518" spans="58:61" x14ac:dyDescent="0.25">
      <c r="BF9518" s="31"/>
      <c r="BG9518" s="31"/>
      <c r="BH9518" s="31"/>
      <c r="BI9518" s="31"/>
    </row>
    <row r="9519" spans="58:61" x14ac:dyDescent="0.25">
      <c r="BF9519" s="31"/>
      <c r="BG9519" s="31"/>
      <c r="BH9519" s="31"/>
      <c r="BI9519" s="31"/>
    </row>
    <row r="9520" spans="58:61" x14ac:dyDescent="0.25">
      <c r="BF9520" s="31"/>
      <c r="BG9520" s="31"/>
      <c r="BH9520" s="31"/>
      <c r="BI9520" s="31"/>
    </row>
    <row r="9521" spans="58:61" x14ac:dyDescent="0.25">
      <c r="BF9521" s="31"/>
      <c r="BG9521" s="31"/>
      <c r="BH9521" s="31"/>
      <c r="BI9521" s="31"/>
    </row>
    <row r="9522" spans="58:61" x14ac:dyDescent="0.25">
      <c r="BF9522" s="31"/>
      <c r="BG9522" s="31"/>
      <c r="BH9522" s="31"/>
      <c r="BI9522" s="31"/>
    </row>
    <row r="9523" spans="58:61" x14ac:dyDescent="0.25">
      <c r="BF9523" s="31"/>
      <c r="BG9523" s="31"/>
      <c r="BH9523" s="31"/>
      <c r="BI9523" s="31"/>
    </row>
    <row r="9524" spans="58:61" x14ac:dyDescent="0.25">
      <c r="BF9524" s="31"/>
      <c r="BG9524" s="31"/>
      <c r="BH9524" s="31"/>
      <c r="BI9524" s="31"/>
    </row>
    <row r="9525" spans="58:61" x14ac:dyDescent="0.25">
      <c r="BF9525" s="31"/>
      <c r="BG9525" s="31"/>
      <c r="BH9525" s="31"/>
      <c r="BI9525" s="31"/>
    </row>
    <row r="9526" spans="58:61" x14ac:dyDescent="0.25">
      <c r="BF9526" s="31"/>
      <c r="BG9526" s="31"/>
      <c r="BH9526" s="31"/>
      <c r="BI9526" s="31"/>
    </row>
    <row r="9527" spans="58:61" x14ac:dyDescent="0.25">
      <c r="BF9527" s="31"/>
      <c r="BG9527" s="31"/>
      <c r="BH9527" s="31"/>
      <c r="BI9527" s="31"/>
    </row>
    <row r="9528" spans="58:61" x14ac:dyDescent="0.25">
      <c r="BF9528" s="31"/>
      <c r="BG9528" s="31"/>
      <c r="BH9528" s="31"/>
      <c r="BI9528" s="31"/>
    </row>
    <row r="9529" spans="58:61" x14ac:dyDescent="0.25">
      <c r="BF9529" s="31"/>
      <c r="BG9529" s="31"/>
      <c r="BH9529" s="31"/>
      <c r="BI9529" s="31"/>
    </row>
    <row r="9530" spans="58:61" x14ac:dyDescent="0.25">
      <c r="BF9530" s="31"/>
      <c r="BG9530" s="31"/>
      <c r="BH9530" s="31"/>
      <c r="BI9530" s="31"/>
    </row>
    <row r="9531" spans="58:61" x14ac:dyDescent="0.25">
      <c r="BF9531" s="31"/>
      <c r="BG9531" s="31"/>
      <c r="BH9531" s="31"/>
      <c r="BI9531" s="31"/>
    </row>
    <row r="9532" spans="58:61" x14ac:dyDescent="0.25">
      <c r="BF9532" s="31"/>
      <c r="BG9532" s="31"/>
      <c r="BH9532" s="31"/>
      <c r="BI9532" s="31"/>
    </row>
    <row r="9533" spans="58:61" x14ac:dyDescent="0.25">
      <c r="BF9533" s="31"/>
      <c r="BG9533" s="31"/>
      <c r="BH9533" s="31"/>
      <c r="BI9533" s="31"/>
    </row>
    <row r="9534" spans="58:61" x14ac:dyDescent="0.25">
      <c r="BF9534" s="31"/>
      <c r="BG9534" s="31"/>
      <c r="BH9534" s="31"/>
      <c r="BI9534" s="31"/>
    </row>
    <row r="9535" spans="58:61" x14ac:dyDescent="0.25">
      <c r="BF9535" s="31"/>
      <c r="BG9535" s="31"/>
      <c r="BH9535" s="31"/>
      <c r="BI9535" s="31"/>
    </row>
    <row r="9536" spans="58:61" x14ac:dyDescent="0.25">
      <c r="BF9536" s="31"/>
      <c r="BG9536" s="31"/>
      <c r="BH9536" s="31"/>
      <c r="BI9536" s="31"/>
    </row>
    <row r="9537" spans="58:61" x14ac:dyDescent="0.25">
      <c r="BF9537" s="31"/>
      <c r="BG9537" s="31"/>
      <c r="BH9537" s="31"/>
      <c r="BI9537" s="31"/>
    </row>
    <row r="9538" spans="58:61" x14ac:dyDescent="0.25">
      <c r="BF9538" s="31"/>
      <c r="BG9538" s="31"/>
      <c r="BH9538" s="31"/>
      <c r="BI9538" s="31"/>
    </row>
    <row r="9539" spans="58:61" x14ac:dyDescent="0.25">
      <c r="BF9539" s="31"/>
      <c r="BG9539" s="31"/>
      <c r="BH9539" s="31"/>
      <c r="BI9539" s="31"/>
    </row>
    <row r="9540" spans="58:61" x14ac:dyDescent="0.25">
      <c r="BF9540" s="31"/>
      <c r="BG9540" s="31"/>
      <c r="BH9540" s="31"/>
      <c r="BI9540" s="31"/>
    </row>
    <row r="9541" spans="58:61" x14ac:dyDescent="0.25">
      <c r="BF9541" s="31"/>
      <c r="BG9541" s="31"/>
      <c r="BH9541" s="31"/>
      <c r="BI9541" s="31"/>
    </row>
    <row r="9542" spans="58:61" x14ac:dyDescent="0.25">
      <c r="BF9542" s="31"/>
      <c r="BG9542" s="31"/>
      <c r="BH9542" s="31"/>
      <c r="BI9542" s="31"/>
    </row>
    <row r="9543" spans="58:61" x14ac:dyDescent="0.25">
      <c r="BF9543" s="31"/>
      <c r="BG9543" s="31"/>
      <c r="BH9543" s="31"/>
      <c r="BI9543" s="31"/>
    </row>
    <row r="9544" spans="58:61" x14ac:dyDescent="0.25">
      <c r="BF9544" s="31"/>
      <c r="BG9544" s="31"/>
      <c r="BH9544" s="31"/>
      <c r="BI9544" s="31"/>
    </row>
    <row r="9545" spans="58:61" x14ac:dyDescent="0.25">
      <c r="BF9545" s="31"/>
      <c r="BG9545" s="31"/>
      <c r="BH9545" s="31"/>
      <c r="BI9545" s="31"/>
    </row>
    <row r="9546" spans="58:61" x14ac:dyDescent="0.25">
      <c r="BF9546" s="31"/>
      <c r="BG9546" s="31"/>
      <c r="BH9546" s="31"/>
      <c r="BI9546" s="31"/>
    </row>
    <row r="9547" spans="58:61" x14ac:dyDescent="0.25">
      <c r="BF9547" s="31"/>
      <c r="BG9547" s="31"/>
      <c r="BH9547" s="31"/>
      <c r="BI9547" s="31"/>
    </row>
    <row r="9548" spans="58:61" x14ac:dyDescent="0.25">
      <c r="BF9548" s="31"/>
      <c r="BG9548" s="31"/>
      <c r="BH9548" s="31"/>
      <c r="BI9548" s="31"/>
    </row>
    <row r="9549" spans="58:61" x14ac:dyDescent="0.25">
      <c r="BF9549" s="31"/>
      <c r="BG9549" s="31"/>
      <c r="BH9549" s="31"/>
      <c r="BI9549" s="31"/>
    </row>
    <row r="9550" spans="58:61" x14ac:dyDescent="0.25">
      <c r="BF9550" s="31"/>
      <c r="BG9550" s="31"/>
      <c r="BH9550" s="31"/>
      <c r="BI9550" s="31"/>
    </row>
    <row r="9551" spans="58:61" x14ac:dyDescent="0.25">
      <c r="BF9551" s="31"/>
      <c r="BG9551" s="31"/>
      <c r="BH9551" s="31"/>
      <c r="BI9551" s="31"/>
    </row>
    <row r="9552" spans="58:61" x14ac:dyDescent="0.25">
      <c r="BF9552" s="31"/>
      <c r="BG9552" s="31"/>
      <c r="BH9552" s="31"/>
      <c r="BI9552" s="31"/>
    </row>
    <row r="9553" spans="58:61" x14ac:dyDescent="0.25">
      <c r="BF9553" s="31"/>
      <c r="BG9553" s="31"/>
      <c r="BH9553" s="31"/>
      <c r="BI9553" s="31"/>
    </row>
    <row r="9554" spans="58:61" x14ac:dyDescent="0.25">
      <c r="BF9554" s="31"/>
      <c r="BG9554" s="31"/>
      <c r="BH9554" s="31"/>
      <c r="BI9554" s="31"/>
    </row>
    <row r="9555" spans="58:61" x14ac:dyDescent="0.25">
      <c r="BF9555" s="31"/>
      <c r="BG9555" s="31"/>
      <c r="BH9555" s="31"/>
      <c r="BI9555" s="31"/>
    </row>
    <row r="9556" spans="58:61" x14ac:dyDescent="0.25">
      <c r="BF9556" s="31"/>
      <c r="BG9556" s="31"/>
      <c r="BH9556" s="31"/>
      <c r="BI9556" s="31"/>
    </row>
    <row r="9557" spans="58:61" x14ac:dyDescent="0.25">
      <c r="BF9557" s="31"/>
      <c r="BG9557" s="31"/>
      <c r="BH9557" s="31"/>
      <c r="BI9557" s="31"/>
    </row>
    <row r="9558" spans="58:61" x14ac:dyDescent="0.25">
      <c r="BF9558" s="31"/>
      <c r="BG9558" s="31"/>
      <c r="BH9558" s="31"/>
      <c r="BI9558" s="31"/>
    </row>
    <row r="9559" spans="58:61" x14ac:dyDescent="0.25">
      <c r="BF9559" s="31"/>
      <c r="BG9559" s="31"/>
      <c r="BH9559" s="31"/>
      <c r="BI9559" s="31"/>
    </row>
    <row r="9560" spans="58:61" x14ac:dyDescent="0.25">
      <c r="BF9560" s="31"/>
      <c r="BG9560" s="31"/>
      <c r="BH9560" s="31"/>
      <c r="BI9560" s="31"/>
    </row>
    <row r="9561" spans="58:61" x14ac:dyDescent="0.25">
      <c r="BF9561" s="31"/>
      <c r="BG9561" s="31"/>
      <c r="BH9561" s="31"/>
      <c r="BI9561" s="31"/>
    </row>
    <row r="9562" spans="58:61" x14ac:dyDescent="0.25">
      <c r="BF9562" s="31"/>
      <c r="BG9562" s="31"/>
      <c r="BH9562" s="31"/>
      <c r="BI9562" s="31"/>
    </row>
    <row r="9563" spans="58:61" x14ac:dyDescent="0.25">
      <c r="BF9563" s="31"/>
      <c r="BG9563" s="31"/>
      <c r="BH9563" s="31"/>
      <c r="BI9563" s="31"/>
    </row>
    <row r="9564" spans="58:61" x14ac:dyDescent="0.25">
      <c r="BF9564" s="31"/>
      <c r="BG9564" s="31"/>
      <c r="BH9564" s="31"/>
      <c r="BI9564" s="31"/>
    </row>
    <row r="9565" spans="58:61" x14ac:dyDescent="0.25">
      <c r="BF9565" s="31"/>
      <c r="BG9565" s="31"/>
      <c r="BH9565" s="31"/>
      <c r="BI9565" s="31"/>
    </row>
    <row r="9566" spans="58:61" x14ac:dyDescent="0.25">
      <c r="BF9566" s="31"/>
      <c r="BG9566" s="31"/>
      <c r="BH9566" s="31"/>
      <c r="BI9566" s="31"/>
    </row>
    <row r="9567" spans="58:61" x14ac:dyDescent="0.25">
      <c r="BF9567" s="31"/>
      <c r="BG9567" s="31"/>
      <c r="BH9567" s="31"/>
      <c r="BI9567" s="31"/>
    </row>
    <row r="9568" spans="58:61" x14ac:dyDescent="0.25">
      <c r="BF9568" s="31"/>
      <c r="BG9568" s="31"/>
      <c r="BH9568" s="31"/>
      <c r="BI9568" s="31"/>
    </row>
    <row r="9569" spans="58:61" x14ac:dyDescent="0.25">
      <c r="BF9569" s="31"/>
      <c r="BG9569" s="31"/>
      <c r="BH9569" s="31"/>
      <c r="BI9569" s="31"/>
    </row>
    <row r="9570" spans="58:61" x14ac:dyDescent="0.25">
      <c r="BF9570" s="31"/>
      <c r="BG9570" s="31"/>
      <c r="BH9570" s="31"/>
      <c r="BI9570" s="31"/>
    </row>
    <row r="9571" spans="58:61" x14ac:dyDescent="0.25">
      <c r="BF9571" s="31"/>
      <c r="BG9571" s="31"/>
      <c r="BH9571" s="31"/>
      <c r="BI9571" s="31"/>
    </row>
    <row r="9572" spans="58:61" x14ac:dyDescent="0.25">
      <c r="BF9572" s="31"/>
      <c r="BG9572" s="31"/>
      <c r="BH9572" s="31"/>
      <c r="BI9572" s="31"/>
    </row>
    <row r="9573" spans="58:61" x14ac:dyDescent="0.25">
      <c r="BF9573" s="31"/>
      <c r="BG9573" s="31"/>
      <c r="BH9573" s="31"/>
      <c r="BI9573" s="31"/>
    </row>
    <row r="9574" spans="58:61" x14ac:dyDescent="0.25">
      <c r="BF9574" s="31"/>
      <c r="BG9574" s="31"/>
      <c r="BH9574" s="31"/>
      <c r="BI9574" s="31"/>
    </row>
    <row r="9575" spans="58:61" x14ac:dyDescent="0.25">
      <c r="BF9575" s="31"/>
      <c r="BG9575" s="31"/>
      <c r="BH9575" s="31"/>
      <c r="BI9575" s="31"/>
    </row>
    <row r="9576" spans="58:61" x14ac:dyDescent="0.25">
      <c r="BF9576" s="31"/>
      <c r="BG9576" s="31"/>
      <c r="BH9576" s="31"/>
      <c r="BI9576" s="31"/>
    </row>
    <row r="9577" spans="58:61" x14ac:dyDescent="0.25">
      <c r="BF9577" s="31"/>
      <c r="BG9577" s="31"/>
      <c r="BH9577" s="31"/>
      <c r="BI9577" s="31"/>
    </row>
    <row r="9578" spans="58:61" x14ac:dyDescent="0.25">
      <c r="BF9578" s="31"/>
      <c r="BG9578" s="31"/>
      <c r="BH9578" s="31"/>
      <c r="BI9578" s="31"/>
    </row>
    <row r="9579" spans="58:61" x14ac:dyDescent="0.25">
      <c r="BF9579" s="31"/>
      <c r="BG9579" s="31"/>
      <c r="BH9579" s="31"/>
      <c r="BI9579" s="31"/>
    </row>
    <row r="9580" spans="58:61" x14ac:dyDescent="0.25">
      <c r="BF9580" s="31"/>
      <c r="BG9580" s="31"/>
      <c r="BH9580" s="31"/>
      <c r="BI9580" s="31"/>
    </row>
    <row r="9581" spans="58:61" x14ac:dyDescent="0.25">
      <c r="BF9581" s="31"/>
      <c r="BG9581" s="31"/>
      <c r="BH9581" s="31"/>
      <c r="BI9581" s="31"/>
    </row>
    <row r="9582" spans="58:61" x14ac:dyDescent="0.25">
      <c r="BF9582" s="31"/>
      <c r="BG9582" s="31"/>
      <c r="BH9582" s="31"/>
      <c r="BI9582" s="31"/>
    </row>
    <row r="9583" spans="58:61" x14ac:dyDescent="0.25">
      <c r="BF9583" s="31"/>
      <c r="BG9583" s="31"/>
      <c r="BH9583" s="31"/>
      <c r="BI9583" s="31"/>
    </row>
    <row r="9584" spans="58:61" x14ac:dyDescent="0.25">
      <c r="BF9584" s="31"/>
      <c r="BG9584" s="31"/>
      <c r="BH9584" s="31"/>
      <c r="BI9584" s="31"/>
    </row>
    <row r="9585" spans="58:61" x14ac:dyDescent="0.25">
      <c r="BF9585" s="31"/>
      <c r="BG9585" s="31"/>
      <c r="BH9585" s="31"/>
      <c r="BI9585" s="31"/>
    </row>
    <row r="9586" spans="58:61" x14ac:dyDescent="0.25">
      <c r="BF9586" s="31"/>
      <c r="BG9586" s="31"/>
      <c r="BH9586" s="31"/>
      <c r="BI9586" s="31"/>
    </row>
    <row r="9587" spans="58:61" x14ac:dyDescent="0.25">
      <c r="BF9587" s="31"/>
      <c r="BG9587" s="31"/>
      <c r="BH9587" s="31"/>
      <c r="BI9587" s="31"/>
    </row>
    <row r="9588" spans="58:61" x14ac:dyDescent="0.25">
      <c r="BF9588" s="31"/>
      <c r="BG9588" s="31"/>
      <c r="BH9588" s="31"/>
      <c r="BI9588" s="31"/>
    </row>
    <row r="9589" spans="58:61" x14ac:dyDescent="0.25">
      <c r="BF9589" s="31"/>
      <c r="BG9589" s="31"/>
      <c r="BH9589" s="31"/>
      <c r="BI9589" s="31"/>
    </row>
    <row r="9590" spans="58:61" x14ac:dyDescent="0.25">
      <c r="BF9590" s="31"/>
      <c r="BG9590" s="31"/>
      <c r="BH9590" s="31"/>
      <c r="BI9590" s="31"/>
    </row>
    <row r="9591" spans="58:61" x14ac:dyDescent="0.25">
      <c r="BF9591" s="31"/>
      <c r="BG9591" s="31"/>
      <c r="BH9591" s="31"/>
      <c r="BI9591" s="31"/>
    </row>
    <row r="9592" spans="58:61" x14ac:dyDescent="0.25">
      <c r="BF9592" s="31"/>
      <c r="BG9592" s="31"/>
      <c r="BH9592" s="31"/>
      <c r="BI9592" s="31"/>
    </row>
    <row r="9593" spans="58:61" x14ac:dyDescent="0.25">
      <c r="BF9593" s="31"/>
      <c r="BG9593" s="31"/>
      <c r="BH9593" s="31"/>
      <c r="BI9593" s="31"/>
    </row>
    <row r="9594" spans="58:61" x14ac:dyDescent="0.25">
      <c r="BF9594" s="31"/>
      <c r="BG9594" s="31"/>
      <c r="BH9594" s="31"/>
      <c r="BI9594" s="31"/>
    </row>
    <row r="9595" spans="58:61" x14ac:dyDescent="0.25">
      <c r="BF9595" s="31"/>
      <c r="BG9595" s="31"/>
      <c r="BH9595" s="31"/>
      <c r="BI9595" s="31"/>
    </row>
    <row r="9596" spans="58:61" x14ac:dyDescent="0.25">
      <c r="BF9596" s="31"/>
      <c r="BG9596" s="31"/>
      <c r="BH9596" s="31"/>
      <c r="BI9596" s="31"/>
    </row>
    <row r="9597" spans="58:61" x14ac:dyDescent="0.25">
      <c r="BF9597" s="31"/>
      <c r="BG9597" s="31"/>
      <c r="BH9597" s="31"/>
      <c r="BI9597" s="31"/>
    </row>
    <row r="9598" spans="58:61" x14ac:dyDescent="0.25">
      <c r="BF9598" s="31"/>
      <c r="BG9598" s="31"/>
      <c r="BH9598" s="31"/>
      <c r="BI9598" s="31"/>
    </row>
    <row r="9599" spans="58:61" x14ac:dyDescent="0.25">
      <c r="BF9599" s="31"/>
      <c r="BG9599" s="31"/>
      <c r="BH9599" s="31"/>
      <c r="BI9599" s="31"/>
    </row>
    <row r="9600" spans="58:61" x14ac:dyDescent="0.25">
      <c r="BF9600" s="31"/>
      <c r="BG9600" s="31"/>
      <c r="BH9600" s="31"/>
      <c r="BI9600" s="31"/>
    </row>
    <row r="9601" spans="58:61" x14ac:dyDescent="0.25">
      <c r="BF9601" s="31"/>
      <c r="BG9601" s="31"/>
      <c r="BH9601" s="31"/>
      <c r="BI9601" s="31"/>
    </row>
    <row r="9602" spans="58:61" x14ac:dyDescent="0.25">
      <c r="BF9602" s="31"/>
      <c r="BG9602" s="31"/>
      <c r="BH9602" s="31"/>
      <c r="BI9602" s="31"/>
    </row>
    <row r="9603" spans="58:61" x14ac:dyDescent="0.25">
      <c r="BF9603" s="31"/>
      <c r="BG9603" s="31"/>
      <c r="BH9603" s="31"/>
      <c r="BI9603" s="31"/>
    </row>
    <row r="9604" spans="58:61" x14ac:dyDescent="0.25">
      <c r="BF9604" s="31"/>
      <c r="BG9604" s="31"/>
      <c r="BH9604" s="31"/>
      <c r="BI9604" s="31"/>
    </row>
    <row r="9605" spans="58:61" x14ac:dyDescent="0.25">
      <c r="BF9605" s="31"/>
      <c r="BG9605" s="31"/>
      <c r="BH9605" s="31"/>
      <c r="BI9605" s="31"/>
    </row>
    <row r="9606" spans="58:61" x14ac:dyDescent="0.25">
      <c r="BF9606" s="31"/>
      <c r="BG9606" s="31"/>
      <c r="BH9606" s="31"/>
      <c r="BI9606" s="31"/>
    </row>
    <row r="9607" spans="58:61" x14ac:dyDescent="0.25">
      <c r="BF9607" s="31"/>
      <c r="BG9607" s="31"/>
      <c r="BH9607" s="31"/>
      <c r="BI9607" s="31"/>
    </row>
    <row r="9608" spans="58:61" x14ac:dyDescent="0.25">
      <c r="BF9608" s="31"/>
      <c r="BG9608" s="31"/>
      <c r="BH9608" s="31"/>
      <c r="BI9608" s="31"/>
    </row>
    <row r="9609" spans="58:61" x14ac:dyDescent="0.25">
      <c r="BF9609" s="31"/>
      <c r="BG9609" s="31"/>
      <c r="BH9609" s="31"/>
      <c r="BI9609" s="31"/>
    </row>
    <row r="9610" spans="58:61" x14ac:dyDescent="0.25">
      <c r="BF9610" s="31"/>
      <c r="BG9610" s="31"/>
      <c r="BH9610" s="31"/>
      <c r="BI9610" s="31"/>
    </row>
    <row r="9611" spans="58:61" x14ac:dyDescent="0.25">
      <c r="BF9611" s="31"/>
      <c r="BG9611" s="31"/>
      <c r="BH9611" s="31"/>
      <c r="BI9611" s="31"/>
    </row>
    <row r="9612" spans="58:61" x14ac:dyDescent="0.25">
      <c r="BF9612" s="31"/>
      <c r="BG9612" s="31"/>
      <c r="BH9612" s="31"/>
      <c r="BI9612" s="31"/>
    </row>
    <row r="9613" spans="58:61" x14ac:dyDescent="0.25">
      <c r="BF9613" s="31"/>
      <c r="BG9613" s="31"/>
      <c r="BH9613" s="31"/>
      <c r="BI9613" s="31"/>
    </row>
    <row r="9614" spans="58:61" x14ac:dyDescent="0.25">
      <c r="BF9614" s="31"/>
      <c r="BG9614" s="31"/>
      <c r="BH9614" s="31"/>
      <c r="BI9614" s="31"/>
    </row>
    <row r="9615" spans="58:61" x14ac:dyDescent="0.25">
      <c r="BF9615" s="31"/>
      <c r="BG9615" s="31"/>
      <c r="BH9615" s="31"/>
      <c r="BI9615" s="31"/>
    </row>
    <row r="9616" spans="58:61" x14ac:dyDescent="0.25">
      <c r="BF9616" s="31"/>
      <c r="BG9616" s="31"/>
      <c r="BH9616" s="31"/>
      <c r="BI9616" s="31"/>
    </row>
    <row r="9617" spans="58:61" x14ac:dyDescent="0.25">
      <c r="BF9617" s="31"/>
      <c r="BG9617" s="31"/>
      <c r="BH9617" s="31"/>
      <c r="BI9617" s="31"/>
    </row>
    <row r="9618" spans="58:61" x14ac:dyDescent="0.25">
      <c r="BF9618" s="31"/>
      <c r="BG9618" s="31"/>
      <c r="BH9618" s="31"/>
      <c r="BI9618" s="31"/>
    </row>
    <row r="9619" spans="58:61" x14ac:dyDescent="0.25">
      <c r="BF9619" s="31"/>
      <c r="BG9619" s="31"/>
      <c r="BH9619" s="31"/>
      <c r="BI9619" s="31"/>
    </row>
    <row r="9620" spans="58:61" x14ac:dyDescent="0.25">
      <c r="BF9620" s="31"/>
      <c r="BG9620" s="31"/>
      <c r="BH9620" s="31"/>
      <c r="BI9620" s="31"/>
    </row>
    <row r="9621" spans="58:61" x14ac:dyDescent="0.25">
      <c r="BF9621" s="31"/>
      <c r="BG9621" s="31"/>
      <c r="BH9621" s="31"/>
      <c r="BI9621" s="31"/>
    </row>
    <row r="9622" spans="58:61" x14ac:dyDescent="0.25">
      <c r="BF9622" s="31"/>
      <c r="BG9622" s="31"/>
      <c r="BH9622" s="31"/>
      <c r="BI9622" s="31"/>
    </row>
    <row r="9623" spans="58:61" x14ac:dyDescent="0.25">
      <c r="BF9623" s="31"/>
      <c r="BG9623" s="31"/>
      <c r="BH9623" s="31"/>
      <c r="BI9623" s="31"/>
    </row>
    <row r="9624" spans="58:61" x14ac:dyDescent="0.25">
      <c r="BF9624" s="31"/>
      <c r="BG9624" s="31"/>
      <c r="BH9624" s="31"/>
      <c r="BI9624" s="31"/>
    </row>
    <row r="9625" spans="58:61" x14ac:dyDescent="0.25">
      <c r="BF9625" s="31"/>
      <c r="BG9625" s="31"/>
      <c r="BH9625" s="31"/>
      <c r="BI9625" s="31"/>
    </row>
    <row r="9626" spans="58:61" x14ac:dyDescent="0.25">
      <c r="BF9626" s="31"/>
      <c r="BG9626" s="31"/>
      <c r="BH9626" s="31"/>
      <c r="BI9626" s="31"/>
    </row>
    <row r="9627" spans="58:61" x14ac:dyDescent="0.25">
      <c r="BF9627" s="31"/>
      <c r="BG9627" s="31"/>
      <c r="BH9627" s="31"/>
      <c r="BI9627" s="31"/>
    </row>
    <row r="9628" spans="58:61" x14ac:dyDescent="0.25">
      <c r="BF9628" s="31"/>
      <c r="BG9628" s="31"/>
      <c r="BH9628" s="31"/>
      <c r="BI9628" s="31"/>
    </row>
    <row r="9629" spans="58:61" x14ac:dyDescent="0.25">
      <c r="BF9629" s="31"/>
      <c r="BG9629" s="31"/>
      <c r="BH9629" s="31"/>
      <c r="BI9629" s="31"/>
    </row>
    <row r="9630" spans="58:61" x14ac:dyDescent="0.25">
      <c r="BF9630" s="31"/>
      <c r="BG9630" s="31"/>
      <c r="BH9630" s="31"/>
      <c r="BI9630" s="31"/>
    </row>
    <row r="9631" spans="58:61" x14ac:dyDescent="0.25">
      <c r="BF9631" s="31"/>
      <c r="BG9631" s="31"/>
      <c r="BH9631" s="31"/>
      <c r="BI9631" s="31"/>
    </row>
    <row r="9632" spans="58:61" x14ac:dyDescent="0.25">
      <c r="BF9632" s="31"/>
      <c r="BG9632" s="31"/>
      <c r="BH9632" s="31"/>
      <c r="BI9632" s="31"/>
    </row>
    <row r="9633" spans="58:61" x14ac:dyDescent="0.25">
      <c r="BF9633" s="31"/>
      <c r="BG9633" s="31"/>
      <c r="BH9633" s="31"/>
      <c r="BI9633" s="31"/>
    </row>
    <row r="9634" spans="58:61" x14ac:dyDescent="0.25">
      <c r="BF9634" s="31"/>
      <c r="BG9634" s="31"/>
      <c r="BH9634" s="31"/>
      <c r="BI9634" s="31"/>
    </row>
    <row r="9635" spans="58:61" x14ac:dyDescent="0.25">
      <c r="BF9635" s="31"/>
      <c r="BG9635" s="31"/>
      <c r="BH9635" s="31"/>
      <c r="BI9635" s="31"/>
    </row>
    <row r="9636" spans="58:61" x14ac:dyDescent="0.25">
      <c r="BF9636" s="31"/>
      <c r="BG9636" s="31"/>
      <c r="BH9636" s="31"/>
      <c r="BI9636" s="31"/>
    </row>
    <row r="9637" spans="58:61" x14ac:dyDescent="0.25">
      <c r="BF9637" s="31"/>
      <c r="BG9637" s="31"/>
      <c r="BH9637" s="31"/>
      <c r="BI9637" s="31"/>
    </row>
    <row r="9638" spans="58:61" x14ac:dyDescent="0.25">
      <c r="BF9638" s="31"/>
      <c r="BG9638" s="31"/>
      <c r="BH9638" s="31"/>
      <c r="BI9638" s="31"/>
    </row>
    <row r="9639" spans="58:61" x14ac:dyDescent="0.25">
      <c r="BF9639" s="31"/>
      <c r="BG9639" s="31"/>
      <c r="BH9639" s="31"/>
      <c r="BI9639" s="31"/>
    </row>
    <row r="9640" spans="58:61" x14ac:dyDescent="0.25">
      <c r="BF9640" s="31"/>
      <c r="BG9640" s="31"/>
      <c r="BH9640" s="31"/>
      <c r="BI9640" s="31"/>
    </row>
    <row r="9641" spans="58:61" x14ac:dyDescent="0.25">
      <c r="BF9641" s="31"/>
      <c r="BG9641" s="31"/>
      <c r="BH9641" s="31"/>
      <c r="BI9641" s="31"/>
    </row>
    <row r="9642" spans="58:61" x14ac:dyDescent="0.25">
      <c r="BF9642" s="31"/>
      <c r="BG9642" s="31"/>
      <c r="BH9642" s="31"/>
      <c r="BI9642" s="31"/>
    </row>
    <row r="9643" spans="58:61" x14ac:dyDescent="0.25">
      <c r="BF9643" s="31"/>
      <c r="BG9643" s="31"/>
      <c r="BH9643" s="31"/>
      <c r="BI9643" s="31"/>
    </row>
    <row r="9644" spans="58:61" x14ac:dyDescent="0.25">
      <c r="BF9644" s="31"/>
      <c r="BG9644" s="31"/>
      <c r="BH9644" s="31"/>
      <c r="BI9644" s="31"/>
    </row>
    <row r="9645" spans="58:61" x14ac:dyDescent="0.25">
      <c r="BF9645" s="31"/>
      <c r="BG9645" s="31"/>
      <c r="BH9645" s="31"/>
      <c r="BI9645" s="31"/>
    </row>
    <row r="9646" spans="58:61" x14ac:dyDescent="0.25">
      <c r="BF9646" s="31"/>
      <c r="BG9646" s="31"/>
      <c r="BH9646" s="31"/>
      <c r="BI9646" s="31"/>
    </row>
    <row r="9647" spans="58:61" x14ac:dyDescent="0.25">
      <c r="BF9647" s="31"/>
      <c r="BG9647" s="31"/>
      <c r="BH9647" s="31"/>
      <c r="BI9647" s="31"/>
    </row>
    <row r="9648" spans="58:61" x14ac:dyDescent="0.25">
      <c r="BF9648" s="31"/>
      <c r="BG9648" s="31"/>
      <c r="BH9648" s="31"/>
      <c r="BI9648" s="31"/>
    </row>
    <row r="9649" spans="58:61" x14ac:dyDescent="0.25">
      <c r="BF9649" s="31"/>
      <c r="BG9649" s="31"/>
      <c r="BH9649" s="31"/>
      <c r="BI9649" s="31"/>
    </row>
    <row r="9650" spans="58:61" x14ac:dyDescent="0.25">
      <c r="BF9650" s="31"/>
      <c r="BG9650" s="31"/>
      <c r="BH9650" s="31"/>
      <c r="BI9650" s="31"/>
    </row>
    <row r="9651" spans="58:61" x14ac:dyDescent="0.25">
      <c r="BF9651" s="31"/>
      <c r="BG9651" s="31"/>
      <c r="BH9651" s="31"/>
      <c r="BI9651" s="31"/>
    </row>
    <row r="9652" spans="58:61" x14ac:dyDescent="0.25">
      <c r="BF9652" s="31"/>
      <c r="BG9652" s="31"/>
      <c r="BH9652" s="31"/>
      <c r="BI9652" s="31"/>
    </row>
    <row r="9653" spans="58:61" x14ac:dyDescent="0.25">
      <c r="BF9653" s="31"/>
      <c r="BG9653" s="31"/>
      <c r="BH9653" s="31"/>
      <c r="BI9653" s="31"/>
    </row>
    <row r="9654" spans="58:61" x14ac:dyDescent="0.25">
      <c r="BF9654" s="31"/>
      <c r="BG9654" s="31"/>
      <c r="BH9654" s="31"/>
      <c r="BI9654" s="31"/>
    </row>
    <row r="9655" spans="58:61" x14ac:dyDescent="0.25">
      <c r="BF9655" s="31"/>
      <c r="BG9655" s="31"/>
      <c r="BH9655" s="31"/>
      <c r="BI9655" s="31"/>
    </row>
    <row r="9656" spans="58:61" x14ac:dyDescent="0.25">
      <c r="BF9656" s="31"/>
      <c r="BG9656" s="31"/>
      <c r="BH9656" s="31"/>
      <c r="BI9656" s="31"/>
    </row>
    <row r="9657" spans="58:61" x14ac:dyDescent="0.25">
      <c r="BF9657" s="31"/>
      <c r="BG9657" s="31"/>
      <c r="BH9657" s="31"/>
      <c r="BI9657" s="31"/>
    </row>
    <row r="9658" spans="58:61" x14ac:dyDescent="0.25">
      <c r="BF9658" s="31"/>
      <c r="BG9658" s="31"/>
      <c r="BH9658" s="31"/>
      <c r="BI9658" s="31"/>
    </row>
    <row r="9659" spans="58:61" x14ac:dyDescent="0.25">
      <c r="BF9659" s="31"/>
      <c r="BG9659" s="31"/>
      <c r="BH9659" s="31"/>
      <c r="BI9659" s="31"/>
    </row>
    <row r="9660" spans="58:61" x14ac:dyDescent="0.25">
      <c r="BF9660" s="31"/>
      <c r="BG9660" s="31"/>
      <c r="BH9660" s="31"/>
      <c r="BI9660" s="31"/>
    </row>
    <row r="9661" spans="58:61" x14ac:dyDescent="0.25">
      <c r="BF9661" s="31"/>
      <c r="BG9661" s="31"/>
      <c r="BH9661" s="31"/>
      <c r="BI9661" s="31"/>
    </row>
    <row r="9662" spans="58:61" x14ac:dyDescent="0.25">
      <c r="BF9662" s="31"/>
      <c r="BG9662" s="31"/>
      <c r="BH9662" s="31"/>
      <c r="BI9662" s="31"/>
    </row>
    <row r="9663" spans="58:61" x14ac:dyDescent="0.25">
      <c r="BF9663" s="31"/>
      <c r="BG9663" s="31"/>
      <c r="BH9663" s="31"/>
      <c r="BI9663" s="31"/>
    </row>
    <row r="9664" spans="58:61" x14ac:dyDescent="0.25">
      <c r="BF9664" s="31"/>
      <c r="BG9664" s="31"/>
      <c r="BH9664" s="31"/>
      <c r="BI9664" s="31"/>
    </row>
    <row r="9665" spans="58:61" x14ac:dyDescent="0.25">
      <c r="BF9665" s="31"/>
      <c r="BG9665" s="31"/>
      <c r="BH9665" s="31"/>
      <c r="BI9665" s="31"/>
    </row>
    <row r="9666" spans="58:61" x14ac:dyDescent="0.25">
      <c r="BF9666" s="31"/>
      <c r="BG9666" s="31"/>
      <c r="BH9666" s="31"/>
      <c r="BI9666" s="31"/>
    </row>
    <row r="9667" spans="58:61" x14ac:dyDescent="0.25">
      <c r="BF9667" s="31"/>
      <c r="BG9667" s="31"/>
      <c r="BH9667" s="31"/>
      <c r="BI9667" s="31"/>
    </row>
    <row r="9668" spans="58:61" x14ac:dyDescent="0.25">
      <c r="BF9668" s="31"/>
      <c r="BG9668" s="31"/>
      <c r="BH9668" s="31"/>
      <c r="BI9668" s="31"/>
    </row>
    <row r="9669" spans="58:61" x14ac:dyDescent="0.25">
      <c r="BF9669" s="31"/>
      <c r="BG9669" s="31"/>
      <c r="BH9669" s="31"/>
      <c r="BI9669" s="31"/>
    </row>
    <row r="9670" spans="58:61" x14ac:dyDescent="0.25">
      <c r="BF9670" s="31"/>
      <c r="BG9670" s="31"/>
      <c r="BH9670" s="31"/>
      <c r="BI9670" s="31"/>
    </row>
    <row r="9671" spans="58:61" x14ac:dyDescent="0.25">
      <c r="BF9671" s="31"/>
      <c r="BG9671" s="31"/>
      <c r="BH9671" s="31"/>
      <c r="BI9671" s="31"/>
    </row>
    <row r="9672" spans="58:61" x14ac:dyDescent="0.25">
      <c r="BF9672" s="31"/>
      <c r="BG9672" s="31"/>
      <c r="BH9672" s="31"/>
      <c r="BI9672" s="31"/>
    </row>
    <row r="9673" spans="58:61" x14ac:dyDescent="0.25">
      <c r="BF9673" s="31"/>
      <c r="BG9673" s="31"/>
      <c r="BH9673" s="31"/>
      <c r="BI9673" s="31"/>
    </row>
    <row r="9674" spans="58:61" x14ac:dyDescent="0.25">
      <c r="BF9674" s="31"/>
      <c r="BG9674" s="31"/>
      <c r="BH9674" s="31"/>
      <c r="BI9674" s="31"/>
    </row>
    <row r="9675" spans="58:61" x14ac:dyDescent="0.25">
      <c r="BF9675" s="31"/>
      <c r="BG9675" s="31"/>
      <c r="BH9675" s="31"/>
      <c r="BI9675" s="31"/>
    </row>
    <row r="9676" spans="58:61" x14ac:dyDescent="0.25">
      <c r="BF9676" s="31"/>
      <c r="BG9676" s="31"/>
      <c r="BH9676" s="31"/>
      <c r="BI9676" s="31"/>
    </row>
    <row r="9677" spans="58:61" x14ac:dyDescent="0.25">
      <c r="BF9677" s="31"/>
      <c r="BG9677" s="31"/>
      <c r="BH9677" s="31"/>
      <c r="BI9677" s="31"/>
    </row>
    <row r="9678" spans="58:61" x14ac:dyDescent="0.25">
      <c r="BF9678" s="31"/>
      <c r="BG9678" s="31"/>
      <c r="BH9678" s="31"/>
      <c r="BI9678" s="31"/>
    </row>
    <row r="9679" spans="58:61" x14ac:dyDescent="0.25">
      <c r="BF9679" s="31"/>
      <c r="BG9679" s="31"/>
      <c r="BH9679" s="31"/>
      <c r="BI9679" s="31"/>
    </row>
    <row r="9680" spans="58:61" x14ac:dyDescent="0.25">
      <c r="BF9680" s="31"/>
      <c r="BG9680" s="31"/>
      <c r="BH9680" s="31"/>
      <c r="BI9680" s="31"/>
    </row>
    <row r="9681" spans="58:61" x14ac:dyDescent="0.25">
      <c r="BF9681" s="31"/>
      <c r="BG9681" s="31"/>
      <c r="BH9681" s="31"/>
      <c r="BI9681" s="31"/>
    </row>
    <row r="9682" spans="58:61" x14ac:dyDescent="0.25">
      <c r="BF9682" s="31"/>
      <c r="BG9682" s="31"/>
      <c r="BH9682" s="31"/>
      <c r="BI9682" s="31"/>
    </row>
    <row r="9683" spans="58:61" x14ac:dyDescent="0.25">
      <c r="BF9683" s="31"/>
      <c r="BG9683" s="31"/>
      <c r="BH9683" s="31"/>
      <c r="BI9683" s="31"/>
    </row>
    <row r="9684" spans="58:61" x14ac:dyDescent="0.25">
      <c r="BF9684" s="31"/>
      <c r="BG9684" s="31"/>
      <c r="BH9684" s="31"/>
      <c r="BI9684" s="31"/>
    </row>
    <row r="9685" spans="58:61" x14ac:dyDescent="0.25">
      <c r="BF9685" s="31"/>
      <c r="BG9685" s="31"/>
      <c r="BH9685" s="31"/>
      <c r="BI9685" s="31"/>
    </row>
    <row r="9686" spans="58:61" x14ac:dyDescent="0.25">
      <c r="BF9686" s="31"/>
      <c r="BG9686" s="31"/>
      <c r="BH9686" s="31"/>
      <c r="BI9686" s="31"/>
    </row>
    <row r="9687" spans="58:61" x14ac:dyDescent="0.25">
      <c r="BF9687" s="31"/>
      <c r="BG9687" s="31"/>
      <c r="BH9687" s="31"/>
      <c r="BI9687" s="31"/>
    </row>
    <row r="9688" spans="58:61" x14ac:dyDescent="0.25">
      <c r="BF9688" s="31"/>
      <c r="BG9688" s="31"/>
      <c r="BH9688" s="31"/>
      <c r="BI9688" s="31"/>
    </row>
    <row r="9689" spans="58:61" x14ac:dyDescent="0.25">
      <c r="BF9689" s="31"/>
      <c r="BG9689" s="31"/>
      <c r="BH9689" s="31"/>
      <c r="BI9689" s="31"/>
    </row>
    <row r="9690" spans="58:61" x14ac:dyDescent="0.25">
      <c r="BF9690" s="31"/>
      <c r="BG9690" s="31"/>
      <c r="BH9690" s="31"/>
      <c r="BI9690" s="31"/>
    </row>
    <row r="9691" spans="58:61" x14ac:dyDescent="0.25">
      <c r="BF9691" s="31"/>
      <c r="BG9691" s="31"/>
      <c r="BH9691" s="31"/>
      <c r="BI9691" s="31"/>
    </row>
    <row r="9692" spans="58:61" x14ac:dyDescent="0.25">
      <c r="BF9692" s="31"/>
      <c r="BG9692" s="31"/>
      <c r="BH9692" s="31"/>
      <c r="BI9692" s="31"/>
    </row>
    <row r="9693" spans="58:61" x14ac:dyDescent="0.25">
      <c r="BF9693" s="31"/>
      <c r="BG9693" s="31"/>
      <c r="BH9693" s="31"/>
      <c r="BI9693" s="31"/>
    </row>
    <row r="9694" spans="58:61" x14ac:dyDescent="0.25">
      <c r="BF9694" s="31"/>
      <c r="BG9694" s="31"/>
      <c r="BH9694" s="31"/>
      <c r="BI9694" s="31"/>
    </row>
    <row r="9695" spans="58:61" x14ac:dyDescent="0.25">
      <c r="BF9695" s="31"/>
      <c r="BG9695" s="31"/>
      <c r="BH9695" s="31"/>
      <c r="BI9695" s="31"/>
    </row>
    <row r="9696" spans="58:61" x14ac:dyDescent="0.25">
      <c r="BF9696" s="31"/>
      <c r="BG9696" s="31"/>
      <c r="BH9696" s="31"/>
      <c r="BI9696" s="31"/>
    </row>
    <row r="9697" spans="58:61" x14ac:dyDescent="0.25">
      <c r="BF9697" s="31"/>
      <c r="BG9697" s="31"/>
      <c r="BH9697" s="31"/>
      <c r="BI9697" s="31"/>
    </row>
    <row r="9698" spans="58:61" x14ac:dyDescent="0.25">
      <c r="BF9698" s="31"/>
      <c r="BG9698" s="31"/>
      <c r="BH9698" s="31"/>
      <c r="BI9698" s="31"/>
    </row>
    <row r="9699" spans="58:61" x14ac:dyDescent="0.25">
      <c r="BF9699" s="31"/>
      <c r="BG9699" s="31"/>
      <c r="BH9699" s="31"/>
      <c r="BI9699" s="31"/>
    </row>
    <row r="9700" spans="58:61" x14ac:dyDescent="0.25">
      <c r="BF9700" s="31"/>
      <c r="BG9700" s="31"/>
      <c r="BH9700" s="31"/>
      <c r="BI9700" s="31"/>
    </row>
    <row r="9701" spans="58:61" x14ac:dyDescent="0.25">
      <c r="BF9701" s="31"/>
      <c r="BG9701" s="31"/>
      <c r="BH9701" s="31"/>
      <c r="BI9701" s="31"/>
    </row>
    <row r="9702" spans="58:61" x14ac:dyDescent="0.25">
      <c r="BF9702" s="31"/>
      <c r="BG9702" s="31"/>
      <c r="BH9702" s="31"/>
      <c r="BI9702" s="31"/>
    </row>
    <row r="9703" spans="58:61" x14ac:dyDescent="0.25">
      <c r="BF9703" s="31"/>
      <c r="BG9703" s="31"/>
      <c r="BH9703" s="31"/>
      <c r="BI9703" s="31"/>
    </row>
    <row r="9704" spans="58:61" x14ac:dyDescent="0.25">
      <c r="BF9704" s="31"/>
      <c r="BG9704" s="31"/>
      <c r="BH9704" s="31"/>
      <c r="BI9704" s="31"/>
    </row>
    <row r="9705" spans="58:61" x14ac:dyDescent="0.25">
      <c r="BF9705" s="31"/>
      <c r="BG9705" s="31"/>
      <c r="BH9705" s="31"/>
      <c r="BI9705" s="31"/>
    </row>
    <row r="9706" spans="58:61" x14ac:dyDescent="0.25">
      <c r="BF9706" s="31"/>
      <c r="BG9706" s="31"/>
      <c r="BH9706" s="31"/>
      <c r="BI9706" s="31"/>
    </row>
    <row r="9707" spans="58:61" x14ac:dyDescent="0.25">
      <c r="BF9707" s="31"/>
      <c r="BG9707" s="31"/>
      <c r="BH9707" s="31"/>
      <c r="BI9707" s="31"/>
    </row>
    <row r="9708" spans="58:61" x14ac:dyDescent="0.25">
      <c r="BF9708" s="31"/>
      <c r="BG9708" s="31"/>
      <c r="BH9708" s="31"/>
      <c r="BI9708" s="31"/>
    </row>
    <row r="9709" spans="58:61" x14ac:dyDescent="0.25">
      <c r="BF9709" s="31"/>
      <c r="BG9709" s="31"/>
      <c r="BH9709" s="31"/>
      <c r="BI9709" s="31"/>
    </row>
    <row r="9710" spans="58:61" x14ac:dyDescent="0.25">
      <c r="BF9710" s="31"/>
      <c r="BG9710" s="31"/>
      <c r="BH9710" s="31"/>
      <c r="BI9710" s="31"/>
    </row>
    <row r="9711" spans="58:61" x14ac:dyDescent="0.25">
      <c r="BF9711" s="31"/>
      <c r="BG9711" s="31"/>
      <c r="BH9711" s="31"/>
      <c r="BI9711" s="31"/>
    </row>
    <row r="9712" spans="58:61" x14ac:dyDescent="0.25">
      <c r="BF9712" s="31"/>
      <c r="BG9712" s="31"/>
      <c r="BH9712" s="31"/>
      <c r="BI9712" s="31"/>
    </row>
    <row r="9713" spans="58:61" x14ac:dyDescent="0.25">
      <c r="BF9713" s="31"/>
      <c r="BG9713" s="31"/>
      <c r="BH9713" s="31"/>
      <c r="BI9713" s="31"/>
    </row>
    <row r="9714" spans="58:61" x14ac:dyDescent="0.25">
      <c r="BF9714" s="31"/>
      <c r="BG9714" s="31"/>
      <c r="BH9714" s="31"/>
      <c r="BI9714" s="31"/>
    </row>
    <row r="9715" spans="58:61" x14ac:dyDescent="0.25">
      <c r="BF9715" s="31"/>
      <c r="BG9715" s="31"/>
      <c r="BH9715" s="31"/>
      <c r="BI9715" s="31"/>
    </row>
    <row r="9716" spans="58:61" x14ac:dyDescent="0.25">
      <c r="BF9716" s="31"/>
      <c r="BG9716" s="31"/>
      <c r="BH9716" s="31"/>
      <c r="BI9716" s="31"/>
    </row>
    <row r="9717" spans="58:61" x14ac:dyDescent="0.25">
      <c r="BF9717" s="31"/>
      <c r="BG9717" s="31"/>
      <c r="BH9717" s="31"/>
      <c r="BI9717" s="31"/>
    </row>
    <row r="9718" spans="58:61" x14ac:dyDescent="0.25">
      <c r="BF9718" s="31"/>
      <c r="BG9718" s="31"/>
      <c r="BH9718" s="31"/>
      <c r="BI9718" s="31"/>
    </row>
    <row r="9719" spans="58:61" x14ac:dyDescent="0.25">
      <c r="BF9719" s="31"/>
      <c r="BG9719" s="31"/>
      <c r="BH9719" s="31"/>
      <c r="BI9719" s="31"/>
    </row>
    <row r="9720" spans="58:61" x14ac:dyDescent="0.25">
      <c r="BF9720" s="31"/>
      <c r="BG9720" s="31"/>
      <c r="BH9720" s="31"/>
      <c r="BI9720" s="31"/>
    </row>
    <row r="9721" spans="58:61" x14ac:dyDescent="0.25">
      <c r="BF9721" s="31"/>
      <c r="BG9721" s="31"/>
      <c r="BH9721" s="31"/>
      <c r="BI9721" s="31"/>
    </row>
    <row r="9722" spans="58:61" x14ac:dyDescent="0.25">
      <c r="BF9722" s="31"/>
      <c r="BG9722" s="31"/>
      <c r="BH9722" s="31"/>
      <c r="BI9722" s="31"/>
    </row>
    <row r="9723" spans="58:61" x14ac:dyDescent="0.25">
      <c r="BF9723" s="31"/>
      <c r="BG9723" s="31"/>
      <c r="BH9723" s="31"/>
      <c r="BI9723" s="31"/>
    </row>
    <row r="9724" spans="58:61" x14ac:dyDescent="0.25">
      <c r="BF9724" s="31"/>
      <c r="BG9724" s="31"/>
      <c r="BH9724" s="31"/>
      <c r="BI9724" s="31"/>
    </row>
    <row r="9725" spans="58:61" x14ac:dyDescent="0.25">
      <c r="BF9725" s="31"/>
      <c r="BG9725" s="31"/>
      <c r="BH9725" s="31"/>
      <c r="BI9725" s="31"/>
    </row>
    <row r="9726" spans="58:61" x14ac:dyDescent="0.25">
      <c r="BF9726" s="31"/>
      <c r="BG9726" s="31"/>
      <c r="BH9726" s="31"/>
      <c r="BI9726" s="31"/>
    </row>
    <row r="9727" spans="58:61" x14ac:dyDescent="0.25">
      <c r="BF9727" s="31"/>
      <c r="BG9727" s="31"/>
      <c r="BH9727" s="31"/>
      <c r="BI9727" s="31"/>
    </row>
    <row r="9728" spans="58:61" x14ac:dyDescent="0.25">
      <c r="BF9728" s="31"/>
      <c r="BG9728" s="31"/>
      <c r="BH9728" s="31"/>
      <c r="BI9728" s="31"/>
    </row>
    <row r="9729" spans="58:61" x14ac:dyDescent="0.25">
      <c r="BF9729" s="31"/>
      <c r="BG9729" s="31"/>
      <c r="BH9729" s="31"/>
      <c r="BI9729" s="31"/>
    </row>
    <row r="9730" spans="58:61" x14ac:dyDescent="0.25">
      <c r="BF9730" s="31"/>
      <c r="BG9730" s="31"/>
      <c r="BH9730" s="31"/>
      <c r="BI9730" s="31"/>
    </row>
    <row r="9731" spans="58:61" x14ac:dyDescent="0.25">
      <c r="BF9731" s="31"/>
      <c r="BG9731" s="31"/>
      <c r="BH9731" s="31"/>
      <c r="BI9731" s="31"/>
    </row>
    <row r="9732" spans="58:61" x14ac:dyDescent="0.25">
      <c r="BF9732" s="31"/>
      <c r="BG9732" s="31"/>
      <c r="BH9732" s="31"/>
      <c r="BI9732" s="31"/>
    </row>
    <row r="9733" spans="58:61" x14ac:dyDescent="0.25">
      <c r="BF9733" s="31"/>
      <c r="BG9733" s="31"/>
      <c r="BH9733" s="31"/>
      <c r="BI9733" s="31"/>
    </row>
    <row r="9734" spans="58:61" x14ac:dyDescent="0.25">
      <c r="BF9734" s="31"/>
      <c r="BG9734" s="31"/>
      <c r="BH9734" s="31"/>
      <c r="BI9734" s="31"/>
    </row>
    <row r="9735" spans="58:61" x14ac:dyDescent="0.25">
      <c r="BF9735" s="31"/>
      <c r="BG9735" s="31"/>
      <c r="BH9735" s="31"/>
      <c r="BI9735" s="31"/>
    </row>
    <row r="9736" spans="58:61" x14ac:dyDescent="0.25">
      <c r="BF9736" s="31"/>
      <c r="BG9736" s="31"/>
      <c r="BH9736" s="31"/>
      <c r="BI9736" s="31"/>
    </row>
    <row r="9737" spans="58:61" x14ac:dyDescent="0.25">
      <c r="BF9737" s="31"/>
      <c r="BG9737" s="31"/>
      <c r="BH9737" s="31"/>
      <c r="BI9737" s="31"/>
    </row>
    <row r="9738" spans="58:61" x14ac:dyDescent="0.25">
      <c r="BF9738" s="31"/>
      <c r="BG9738" s="31"/>
      <c r="BH9738" s="31"/>
      <c r="BI9738" s="31"/>
    </row>
    <row r="9739" spans="58:61" x14ac:dyDescent="0.25">
      <c r="BF9739" s="31"/>
      <c r="BG9739" s="31"/>
      <c r="BH9739" s="31"/>
      <c r="BI9739" s="31"/>
    </row>
    <row r="9740" spans="58:61" x14ac:dyDescent="0.25">
      <c r="BF9740" s="31"/>
      <c r="BG9740" s="31"/>
      <c r="BH9740" s="31"/>
      <c r="BI9740" s="31"/>
    </row>
    <row r="9741" spans="58:61" x14ac:dyDescent="0.25">
      <c r="BF9741" s="31"/>
      <c r="BG9741" s="31"/>
      <c r="BH9741" s="31"/>
      <c r="BI9741" s="31"/>
    </row>
    <row r="9742" spans="58:61" x14ac:dyDescent="0.25">
      <c r="BF9742" s="31"/>
      <c r="BG9742" s="31"/>
      <c r="BH9742" s="31"/>
      <c r="BI9742" s="31"/>
    </row>
    <row r="9743" spans="58:61" x14ac:dyDescent="0.25">
      <c r="BF9743" s="31"/>
      <c r="BG9743" s="31"/>
      <c r="BH9743" s="31"/>
      <c r="BI9743" s="31"/>
    </row>
    <row r="9744" spans="58:61" x14ac:dyDescent="0.25">
      <c r="BF9744" s="31"/>
      <c r="BG9744" s="31"/>
      <c r="BH9744" s="31"/>
      <c r="BI9744" s="31"/>
    </row>
    <row r="9745" spans="58:61" x14ac:dyDescent="0.25">
      <c r="BF9745" s="31"/>
      <c r="BG9745" s="31"/>
      <c r="BH9745" s="31"/>
      <c r="BI9745" s="31"/>
    </row>
    <row r="9746" spans="58:61" x14ac:dyDescent="0.25">
      <c r="BF9746" s="31"/>
      <c r="BG9746" s="31"/>
      <c r="BH9746" s="31"/>
      <c r="BI9746" s="31"/>
    </row>
    <row r="9747" spans="58:61" x14ac:dyDescent="0.25">
      <c r="BF9747" s="31"/>
      <c r="BG9747" s="31"/>
      <c r="BH9747" s="31"/>
      <c r="BI9747" s="31"/>
    </row>
    <row r="9748" spans="58:61" x14ac:dyDescent="0.25">
      <c r="BF9748" s="31"/>
      <c r="BG9748" s="31"/>
      <c r="BH9748" s="31"/>
      <c r="BI9748" s="31"/>
    </row>
    <row r="9749" spans="58:61" x14ac:dyDescent="0.25">
      <c r="BF9749" s="31"/>
      <c r="BG9749" s="31"/>
      <c r="BH9749" s="31"/>
      <c r="BI9749" s="31"/>
    </row>
    <row r="9750" spans="58:61" x14ac:dyDescent="0.25">
      <c r="BF9750" s="31"/>
      <c r="BG9750" s="31"/>
      <c r="BH9750" s="31"/>
      <c r="BI9750" s="31"/>
    </row>
    <row r="9751" spans="58:61" x14ac:dyDescent="0.25">
      <c r="BF9751" s="31"/>
      <c r="BG9751" s="31"/>
      <c r="BH9751" s="31"/>
      <c r="BI9751" s="31"/>
    </row>
    <row r="9752" spans="58:61" x14ac:dyDescent="0.25">
      <c r="BF9752" s="31"/>
      <c r="BG9752" s="31"/>
      <c r="BH9752" s="31"/>
      <c r="BI9752" s="31"/>
    </row>
    <row r="9753" spans="58:61" x14ac:dyDescent="0.25">
      <c r="BF9753" s="31"/>
      <c r="BG9753" s="31"/>
      <c r="BH9753" s="31"/>
      <c r="BI9753" s="31"/>
    </row>
    <row r="9754" spans="58:61" x14ac:dyDescent="0.25">
      <c r="BF9754" s="31"/>
      <c r="BG9754" s="31"/>
      <c r="BH9754" s="31"/>
      <c r="BI9754" s="31"/>
    </row>
    <row r="9755" spans="58:61" x14ac:dyDescent="0.25">
      <c r="BF9755" s="31"/>
      <c r="BG9755" s="31"/>
      <c r="BH9755" s="31"/>
      <c r="BI9755" s="31"/>
    </row>
    <row r="9756" spans="58:61" x14ac:dyDescent="0.25">
      <c r="BF9756" s="31"/>
      <c r="BG9756" s="31"/>
      <c r="BH9756" s="31"/>
      <c r="BI9756" s="31"/>
    </row>
    <row r="9757" spans="58:61" x14ac:dyDescent="0.25">
      <c r="BF9757" s="31"/>
      <c r="BG9757" s="31"/>
      <c r="BH9757" s="31"/>
      <c r="BI9757" s="31"/>
    </row>
    <row r="9758" spans="58:61" x14ac:dyDescent="0.25">
      <c r="BF9758" s="31"/>
      <c r="BG9758" s="31"/>
      <c r="BH9758" s="31"/>
      <c r="BI9758" s="31"/>
    </row>
    <row r="9759" spans="58:61" x14ac:dyDescent="0.25">
      <c r="BF9759" s="31"/>
      <c r="BG9759" s="31"/>
      <c r="BH9759" s="31"/>
      <c r="BI9759" s="31"/>
    </row>
    <row r="9760" spans="58:61" x14ac:dyDescent="0.25">
      <c r="BF9760" s="31"/>
      <c r="BG9760" s="31"/>
      <c r="BH9760" s="31"/>
      <c r="BI9760" s="31"/>
    </row>
    <row r="9761" spans="58:61" x14ac:dyDescent="0.25">
      <c r="BF9761" s="31"/>
      <c r="BG9761" s="31"/>
      <c r="BH9761" s="31"/>
      <c r="BI9761" s="31"/>
    </row>
    <row r="9762" spans="58:61" x14ac:dyDescent="0.25">
      <c r="BF9762" s="31"/>
      <c r="BG9762" s="31"/>
      <c r="BH9762" s="31"/>
      <c r="BI9762" s="31"/>
    </row>
    <row r="9763" spans="58:61" x14ac:dyDescent="0.25">
      <c r="BF9763" s="31"/>
      <c r="BG9763" s="31"/>
      <c r="BH9763" s="31"/>
      <c r="BI9763" s="31"/>
    </row>
    <row r="9764" spans="58:61" x14ac:dyDescent="0.25">
      <c r="BF9764" s="31"/>
      <c r="BG9764" s="31"/>
      <c r="BH9764" s="31"/>
      <c r="BI9764" s="31"/>
    </row>
    <row r="9765" spans="58:61" x14ac:dyDescent="0.25">
      <c r="BF9765" s="31"/>
      <c r="BG9765" s="31"/>
      <c r="BH9765" s="31"/>
      <c r="BI9765" s="31"/>
    </row>
    <row r="9766" spans="58:61" x14ac:dyDescent="0.25">
      <c r="BF9766" s="31"/>
      <c r="BG9766" s="31"/>
      <c r="BH9766" s="31"/>
      <c r="BI9766" s="31"/>
    </row>
    <row r="9767" spans="58:61" x14ac:dyDescent="0.25">
      <c r="BF9767" s="31"/>
      <c r="BG9767" s="31"/>
      <c r="BH9767" s="31"/>
      <c r="BI9767" s="31"/>
    </row>
    <row r="9768" spans="58:61" x14ac:dyDescent="0.25">
      <c r="BF9768" s="31"/>
      <c r="BG9768" s="31"/>
      <c r="BH9768" s="31"/>
      <c r="BI9768" s="31"/>
    </row>
    <row r="9769" spans="58:61" x14ac:dyDescent="0.25">
      <c r="BF9769" s="31"/>
      <c r="BG9769" s="31"/>
      <c r="BH9769" s="31"/>
      <c r="BI9769" s="31"/>
    </row>
    <row r="9770" spans="58:61" x14ac:dyDescent="0.25">
      <c r="BF9770" s="31"/>
      <c r="BG9770" s="31"/>
      <c r="BH9770" s="31"/>
      <c r="BI9770" s="31"/>
    </row>
    <row r="9771" spans="58:61" x14ac:dyDescent="0.25">
      <c r="BF9771" s="31"/>
      <c r="BG9771" s="31"/>
      <c r="BH9771" s="31"/>
      <c r="BI9771" s="31"/>
    </row>
    <row r="9772" spans="58:61" x14ac:dyDescent="0.25">
      <c r="BF9772" s="31"/>
      <c r="BG9772" s="31"/>
      <c r="BH9772" s="31"/>
      <c r="BI9772" s="31"/>
    </row>
    <row r="9773" spans="58:61" x14ac:dyDescent="0.25">
      <c r="BF9773" s="31"/>
      <c r="BG9773" s="31"/>
      <c r="BH9773" s="31"/>
      <c r="BI9773" s="31"/>
    </row>
    <row r="9774" spans="58:61" x14ac:dyDescent="0.25">
      <c r="BF9774" s="31"/>
      <c r="BG9774" s="31"/>
      <c r="BH9774" s="31"/>
      <c r="BI9774" s="31"/>
    </row>
    <row r="9775" spans="58:61" x14ac:dyDescent="0.25">
      <c r="BF9775" s="31"/>
      <c r="BG9775" s="31"/>
      <c r="BH9775" s="31"/>
      <c r="BI9775" s="31"/>
    </row>
    <row r="9776" spans="58:61" x14ac:dyDescent="0.25">
      <c r="BF9776" s="31"/>
      <c r="BG9776" s="31"/>
      <c r="BH9776" s="31"/>
      <c r="BI9776" s="31"/>
    </row>
    <row r="9777" spans="58:61" x14ac:dyDescent="0.25">
      <c r="BF9777" s="31"/>
      <c r="BG9777" s="31"/>
      <c r="BH9777" s="31"/>
      <c r="BI9777" s="31"/>
    </row>
    <row r="9778" spans="58:61" x14ac:dyDescent="0.25">
      <c r="BF9778" s="31"/>
      <c r="BG9778" s="31"/>
      <c r="BH9778" s="31"/>
      <c r="BI9778" s="31"/>
    </row>
    <row r="9779" spans="58:61" x14ac:dyDescent="0.25">
      <c r="BF9779" s="31"/>
      <c r="BG9779" s="31"/>
      <c r="BH9779" s="31"/>
      <c r="BI9779" s="31"/>
    </row>
    <row r="9780" spans="58:61" x14ac:dyDescent="0.25">
      <c r="BF9780" s="31"/>
      <c r="BG9780" s="31"/>
      <c r="BH9780" s="31"/>
      <c r="BI9780" s="31"/>
    </row>
    <row r="9781" spans="58:61" x14ac:dyDescent="0.25">
      <c r="BF9781" s="31"/>
      <c r="BG9781" s="31"/>
      <c r="BH9781" s="31"/>
      <c r="BI9781" s="31"/>
    </row>
    <row r="9782" spans="58:61" x14ac:dyDescent="0.25">
      <c r="BF9782" s="31"/>
      <c r="BG9782" s="31"/>
      <c r="BH9782" s="31"/>
      <c r="BI9782" s="31"/>
    </row>
    <row r="9783" spans="58:61" x14ac:dyDescent="0.25">
      <c r="BF9783" s="31"/>
      <c r="BG9783" s="31"/>
      <c r="BH9783" s="31"/>
      <c r="BI9783" s="31"/>
    </row>
    <row r="9784" spans="58:61" x14ac:dyDescent="0.25">
      <c r="BF9784" s="31"/>
      <c r="BG9784" s="31"/>
      <c r="BH9784" s="31"/>
      <c r="BI9784" s="31"/>
    </row>
    <row r="9785" spans="58:61" x14ac:dyDescent="0.25">
      <c r="BF9785" s="31"/>
      <c r="BG9785" s="31"/>
      <c r="BH9785" s="31"/>
      <c r="BI9785" s="31"/>
    </row>
    <row r="9786" spans="58:61" x14ac:dyDescent="0.25">
      <c r="BF9786" s="31"/>
      <c r="BG9786" s="31"/>
      <c r="BH9786" s="31"/>
      <c r="BI9786" s="31"/>
    </row>
    <row r="9787" spans="58:61" x14ac:dyDescent="0.25">
      <c r="BF9787" s="31"/>
      <c r="BG9787" s="31"/>
      <c r="BH9787" s="31"/>
      <c r="BI9787" s="31"/>
    </row>
    <row r="9788" spans="58:61" x14ac:dyDescent="0.25">
      <c r="BF9788" s="31"/>
      <c r="BG9788" s="31"/>
      <c r="BH9788" s="31"/>
      <c r="BI9788" s="31"/>
    </row>
    <row r="9789" spans="58:61" x14ac:dyDescent="0.25">
      <c r="BF9789" s="31"/>
      <c r="BG9789" s="31"/>
      <c r="BH9789" s="31"/>
      <c r="BI9789" s="31"/>
    </row>
    <row r="9790" spans="58:61" x14ac:dyDescent="0.25">
      <c r="BF9790" s="31"/>
      <c r="BG9790" s="31"/>
      <c r="BH9790" s="31"/>
      <c r="BI9790" s="31"/>
    </row>
    <row r="9791" spans="58:61" x14ac:dyDescent="0.25">
      <c r="BF9791" s="31"/>
      <c r="BG9791" s="31"/>
      <c r="BH9791" s="31"/>
      <c r="BI9791" s="31"/>
    </row>
    <row r="9792" spans="58:61" x14ac:dyDescent="0.25">
      <c r="BF9792" s="31"/>
      <c r="BG9792" s="31"/>
      <c r="BH9792" s="31"/>
      <c r="BI9792" s="31"/>
    </row>
    <row r="9793" spans="58:61" x14ac:dyDescent="0.25">
      <c r="BF9793" s="31"/>
      <c r="BG9793" s="31"/>
      <c r="BH9793" s="31"/>
      <c r="BI9793" s="31"/>
    </row>
    <row r="9794" spans="58:61" x14ac:dyDescent="0.25">
      <c r="BF9794" s="31"/>
      <c r="BG9794" s="31"/>
      <c r="BH9794" s="31"/>
      <c r="BI9794" s="31"/>
    </row>
    <row r="9795" spans="58:61" x14ac:dyDescent="0.25">
      <c r="BF9795" s="31"/>
      <c r="BG9795" s="31"/>
      <c r="BH9795" s="31"/>
      <c r="BI9795" s="31"/>
    </row>
    <row r="9796" spans="58:61" x14ac:dyDescent="0.25">
      <c r="BF9796" s="31"/>
      <c r="BG9796" s="31"/>
      <c r="BH9796" s="31"/>
      <c r="BI9796" s="31"/>
    </row>
    <row r="9797" spans="58:61" x14ac:dyDescent="0.25">
      <c r="BF9797" s="31"/>
      <c r="BG9797" s="31"/>
      <c r="BH9797" s="31"/>
      <c r="BI9797" s="31"/>
    </row>
    <row r="9798" spans="58:61" x14ac:dyDescent="0.25">
      <c r="BF9798" s="31"/>
      <c r="BG9798" s="31"/>
      <c r="BH9798" s="31"/>
      <c r="BI9798" s="31"/>
    </row>
    <row r="9799" spans="58:61" x14ac:dyDescent="0.25">
      <c r="BF9799" s="31"/>
      <c r="BG9799" s="31"/>
      <c r="BH9799" s="31"/>
      <c r="BI9799" s="31"/>
    </row>
    <row r="9800" spans="58:61" x14ac:dyDescent="0.25">
      <c r="BF9800" s="31"/>
      <c r="BG9800" s="31"/>
      <c r="BH9800" s="31"/>
      <c r="BI9800" s="31"/>
    </row>
    <row r="9801" spans="58:61" x14ac:dyDescent="0.25">
      <c r="BF9801" s="31"/>
      <c r="BG9801" s="31"/>
      <c r="BH9801" s="31"/>
      <c r="BI9801" s="31"/>
    </row>
    <row r="9802" spans="58:61" x14ac:dyDescent="0.25">
      <c r="BF9802" s="31"/>
      <c r="BG9802" s="31"/>
      <c r="BH9802" s="31"/>
      <c r="BI9802" s="31"/>
    </row>
    <row r="9803" spans="58:61" x14ac:dyDescent="0.25">
      <c r="BF9803" s="31"/>
      <c r="BG9803" s="31"/>
      <c r="BH9803" s="31"/>
      <c r="BI9803" s="31"/>
    </row>
    <row r="9804" spans="58:61" x14ac:dyDescent="0.25">
      <c r="BF9804" s="31"/>
      <c r="BG9804" s="31"/>
      <c r="BH9804" s="31"/>
      <c r="BI9804" s="31"/>
    </row>
    <row r="9805" spans="58:61" x14ac:dyDescent="0.25">
      <c r="BF9805" s="31"/>
      <c r="BG9805" s="31"/>
      <c r="BH9805" s="31"/>
      <c r="BI9805" s="31"/>
    </row>
    <row r="9806" spans="58:61" x14ac:dyDescent="0.25">
      <c r="BF9806" s="31"/>
      <c r="BG9806" s="31"/>
      <c r="BH9806" s="31"/>
      <c r="BI9806" s="31"/>
    </row>
    <row r="9807" spans="58:61" x14ac:dyDescent="0.25">
      <c r="BF9807" s="31"/>
      <c r="BG9807" s="31"/>
      <c r="BH9807" s="31"/>
      <c r="BI9807" s="31"/>
    </row>
    <row r="9808" spans="58:61" x14ac:dyDescent="0.25">
      <c r="BF9808" s="31"/>
      <c r="BG9808" s="31"/>
      <c r="BH9808" s="31"/>
      <c r="BI9808" s="31"/>
    </row>
    <row r="9809" spans="58:61" x14ac:dyDescent="0.25">
      <c r="BF9809" s="31"/>
      <c r="BG9809" s="31"/>
      <c r="BH9809" s="31"/>
      <c r="BI9809" s="31"/>
    </row>
    <row r="9810" spans="58:61" x14ac:dyDescent="0.25">
      <c r="BF9810" s="31"/>
      <c r="BG9810" s="31"/>
      <c r="BH9810" s="31"/>
      <c r="BI9810" s="31"/>
    </row>
    <row r="9811" spans="58:61" x14ac:dyDescent="0.25">
      <c r="BF9811" s="31"/>
      <c r="BG9811" s="31"/>
      <c r="BH9811" s="31"/>
      <c r="BI9811" s="31"/>
    </row>
    <row r="9812" spans="58:61" x14ac:dyDescent="0.25">
      <c r="BF9812" s="31"/>
      <c r="BG9812" s="31"/>
      <c r="BH9812" s="31"/>
      <c r="BI9812" s="31"/>
    </row>
    <row r="9813" spans="58:61" x14ac:dyDescent="0.25">
      <c r="BF9813" s="31"/>
      <c r="BG9813" s="31"/>
      <c r="BH9813" s="31"/>
      <c r="BI9813" s="31"/>
    </row>
    <row r="9814" spans="58:61" x14ac:dyDescent="0.25">
      <c r="BF9814" s="31"/>
      <c r="BG9814" s="31"/>
      <c r="BH9814" s="31"/>
      <c r="BI9814" s="31"/>
    </row>
    <row r="9815" spans="58:61" x14ac:dyDescent="0.25">
      <c r="BF9815" s="31"/>
      <c r="BG9815" s="31"/>
      <c r="BH9815" s="31"/>
      <c r="BI9815" s="31"/>
    </row>
    <row r="9816" spans="58:61" x14ac:dyDescent="0.25">
      <c r="BF9816" s="31"/>
      <c r="BG9816" s="31"/>
      <c r="BH9816" s="31"/>
      <c r="BI9816" s="31"/>
    </row>
    <row r="9817" spans="58:61" x14ac:dyDescent="0.25">
      <c r="BF9817" s="31"/>
      <c r="BG9817" s="31"/>
      <c r="BH9817" s="31"/>
      <c r="BI9817" s="31"/>
    </row>
    <row r="9818" spans="58:61" x14ac:dyDescent="0.25">
      <c r="BF9818" s="31"/>
      <c r="BG9818" s="31"/>
      <c r="BH9818" s="31"/>
      <c r="BI9818" s="31"/>
    </row>
    <row r="9819" spans="58:61" x14ac:dyDescent="0.25">
      <c r="BF9819" s="31"/>
      <c r="BG9819" s="31"/>
      <c r="BH9819" s="31"/>
      <c r="BI9819" s="31"/>
    </row>
    <row r="9820" spans="58:61" x14ac:dyDescent="0.25">
      <c r="BF9820" s="31"/>
      <c r="BG9820" s="31"/>
      <c r="BH9820" s="31"/>
      <c r="BI9820" s="31"/>
    </row>
    <row r="9821" spans="58:61" x14ac:dyDescent="0.25">
      <c r="BF9821" s="31"/>
      <c r="BG9821" s="31"/>
      <c r="BH9821" s="31"/>
      <c r="BI9821" s="31"/>
    </row>
    <row r="9822" spans="58:61" x14ac:dyDescent="0.25">
      <c r="BF9822" s="31"/>
      <c r="BG9822" s="31"/>
      <c r="BH9822" s="31"/>
      <c r="BI9822" s="31"/>
    </row>
    <row r="9823" spans="58:61" x14ac:dyDescent="0.25">
      <c r="BF9823" s="31"/>
      <c r="BG9823" s="31"/>
      <c r="BH9823" s="31"/>
      <c r="BI9823" s="31"/>
    </row>
    <row r="9824" spans="58:61" x14ac:dyDescent="0.25">
      <c r="BF9824" s="31"/>
      <c r="BG9824" s="31"/>
      <c r="BH9824" s="31"/>
      <c r="BI9824" s="31"/>
    </row>
    <row r="9825" spans="58:61" x14ac:dyDescent="0.25">
      <c r="BF9825" s="31"/>
      <c r="BG9825" s="31"/>
      <c r="BH9825" s="31"/>
      <c r="BI9825" s="31"/>
    </row>
    <row r="9826" spans="58:61" x14ac:dyDescent="0.25">
      <c r="BF9826" s="31"/>
      <c r="BG9826" s="31"/>
      <c r="BH9826" s="31"/>
      <c r="BI9826" s="31"/>
    </row>
    <row r="9827" spans="58:61" x14ac:dyDescent="0.25">
      <c r="BF9827" s="31"/>
      <c r="BG9827" s="31"/>
      <c r="BH9827" s="31"/>
      <c r="BI9827" s="31"/>
    </row>
    <row r="9828" spans="58:61" x14ac:dyDescent="0.25">
      <c r="BF9828" s="31"/>
      <c r="BG9828" s="31"/>
      <c r="BH9828" s="31"/>
      <c r="BI9828" s="31"/>
    </row>
    <row r="9829" spans="58:61" x14ac:dyDescent="0.25">
      <c r="BF9829" s="31"/>
      <c r="BG9829" s="31"/>
      <c r="BH9829" s="31"/>
      <c r="BI9829" s="31"/>
    </row>
    <row r="9830" spans="58:61" x14ac:dyDescent="0.25">
      <c r="BF9830" s="31"/>
      <c r="BG9830" s="31"/>
      <c r="BH9830" s="31"/>
      <c r="BI9830" s="31"/>
    </row>
    <row r="9831" spans="58:61" x14ac:dyDescent="0.25">
      <c r="BF9831" s="31"/>
      <c r="BG9831" s="31"/>
      <c r="BH9831" s="31"/>
      <c r="BI9831" s="31"/>
    </row>
    <row r="9832" spans="58:61" x14ac:dyDescent="0.25">
      <c r="BF9832" s="31"/>
      <c r="BG9832" s="31"/>
      <c r="BH9832" s="31"/>
      <c r="BI9832" s="31"/>
    </row>
    <row r="9833" spans="58:61" x14ac:dyDescent="0.25">
      <c r="BF9833" s="31"/>
      <c r="BG9833" s="31"/>
      <c r="BH9833" s="31"/>
      <c r="BI9833" s="31"/>
    </row>
    <row r="9834" spans="58:61" x14ac:dyDescent="0.25">
      <c r="BF9834" s="31"/>
      <c r="BG9834" s="31"/>
      <c r="BH9834" s="31"/>
      <c r="BI9834" s="31"/>
    </row>
    <row r="9835" spans="58:61" x14ac:dyDescent="0.25">
      <c r="BF9835" s="31"/>
      <c r="BG9835" s="31"/>
      <c r="BH9835" s="31"/>
      <c r="BI9835" s="31"/>
    </row>
    <row r="9836" spans="58:61" x14ac:dyDescent="0.25">
      <c r="BF9836" s="31"/>
      <c r="BG9836" s="31"/>
      <c r="BH9836" s="31"/>
      <c r="BI9836" s="31"/>
    </row>
    <row r="9837" spans="58:61" x14ac:dyDescent="0.25">
      <c r="BF9837" s="31"/>
      <c r="BG9837" s="31"/>
      <c r="BH9837" s="31"/>
      <c r="BI9837" s="31"/>
    </row>
    <row r="9838" spans="58:61" x14ac:dyDescent="0.25">
      <c r="BF9838" s="31"/>
      <c r="BG9838" s="31"/>
      <c r="BH9838" s="31"/>
      <c r="BI9838" s="31"/>
    </row>
    <row r="9839" spans="58:61" x14ac:dyDescent="0.25">
      <c r="BF9839" s="31"/>
      <c r="BG9839" s="31"/>
      <c r="BH9839" s="31"/>
      <c r="BI9839" s="31"/>
    </row>
    <row r="9840" spans="58:61" x14ac:dyDescent="0.25">
      <c r="BF9840" s="31"/>
      <c r="BG9840" s="31"/>
      <c r="BH9840" s="31"/>
      <c r="BI9840" s="31"/>
    </row>
    <row r="9841" spans="58:61" x14ac:dyDescent="0.25">
      <c r="BF9841" s="31"/>
      <c r="BG9841" s="31"/>
      <c r="BH9841" s="31"/>
      <c r="BI9841" s="31"/>
    </row>
    <row r="9842" spans="58:61" x14ac:dyDescent="0.25">
      <c r="BF9842" s="31"/>
      <c r="BG9842" s="31"/>
      <c r="BH9842" s="31"/>
      <c r="BI9842" s="31"/>
    </row>
    <row r="9843" spans="58:61" x14ac:dyDescent="0.25">
      <c r="BF9843" s="31"/>
      <c r="BG9843" s="31"/>
      <c r="BH9843" s="31"/>
      <c r="BI9843" s="31"/>
    </row>
    <row r="9844" spans="58:61" x14ac:dyDescent="0.25">
      <c r="BF9844" s="31"/>
      <c r="BG9844" s="31"/>
      <c r="BH9844" s="31"/>
      <c r="BI9844" s="31"/>
    </row>
    <row r="9845" spans="58:61" x14ac:dyDescent="0.25">
      <c r="BF9845" s="31"/>
      <c r="BG9845" s="31"/>
      <c r="BH9845" s="31"/>
      <c r="BI9845" s="31"/>
    </row>
    <row r="9846" spans="58:61" x14ac:dyDescent="0.25">
      <c r="BF9846" s="31"/>
      <c r="BG9846" s="31"/>
      <c r="BH9846" s="31"/>
      <c r="BI9846" s="31"/>
    </row>
    <row r="9847" spans="58:61" x14ac:dyDescent="0.25">
      <c r="BF9847" s="31"/>
      <c r="BG9847" s="31"/>
      <c r="BH9847" s="31"/>
      <c r="BI9847" s="31"/>
    </row>
    <row r="9848" spans="58:61" x14ac:dyDescent="0.25">
      <c r="BF9848" s="31"/>
      <c r="BG9848" s="31"/>
      <c r="BH9848" s="31"/>
      <c r="BI9848" s="31"/>
    </row>
    <row r="9849" spans="58:61" x14ac:dyDescent="0.25">
      <c r="BF9849" s="31"/>
      <c r="BG9849" s="31"/>
      <c r="BH9849" s="31"/>
      <c r="BI9849" s="31"/>
    </row>
    <row r="9850" spans="58:61" x14ac:dyDescent="0.25">
      <c r="BF9850" s="31"/>
      <c r="BG9850" s="31"/>
      <c r="BH9850" s="31"/>
      <c r="BI9850" s="31"/>
    </row>
    <row r="9851" spans="58:61" x14ac:dyDescent="0.25">
      <c r="BF9851" s="31"/>
      <c r="BG9851" s="31"/>
      <c r="BH9851" s="31"/>
      <c r="BI9851" s="31"/>
    </row>
    <row r="9852" spans="58:61" x14ac:dyDescent="0.25">
      <c r="BF9852" s="31"/>
      <c r="BG9852" s="31"/>
      <c r="BH9852" s="31"/>
      <c r="BI9852" s="31"/>
    </row>
    <row r="9853" spans="58:61" x14ac:dyDescent="0.25">
      <c r="BF9853" s="31"/>
      <c r="BG9853" s="31"/>
      <c r="BH9853" s="31"/>
      <c r="BI9853" s="31"/>
    </row>
    <row r="9854" spans="58:61" x14ac:dyDescent="0.25">
      <c r="BF9854" s="31"/>
      <c r="BG9854" s="31"/>
      <c r="BH9854" s="31"/>
      <c r="BI9854" s="31"/>
    </row>
    <row r="9855" spans="58:61" x14ac:dyDescent="0.25">
      <c r="BF9855" s="31"/>
      <c r="BG9855" s="31"/>
      <c r="BH9855" s="31"/>
      <c r="BI9855" s="31"/>
    </row>
    <row r="9856" spans="58:61" x14ac:dyDescent="0.25">
      <c r="BF9856" s="31"/>
      <c r="BG9856" s="31"/>
      <c r="BH9856" s="31"/>
      <c r="BI9856" s="31"/>
    </row>
    <row r="9857" spans="58:61" x14ac:dyDescent="0.25">
      <c r="BF9857" s="31"/>
      <c r="BG9857" s="31"/>
      <c r="BH9857" s="31"/>
      <c r="BI9857" s="31"/>
    </row>
    <row r="9858" spans="58:61" x14ac:dyDescent="0.25">
      <c r="BF9858" s="31"/>
      <c r="BG9858" s="31"/>
      <c r="BH9858" s="31"/>
      <c r="BI9858" s="31"/>
    </row>
    <row r="9859" spans="58:61" x14ac:dyDescent="0.25">
      <c r="BF9859" s="31"/>
      <c r="BG9859" s="31"/>
      <c r="BH9859" s="31"/>
      <c r="BI9859" s="31"/>
    </row>
    <row r="9860" spans="58:61" x14ac:dyDescent="0.25">
      <c r="BF9860" s="31"/>
      <c r="BG9860" s="31"/>
      <c r="BH9860" s="31"/>
      <c r="BI9860" s="31"/>
    </row>
    <row r="9861" spans="58:61" x14ac:dyDescent="0.25">
      <c r="BF9861" s="31"/>
      <c r="BG9861" s="31"/>
      <c r="BH9861" s="31"/>
      <c r="BI9861" s="31"/>
    </row>
    <row r="9862" spans="58:61" x14ac:dyDescent="0.25">
      <c r="BF9862" s="31"/>
      <c r="BG9862" s="31"/>
      <c r="BH9862" s="31"/>
      <c r="BI9862" s="31"/>
    </row>
    <row r="9863" spans="58:61" x14ac:dyDescent="0.25">
      <c r="BF9863" s="31"/>
      <c r="BG9863" s="31"/>
      <c r="BH9863" s="31"/>
      <c r="BI9863" s="31"/>
    </row>
    <row r="9864" spans="58:61" x14ac:dyDescent="0.25">
      <c r="BF9864" s="31"/>
      <c r="BG9864" s="31"/>
      <c r="BH9864" s="31"/>
      <c r="BI9864" s="31"/>
    </row>
    <row r="9865" spans="58:61" x14ac:dyDescent="0.25">
      <c r="BF9865" s="31"/>
      <c r="BG9865" s="31"/>
      <c r="BH9865" s="31"/>
      <c r="BI9865" s="31"/>
    </row>
    <row r="9866" spans="58:61" x14ac:dyDescent="0.25">
      <c r="BF9866" s="31"/>
      <c r="BG9866" s="31"/>
      <c r="BH9866" s="31"/>
      <c r="BI9866" s="31"/>
    </row>
    <row r="9867" spans="58:61" x14ac:dyDescent="0.25">
      <c r="BF9867" s="31"/>
      <c r="BG9867" s="31"/>
      <c r="BH9867" s="31"/>
      <c r="BI9867" s="31"/>
    </row>
    <row r="9868" spans="58:61" x14ac:dyDescent="0.25">
      <c r="BF9868" s="31"/>
      <c r="BG9868" s="31"/>
      <c r="BH9868" s="31"/>
      <c r="BI9868" s="31"/>
    </row>
    <row r="9869" spans="58:61" x14ac:dyDescent="0.25">
      <c r="BF9869" s="31"/>
      <c r="BG9869" s="31"/>
      <c r="BH9869" s="31"/>
      <c r="BI9869" s="31"/>
    </row>
    <row r="9870" spans="58:61" x14ac:dyDescent="0.25">
      <c r="BF9870" s="31"/>
      <c r="BG9870" s="31"/>
      <c r="BH9870" s="31"/>
      <c r="BI9870" s="31"/>
    </row>
    <row r="9871" spans="58:61" x14ac:dyDescent="0.25">
      <c r="BF9871" s="31"/>
      <c r="BG9871" s="31"/>
      <c r="BH9871" s="31"/>
      <c r="BI9871" s="31"/>
    </row>
    <row r="9872" spans="58:61" x14ac:dyDescent="0.25">
      <c r="BF9872" s="31"/>
      <c r="BG9872" s="31"/>
      <c r="BH9872" s="31"/>
      <c r="BI9872" s="31"/>
    </row>
    <row r="9873" spans="58:61" x14ac:dyDescent="0.25">
      <c r="BF9873" s="31"/>
      <c r="BG9873" s="31"/>
      <c r="BH9873" s="31"/>
      <c r="BI9873" s="31"/>
    </row>
    <row r="9874" spans="58:61" x14ac:dyDescent="0.25">
      <c r="BF9874" s="31"/>
      <c r="BG9874" s="31"/>
      <c r="BH9874" s="31"/>
      <c r="BI9874" s="31"/>
    </row>
    <row r="9875" spans="58:61" x14ac:dyDescent="0.25">
      <c r="BF9875" s="31"/>
      <c r="BG9875" s="31"/>
      <c r="BH9875" s="31"/>
      <c r="BI9875" s="31"/>
    </row>
    <row r="9876" spans="58:61" x14ac:dyDescent="0.25">
      <c r="BF9876" s="31"/>
      <c r="BG9876" s="31"/>
      <c r="BH9876" s="31"/>
      <c r="BI9876" s="31"/>
    </row>
    <row r="9877" spans="58:61" x14ac:dyDescent="0.25">
      <c r="BF9877" s="31"/>
      <c r="BG9877" s="31"/>
      <c r="BH9877" s="31"/>
      <c r="BI9877" s="31"/>
    </row>
    <row r="9878" spans="58:61" x14ac:dyDescent="0.25">
      <c r="BF9878" s="31"/>
      <c r="BG9878" s="31"/>
      <c r="BH9878" s="31"/>
      <c r="BI9878" s="31"/>
    </row>
    <row r="9879" spans="58:61" x14ac:dyDescent="0.25">
      <c r="BF9879" s="31"/>
      <c r="BG9879" s="31"/>
      <c r="BH9879" s="31"/>
      <c r="BI9879" s="31"/>
    </row>
    <row r="9880" spans="58:61" x14ac:dyDescent="0.25">
      <c r="BF9880" s="31"/>
      <c r="BG9880" s="31"/>
      <c r="BH9880" s="31"/>
      <c r="BI9880" s="31"/>
    </row>
    <row r="9881" spans="58:61" x14ac:dyDescent="0.25">
      <c r="BF9881" s="31"/>
      <c r="BG9881" s="31"/>
      <c r="BH9881" s="31"/>
      <c r="BI9881" s="31"/>
    </row>
    <row r="9882" spans="58:61" x14ac:dyDescent="0.25">
      <c r="BF9882" s="31"/>
      <c r="BG9882" s="31"/>
      <c r="BH9882" s="31"/>
      <c r="BI9882" s="31"/>
    </row>
    <row r="9883" spans="58:61" x14ac:dyDescent="0.25">
      <c r="BF9883" s="31"/>
      <c r="BG9883" s="31"/>
      <c r="BH9883" s="31"/>
      <c r="BI9883" s="31"/>
    </row>
    <row r="9884" spans="58:61" x14ac:dyDescent="0.25">
      <c r="BF9884" s="31"/>
      <c r="BG9884" s="31"/>
      <c r="BH9884" s="31"/>
      <c r="BI9884" s="31"/>
    </row>
    <row r="9885" spans="58:61" x14ac:dyDescent="0.25">
      <c r="BF9885" s="31"/>
      <c r="BG9885" s="31"/>
      <c r="BH9885" s="31"/>
      <c r="BI9885" s="31"/>
    </row>
    <row r="9886" spans="58:61" x14ac:dyDescent="0.25">
      <c r="BF9886" s="31"/>
      <c r="BG9886" s="31"/>
      <c r="BH9886" s="31"/>
      <c r="BI9886" s="31"/>
    </row>
    <row r="9887" spans="58:61" x14ac:dyDescent="0.25">
      <c r="BF9887" s="31"/>
      <c r="BG9887" s="31"/>
      <c r="BH9887" s="31"/>
      <c r="BI9887" s="31"/>
    </row>
    <row r="9888" spans="58:61" x14ac:dyDescent="0.25">
      <c r="BF9888" s="31"/>
      <c r="BG9888" s="31"/>
      <c r="BH9888" s="31"/>
      <c r="BI9888" s="31"/>
    </row>
    <row r="9889" spans="58:61" x14ac:dyDescent="0.25">
      <c r="BF9889" s="31"/>
      <c r="BG9889" s="31"/>
      <c r="BH9889" s="31"/>
      <c r="BI9889" s="31"/>
    </row>
    <row r="9890" spans="58:61" x14ac:dyDescent="0.25">
      <c r="BF9890" s="31"/>
      <c r="BG9890" s="31"/>
      <c r="BH9890" s="31"/>
      <c r="BI9890" s="31"/>
    </row>
    <row r="9891" spans="58:61" x14ac:dyDescent="0.25">
      <c r="BF9891" s="31"/>
      <c r="BG9891" s="31"/>
      <c r="BH9891" s="31"/>
      <c r="BI9891" s="31"/>
    </row>
    <row r="9892" spans="58:61" x14ac:dyDescent="0.25">
      <c r="BF9892" s="31"/>
      <c r="BG9892" s="31"/>
      <c r="BH9892" s="31"/>
      <c r="BI9892" s="31"/>
    </row>
    <row r="9893" spans="58:61" x14ac:dyDescent="0.25">
      <c r="BF9893" s="31"/>
      <c r="BG9893" s="31"/>
      <c r="BH9893" s="31"/>
      <c r="BI9893" s="31"/>
    </row>
    <row r="9894" spans="58:61" x14ac:dyDescent="0.25">
      <c r="BF9894" s="31"/>
      <c r="BG9894" s="31"/>
      <c r="BH9894" s="31"/>
      <c r="BI9894" s="31"/>
    </row>
    <row r="9895" spans="58:61" x14ac:dyDescent="0.25">
      <c r="BF9895" s="31"/>
      <c r="BG9895" s="31"/>
      <c r="BH9895" s="31"/>
      <c r="BI9895" s="31"/>
    </row>
    <row r="9896" spans="58:61" x14ac:dyDescent="0.25">
      <c r="BF9896" s="31"/>
      <c r="BG9896" s="31"/>
      <c r="BH9896" s="31"/>
      <c r="BI9896" s="31"/>
    </row>
    <row r="9897" spans="58:61" x14ac:dyDescent="0.25">
      <c r="BF9897" s="31"/>
      <c r="BG9897" s="31"/>
      <c r="BH9897" s="31"/>
      <c r="BI9897" s="31"/>
    </row>
    <row r="9898" spans="58:61" x14ac:dyDescent="0.25">
      <c r="BF9898" s="31"/>
      <c r="BG9898" s="31"/>
      <c r="BH9898" s="31"/>
      <c r="BI9898" s="31"/>
    </row>
    <row r="9899" spans="58:61" x14ac:dyDescent="0.25">
      <c r="BF9899" s="31"/>
      <c r="BG9899" s="31"/>
      <c r="BH9899" s="31"/>
      <c r="BI9899" s="31"/>
    </row>
    <row r="9900" spans="58:61" x14ac:dyDescent="0.25">
      <c r="BF9900" s="31"/>
      <c r="BG9900" s="31"/>
      <c r="BH9900" s="31"/>
      <c r="BI9900" s="31"/>
    </row>
    <row r="9901" spans="58:61" x14ac:dyDescent="0.25">
      <c r="BF9901" s="31"/>
      <c r="BG9901" s="31"/>
      <c r="BH9901" s="31"/>
      <c r="BI9901" s="31"/>
    </row>
    <row r="9902" spans="58:61" x14ac:dyDescent="0.25">
      <c r="BF9902" s="31"/>
      <c r="BG9902" s="31"/>
      <c r="BH9902" s="31"/>
      <c r="BI9902" s="31"/>
    </row>
    <row r="9903" spans="58:61" x14ac:dyDescent="0.25">
      <c r="BF9903" s="31"/>
      <c r="BG9903" s="31"/>
      <c r="BH9903" s="31"/>
      <c r="BI9903" s="31"/>
    </row>
    <row r="9904" spans="58:61" x14ac:dyDescent="0.25">
      <c r="BF9904" s="31"/>
      <c r="BG9904" s="31"/>
      <c r="BH9904" s="31"/>
      <c r="BI9904" s="31"/>
    </row>
    <row r="9905" spans="58:61" x14ac:dyDescent="0.25">
      <c r="BF9905" s="31"/>
      <c r="BG9905" s="31"/>
      <c r="BH9905" s="31"/>
      <c r="BI9905" s="31"/>
    </row>
    <row r="9906" spans="58:61" x14ac:dyDescent="0.25">
      <c r="BF9906" s="31"/>
      <c r="BG9906" s="31"/>
      <c r="BH9906" s="31"/>
      <c r="BI9906" s="31"/>
    </row>
    <row r="9907" spans="58:61" x14ac:dyDescent="0.25">
      <c r="BF9907" s="31"/>
      <c r="BG9907" s="31"/>
      <c r="BH9907" s="31"/>
      <c r="BI9907" s="31"/>
    </row>
    <row r="9908" spans="58:61" x14ac:dyDescent="0.25">
      <c r="BF9908" s="31"/>
      <c r="BG9908" s="31"/>
      <c r="BH9908" s="31"/>
      <c r="BI9908" s="31"/>
    </row>
    <row r="9909" spans="58:61" x14ac:dyDescent="0.25">
      <c r="BF9909" s="31"/>
      <c r="BG9909" s="31"/>
      <c r="BH9909" s="31"/>
      <c r="BI9909" s="31"/>
    </row>
    <row r="9910" spans="58:61" x14ac:dyDescent="0.25">
      <c r="BF9910" s="31"/>
      <c r="BG9910" s="31"/>
      <c r="BH9910" s="31"/>
      <c r="BI9910" s="31"/>
    </row>
    <row r="9911" spans="58:61" x14ac:dyDescent="0.25">
      <c r="BF9911" s="31"/>
      <c r="BG9911" s="31"/>
      <c r="BH9911" s="31"/>
      <c r="BI9911" s="31"/>
    </row>
    <row r="9912" spans="58:61" x14ac:dyDescent="0.25">
      <c r="BF9912" s="31"/>
      <c r="BG9912" s="31"/>
      <c r="BH9912" s="31"/>
      <c r="BI9912" s="31"/>
    </row>
    <row r="9913" spans="58:61" x14ac:dyDescent="0.25">
      <c r="BF9913" s="31"/>
      <c r="BG9913" s="31"/>
      <c r="BH9913" s="31"/>
      <c r="BI9913" s="31"/>
    </row>
    <row r="9914" spans="58:61" x14ac:dyDescent="0.25">
      <c r="BF9914" s="31"/>
      <c r="BG9914" s="31"/>
      <c r="BH9914" s="31"/>
      <c r="BI9914" s="31"/>
    </row>
    <row r="9915" spans="58:61" x14ac:dyDescent="0.25">
      <c r="BF9915" s="31"/>
      <c r="BG9915" s="31"/>
      <c r="BH9915" s="31"/>
      <c r="BI9915" s="31"/>
    </row>
    <row r="9916" spans="58:61" x14ac:dyDescent="0.25">
      <c r="BF9916" s="31"/>
      <c r="BG9916" s="31"/>
      <c r="BH9916" s="31"/>
      <c r="BI9916" s="31"/>
    </row>
    <row r="9917" spans="58:61" x14ac:dyDescent="0.25">
      <c r="BF9917" s="31"/>
      <c r="BG9917" s="31"/>
      <c r="BH9917" s="31"/>
      <c r="BI9917" s="31"/>
    </row>
    <row r="9918" spans="58:61" x14ac:dyDescent="0.25">
      <c r="BF9918" s="31"/>
      <c r="BG9918" s="31"/>
      <c r="BH9918" s="31"/>
      <c r="BI9918" s="31"/>
    </row>
    <row r="9919" spans="58:61" x14ac:dyDescent="0.25">
      <c r="BF9919" s="31"/>
      <c r="BG9919" s="31"/>
      <c r="BH9919" s="31"/>
      <c r="BI9919" s="31"/>
    </row>
    <row r="9920" spans="58:61" x14ac:dyDescent="0.25">
      <c r="BF9920" s="31"/>
      <c r="BG9920" s="31"/>
      <c r="BH9920" s="31"/>
      <c r="BI9920" s="31"/>
    </row>
    <row r="9921" spans="58:61" x14ac:dyDescent="0.25">
      <c r="BF9921" s="31"/>
      <c r="BG9921" s="31"/>
      <c r="BH9921" s="31"/>
      <c r="BI9921" s="31"/>
    </row>
    <row r="9922" spans="58:61" x14ac:dyDescent="0.25">
      <c r="BF9922" s="31"/>
      <c r="BG9922" s="31"/>
      <c r="BH9922" s="31"/>
      <c r="BI9922" s="31"/>
    </row>
    <row r="9923" spans="58:61" x14ac:dyDescent="0.25">
      <c r="BF9923" s="31"/>
      <c r="BG9923" s="31"/>
      <c r="BH9923" s="31"/>
      <c r="BI9923" s="31"/>
    </row>
    <row r="9924" spans="58:61" x14ac:dyDescent="0.25">
      <c r="BF9924" s="31"/>
      <c r="BG9924" s="31"/>
      <c r="BH9924" s="31"/>
      <c r="BI9924" s="31"/>
    </row>
    <row r="9925" spans="58:61" x14ac:dyDescent="0.25">
      <c r="BF9925" s="31"/>
      <c r="BG9925" s="31"/>
      <c r="BH9925" s="31"/>
      <c r="BI9925" s="31"/>
    </row>
    <row r="9926" spans="58:61" x14ac:dyDescent="0.25">
      <c r="BF9926" s="31"/>
      <c r="BG9926" s="31"/>
      <c r="BH9926" s="31"/>
      <c r="BI9926" s="31"/>
    </row>
    <row r="9927" spans="58:61" x14ac:dyDescent="0.25">
      <c r="BF9927" s="31"/>
      <c r="BG9927" s="31"/>
      <c r="BH9927" s="31"/>
      <c r="BI9927" s="31"/>
    </row>
    <row r="9928" spans="58:61" x14ac:dyDescent="0.25">
      <c r="BF9928" s="31"/>
      <c r="BG9928" s="31"/>
      <c r="BH9928" s="31"/>
      <c r="BI9928" s="31"/>
    </row>
    <row r="9929" spans="58:61" x14ac:dyDescent="0.25">
      <c r="BF9929" s="31"/>
      <c r="BG9929" s="31"/>
      <c r="BH9929" s="31"/>
      <c r="BI9929" s="31"/>
    </row>
    <row r="9930" spans="58:61" x14ac:dyDescent="0.25">
      <c r="BF9930" s="31"/>
      <c r="BG9930" s="31"/>
      <c r="BH9930" s="31"/>
      <c r="BI9930" s="31"/>
    </row>
    <row r="9931" spans="58:61" x14ac:dyDescent="0.25">
      <c r="BF9931" s="31"/>
      <c r="BG9931" s="31"/>
      <c r="BH9931" s="31"/>
      <c r="BI9931" s="31"/>
    </row>
    <row r="9932" spans="58:61" x14ac:dyDescent="0.25">
      <c r="BF9932" s="31"/>
      <c r="BG9932" s="31"/>
      <c r="BH9932" s="31"/>
      <c r="BI9932" s="31"/>
    </row>
    <row r="9933" spans="58:61" x14ac:dyDescent="0.25">
      <c r="BF9933" s="31"/>
      <c r="BG9933" s="31"/>
      <c r="BH9933" s="31"/>
      <c r="BI9933" s="31"/>
    </row>
    <row r="9934" spans="58:61" x14ac:dyDescent="0.25">
      <c r="BF9934" s="31"/>
      <c r="BG9934" s="31"/>
      <c r="BH9934" s="31"/>
      <c r="BI9934" s="31"/>
    </row>
    <row r="9935" spans="58:61" x14ac:dyDescent="0.25">
      <c r="BF9935" s="31"/>
      <c r="BG9935" s="31"/>
      <c r="BH9935" s="31"/>
      <c r="BI9935" s="31"/>
    </row>
    <row r="9936" spans="58:61" x14ac:dyDescent="0.25">
      <c r="BF9936" s="31"/>
      <c r="BG9936" s="31"/>
      <c r="BH9936" s="31"/>
      <c r="BI9936" s="31"/>
    </row>
    <row r="9937" spans="58:61" x14ac:dyDescent="0.25">
      <c r="BF9937" s="31"/>
      <c r="BG9937" s="31"/>
      <c r="BH9937" s="31"/>
      <c r="BI9937" s="31"/>
    </row>
    <row r="9938" spans="58:61" x14ac:dyDescent="0.25">
      <c r="BF9938" s="31"/>
      <c r="BG9938" s="31"/>
      <c r="BH9938" s="31"/>
      <c r="BI9938" s="31"/>
    </row>
    <row r="9939" spans="58:61" x14ac:dyDescent="0.25">
      <c r="BF9939" s="31"/>
      <c r="BG9939" s="31"/>
      <c r="BH9939" s="31"/>
      <c r="BI9939" s="31"/>
    </row>
    <row r="9940" spans="58:61" x14ac:dyDescent="0.25">
      <c r="BF9940" s="31"/>
      <c r="BG9940" s="31"/>
      <c r="BH9940" s="31"/>
      <c r="BI9940" s="31"/>
    </row>
    <row r="9941" spans="58:61" x14ac:dyDescent="0.25">
      <c r="BF9941" s="31"/>
      <c r="BG9941" s="31"/>
      <c r="BH9941" s="31"/>
      <c r="BI9941" s="31"/>
    </row>
    <row r="9942" spans="58:61" x14ac:dyDescent="0.25">
      <c r="BF9942" s="31"/>
      <c r="BG9942" s="31"/>
      <c r="BH9942" s="31"/>
      <c r="BI9942" s="31"/>
    </row>
    <row r="9943" spans="58:61" x14ac:dyDescent="0.25">
      <c r="BF9943" s="31"/>
      <c r="BG9943" s="31"/>
      <c r="BH9943" s="31"/>
      <c r="BI9943" s="31"/>
    </row>
    <row r="9944" spans="58:61" x14ac:dyDescent="0.25">
      <c r="BF9944" s="31"/>
      <c r="BG9944" s="31"/>
      <c r="BH9944" s="31"/>
      <c r="BI9944" s="31"/>
    </row>
    <row r="9945" spans="58:61" x14ac:dyDescent="0.25">
      <c r="BF9945" s="31"/>
      <c r="BG9945" s="31"/>
      <c r="BH9945" s="31"/>
      <c r="BI9945" s="31"/>
    </row>
    <row r="9946" spans="58:61" x14ac:dyDescent="0.25">
      <c r="BF9946" s="31"/>
      <c r="BG9946" s="31"/>
      <c r="BH9946" s="31"/>
      <c r="BI9946" s="31"/>
    </row>
    <row r="9947" spans="58:61" x14ac:dyDescent="0.25">
      <c r="BF9947" s="31"/>
      <c r="BG9947" s="31"/>
      <c r="BH9947" s="31"/>
      <c r="BI9947" s="31"/>
    </row>
    <row r="9948" spans="58:61" x14ac:dyDescent="0.25">
      <c r="BF9948" s="31"/>
      <c r="BG9948" s="31"/>
      <c r="BH9948" s="31"/>
      <c r="BI9948" s="31"/>
    </row>
    <row r="9949" spans="58:61" x14ac:dyDescent="0.25">
      <c r="BF9949" s="31"/>
      <c r="BG9949" s="31"/>
      <c r="BH9949" s="31"/>
      <c r="BI9949" s="31"/>
    </row>
    <row r="9950" spans="58:61" x14ac:dyDescent="0.25">
      <c r="BF9950" s="31"/>
      <c r="BG9950" s="31"/>
      <c r="BH9950" s="31"/>
      <c r="BI9950" s="31"/>
    </row>
    <row r="9951" spans="58:61" x14ac:dyDescent="0.25">
      <c r="BF9951" s="31"/>
      <c r="BG9951" s="31"/>
      <c r="BH9951" s="31"/>
      <c r="BI9951" s="31"/>
    </row>
    <row r="9952" spans="58:61" x14ac:dyDescent="0.25">
      <c r="BF9952" s="31"/>
      <c r="BG9952" s="31"/>
      <c r="BH9952" s="31"/>
      <c r="BI9952" s="31"/>
    </row>
    <row r="9953" spans="58:61" x14ac:dyDescent="0.25">
      <c r="BF9953" s="31"/>
      <c r="BG9953" s="31"/>
      <c r="BH9953" s="31"/>
      <c r="BI9953" s="31"/>
    </row>
    <row r="9954" spans="58:61" x14ac:dyDescent="0.25">
      <c r="BF9954" s="31"/>
      <c r="BG9954" s="31"/>
      <c r="BH9954" s="31"/>
      <c r="BI9954" s="31"/>
    </row>
    <row r="9955" spans="58:61" x14ac:dyDescent="0.25">
      <c r="BF9955" s="31"/>
      <c r="BG9955" s="31"/>
      <c r="BH9955" s="31"/>
      <c r="BI9955" s="31"/>
    </row>
    <row r="9956" spans="58:61" x14ac:dyDescent="0.25">
      <c r="BF9956" s="31"/>
      <c r="BG9956" s="31"/>
      <c r="BH9956" s="31"/>
      <c r="BI9956" s="31"/>
    </row>
    <row r="9957" spans="58:61" x14ac:dyDescent="0.25">
      <c r="BF9957" s="31"/>
      <c r="BG9957" s="31"/>
      <c r="BH9957" s="31"/>
      <c r="BI9957" s="31"/>
    </row>
    <row r="9958" spans="58:61" x14ac:dyDescent="0.25">
      <c r="BF9958" s="31"/>
      <c r="BG9958" s="31"/>
      <c r="BH9958" s="31"/>
      <c r="BI9958" s="31"/>
    </row>
    <row r="9959" spans="58:61" x14ac:dyDescent="0.25">
      <c r="BF9959" s="31"/>
      <c r="BG9959" s="31"/>
      <c r="BH9959" s="31"/>
      <c r="BI9959" s="31"/>
    </row>
    <row r="9960" spans="58:61" x14ac:dyDescent="0.25">
      <c r="BF9960" s="31"/>
      <c r="BG9960" s="31"/>
      <c r="BH9960" s="31"/>
      <c r="BI9960" s="31"/>
    </row>
    <row r="9961" spans="58:61" x14ac:dyDescent="0.25">
      <c r="BF9961" s="31"/>
      <c r="BG9961" s="31"/>
      <c r="BH9961" s="31"/>
      <c r="BI9961" s="31"/>
    </row>
    <row r="9962" spans="58:61" x14ac:dyDescent="0.25">
      <c r="BF9962" s="31"/>
      <c r="BG9962" s="31"/>
      <c r="BH9962" s="31"/>
      <c r="BI9962" s="31"/>
    </row>
    <row r="9963" spans="58:61" x14ac:dyDescent="0.25">
      <c r="BF9963" s="31"/>
      <c r="BG9963" s="31"/>
      <c r="BH9963" s="31"/>
      <c r="BI9963" s="31"/>
    </row>
    <row r="9964" spans="58:61" x14ac:dyDescent="0.25">
      <c r="BF9964" s="31"/>
      <c r="BG9964" s="31"/>
      <c r="BH9964" s="31"/>
      <c r="BI9964" s="31"/>
    </row>
    <row r="9965" spans="58:61" x14ac:dyDescent="0.25">
      <c r="BF9965" s="31"/>
      <c r="BG9965" s="31"/>
      <c r="BH9965" s="31"/>
      <c r="BI9965" s="31"/>
    </row>
    <row r="9966" spans="58:61" x14ac:dyDescent="0.25">
      <c r="BF9966" s="31"/>
      <c r="BG9966" s="31"/>
      <c r="BH9966" s="31"/>
      <c r="BI9966" s="31"/>
    </row>
    <row r="9967" spans="58:61" x14ac:dyDescent="0.25">
      <c r="BF9967" s="31"/>
      <c r="BG9967" s="31"/>
      <c r="BH9967" s="31"/>
      <c r="BI9967" s="31"/>
    </row>
    <row r="9968" spans="58:61" x14ac:dyDescent="0.25">
      <c r="BF9968" s="31"/>
      <c r="BG9968" s="31"/>
      <c r="BH9968" s="31"/>
      <c r="BI9968" s="31"/>
    </row>
    <row r="9969" spans="58:61" x14ac:dyDescent="0.25">
      <c r="BF9969" s="31"/>
      <c r="BG9969" s="31"/>
      <c r="BH9969" s="31"/>
      <c r="BI9969" s="31"/>
    </row>
    <row r="9970" spans="58:61" x14ac:dyDescent="0.25">
      <c r="BF9970" s="31"/>
      <c r="BG9970" s="31"/>
      <c r="BH9970" s="31"/>
      <c r="BI9970" s="31"/>
    </row>
    <row r="9971" spans="58:61" x14ac:dyDescent="0.25">
      <c r="BF9971" s="31"/>
      <c r="BG9971" s="31"/>
      <c r="BH9971" s="31"/>
      <c r="BI9971" s="31"/>
    </row>
    <row r="9972" spans="58:61" x14ac:dyDescent="0.25">
      <c r="BF9972" s="31"/>
      <c r="BG9972" s="31"/>
      <c r="BH9972" s="31"/>
      <c r="BI9972" s="31"/>
    </row>
    <row r="9973" spans="58:61" x14ac:dyDescent="0.25">
      <c r="BF9973" s="31"/>
      <c r="BG9973" s="31"/>
      <c r="BH9973" s="31"/>
      <c r="BI9973" s="31"/>
    </row>
    <row r="9974" spans="58:61" x14ac:dyDescent="0.25">
      <c r="BF9974" s="31"/>
      <c r="BG9974" s="31"/>
      <c r="BH9974" s="31"/>
      <c r="BI9974" s="31"/>
    </row>
    <row r="9975" spans="58:61" x14ac:dyDescent="0.25">
      <c r="BF9975" s="31"/>
      <c r="BG9975" s="31"/>
      <c r="BH9975" s="31"/>
      <c r="BI9975" s="31"/>
    </row>
    <row r="9976" spans="58:61" x14ac:dyDescent="0.25">
      <c r="BF9976" s="31"/>
      <c r="BG9976" s="31"/>
      <c r="BH9976" s="31"/>
      <c r="BI9976" s="31"/>
    </row>
    <row r="9977" spans="58:61" x14ac:dyDescent="0.25">
      <c r="BF9977" s="31"/>
      <c r="BG9977" s="31"/>
      <c r="BH9977" s="31"/>
      <c r="BI9977" s="31"/>
    </row>
    <row r="9978" spans="58:61" x14ac:dyDescent="0.25">
      <c r="BF9978" s="31"/>
      <c r="BG9978" s="31"/>
      <c r="BH9978" s="31"/>
      <c r="BI9978" s="31"/>
    </row>
    <row r="9979" spans="58:61" x14ac:dyDescent="0.25">
      <c r="BF9979" s="31"/>
      <c r="BG9979" s="31"/>
      <c r="BH9979" s="31"/>
      <c r="BI9979" s="31"/>
    </row>
    <row r="9980" spans="58:61" x14ac:dyDescent="0.25">
      <c r="BF9980" s="31"/>
      <c r="BG9980" s="31"/>
      <c r="BH9980" s="31"/>
      <c r="BI9980" s="31"/>
    </row>
    <row r="9981" spans="58:61" x14ac:dyDescent="0.25">
      <c r="BF9981" s="31"/>
      <c r="BG9981" s="31"/>
      <c r="BH9981" s="31"/>
      <c r="BI9981" s="31"/>
    </row>
    <row r="9982" spans="58:61" x14ac:dyDescent="0.25">
      <c r="BF9982" s="31"/>
      <c r="BG9982" s="31"/>
      <c r="BH9982" s="31"/>
      <c r="BI9982" s="31"/>
    </row>
    <row r="9983" spans="58:61" x14ac:dyDescent="0.25">
      <c r="BF9983" s="31"/>
      <c r="BG9983" s="31"/>
      <c r="BH9983" s="31"/>
      <c r="BI9983" s="31"/>
    </row>
    <row r="9984" spans="58:61" x14ac:dyDescent="0.25">
      <c r="BF9984" s="31"/>
      <c r="BG9984" s="31"/>
      <c r="BH9984" s="31"/>
      <c r="BI9984" s="31"/>
    </row>
    <row r="9985" spans="58:61" x14ac:dyDescent="0.25">
      <c r="BF9985" s="31"/>
      <c r="BG9985" s="31"/>
      <c r="BH9985" s="31"/>
      <c r="BI9985" s="31"/>
    </row>
    <row r="9986" spans="58:61" x14ac:dyDescent="0.25">
      <c r="BF9986" s="31"/>
      <c r="BG9986" s="31"/>
      <c r="BH9986" s="31"/>
      <c r="BI9986" s="31"/>
    </row>
    <row r="9987" spans="58:61" x14ac:dyDescent="0.25">
      <c r="BF9987" s="31"/>
      <c r="BG9987" s="31"/>
      <c r="BH9987" s="31"/>
      <c r="BI9987" s="31"/>
    </row>
    <row r="9988" spans="58:61" x14ac:dyDescent="0.25">
      <c r="BF9988" s="31"/>
      <c r="BG9988" s="31"/>
      <c r="BH9988" s="31"/>
      <c r="BI9988" s="31"/>
    </row>
    <row r="9989" spans="58:61" x14ac:dyDescent="0.25">
      <c r="BF9989" s="31"/>
      <c r="BG9989" s="31"/>
      <c r="BH9989" s="31"/>
      <c r="BI9989" s="31"/>
    </row>
    <row r="9990" spans="58:61" x14ac:dyDescent="0.25">
      <c r="BF9990" s="31"/>
      <c r="BG9990" s="31"/>
      <c r="BH9990" s="31"/>
      <c r="BI9990" s="31"/>
    </row>
    <row r="9991" spans="58:61" x14ac:dyDescent="0.25">
      <c r="BF9991" s="31"/>
      <c r="BG9991" s="31"/>
      <c r="BH9991" s="31"/>
      <c r="BI9991" s="31"/>
    </row>
    <row r="9992" spans="58:61" x14ac:dyDescent="0.25">
      <c r="BF9992" s="31"/>
      <c r="BG9992" s="31"/>
      <c r="BH9992" s="31"/>
      <c r="BI9992" s="31"/>
    </row>
    <row r="9993" spans="58:61" x14ac:dyDescent="0.25">
      <c r="BF9993" s="31"/>
      <c r="BG9993" s="31"/>
      <c r="BH9993" s="31"/>
      <c r="BI9993" s="31"/>
    </row>
    <row r="9994" spans="58:61" x14ac:dyDescent="0.25">
      <c r="BF9994" s="31"/>
      <c r="BG9994" s="31"/>
      <c r="BH9994" s="31"/>
      <c r="BI9994" s="31"/>
    </row>
    <row r="9995" spans="58:61" x14ac:dyDescent="0.25">
      <c r="BF9995" s="31"/>
      <c r="BG9995" s="31"/>
      <c r="BH9995" s="31"/>
      <c r="BI9995" s="31"/>
    </row>
    <row r="9996" spans="58:61" x14ac:dyDescent="0.25">
      <c r="BF9996" s="31"/>
      <c r="BG9996" s="31"/>
      <c r="BH9996" s="31"/>
      <c r="BI9996" s="31"/>
    </row>
    <row r="9997" spans="58:61" x14ac:dyDescent="0.25">
      <c r="BF9997" s="31"/>
      <c r="BG9997" s="31"/>
      <c r="BH9997" s="31"/>
      <c r="BI9997" s="31"/>
    </row>
    <row r="9998" spans="58:61" x14ac:dyDescent="0.25">
      <c r="BF9998" s="31"/>
      <c r="BG9998" s="31"/>
      <c r="BH9998" s="31"/>
      <c r="BI9998" s="31"/>
    </row>
    <row r="9999" spans="58:61" x14ac:dyDescent="0.25">
      <c r="BF9999" s="31"/>
      <c r="BG9999" s="31"/>
      <c r="BH9999" s="31"/>
      <c r="BI9999" s="31"/>
    </row>
    <row r="10000" spans="58:61" x14ac:dyDescent="0.25">
      <c r="BF10000" s="31"/>
      <c r="BG10000" s="31"/>
      <c r="BH10000" s="31"/>
      <c r="BI10000" s="31"/>
    </row>
    <row r="10001" spans="58:61" x14ac:dyDescent="0.25">
      <c r="BF10001" s="31"/>
      <c r="BG10001" s="31"/>
      <c r="BH10001" s="31"/>
      <c r="BI10001" s="31"/>
    </row>
    <row r="10002" spans="58:61" x14ac:dyDescent="0.25">
      <c r="BF10002" s="31"/>
      <c r="BG10002" s="31"/>
      <c r="BH10002" s="31"/>
      <c r="BI10002" s="31"/>
    </row>
    <row r="10003" spans="58:61" x14ac:dyDescent="0.25">
      <c r="BF10003" s="31"/>
      <c r="BG10003" s="31"/>
      <c r="BH10003" s="31"/>
      <c r="BI10003" s="31"/>
    </row>
    <row r="10004" spans="58:61" x14ac:dyDescent="0.25">
      <c r="BF10004" s="31"/>
      <c r="BG10004" s="31"/>
      <c r="BH10004" s="31"/>
      <c r="BI10004" s="31"/>
    </row>
    <row r="10005" spans="58:61" x14ac:dyDescent="0.25">
      <c r="BF10005" s="31"/>
      <c r="BG10005" s="31"/>
      <c r="BH10005" s="31"/>
      <c r="BI10005" s="31"/>
    </row>
    <row r="10006" spans="58:61" x14ac:dyDescent="0.25">
      <c r="BF10006" s="31"/>
      <c r="BG10006" s="31"/>
      <c r="BH10006" s="31"/>
      <c r="BI10006" s="31"/>
    </row>
    <row r="10007" spans="58:61" x14ac:dyDescent="0.25">
      <c r="BF10007" s="31"/>
      <c r="BG10007" s="31"/>
      <c r="BH10007" s="31"/>
      <c r="BI10007" s="31"/>
    </row>
    <row r="10008" spans="58:61" x14ac:dyDescent="0.25">
      <c r="BF10008" s="31"/>
      <c r="BG10008" s="31"/>
      <c r="BH10008" s="31"/>
      <c r="BI10008" s="31"/>
    </row>
    <row r="10009" spans="58:61" x14ac:dyDescent="0.25">
      <c r="BF10009" s="31"/>
      <c r="BG10009" s="31"/>
      <c r="BH10009" s="31"/>
      <c r="BI10009" s="31"/>
    </row>
    <row r="10010" spans="58:61" x14ac:dyDescent="0.25">
      <c r="BF10010" s="31"/>
      <c r="BG10010" s="31"/>
      <c r="BH10010" s="31"/>
      <c r="BI10010" s="31"/>
    </row>
    <row r="10011" spans="58:61" x14ac:dyDescent="0.25">
      <c r="BF10011" s="31"/>
      <c r="BG10011" s="31"/>
      <c r="BH10011" s="31"/>
      <c r="BI10011" s="31"/>
    </row>
    <row r="10012" spans="58:61" x14ac:dyDescent="0.25">
      <c r="BF10012" s="31"/>
      <c r="BG10012" s="31"/>
      <c r="BH10012" s="31"/>
      <c r="BI10012" s="31"/>
    </row>
    <row r="10013" spans="58:61" x14ac:dyDescent="0.25">
      <c r="BF10013" s="31"/>
      <c r="BG10013" s="31"/>
      <c r="BH10013" s="31"/>
      <c r="BI10013" s="31"/>
    </row>
    <row r="10014" spans="58:61" x14ac:dyDescent="0.25">
      <c r="BF10014" s="31"/>
      <c r="BG10014" s="31"/>
      <c r="BH10014" s="31"/>
      <c r="BI10014" s="31"/>
    </row>
    <row r="10015" spans="58:61" x14ac:dyDescent="0.25">
      <c r="BF10015" s="31"/>
      <c r="BG10015" s="31"/>
      <c r="BH10015" s="31"/>
      <c r="BI10015" s="31"/>
    </row>
    <row r="10016" spans="58:61" x14ac:dyDescent="0.25">
      <c r="BF10016" s="31"/>
      <c r="BG10016" s="31"/>
      <c r="BH10016" s="31"/>
      <c r="BI10016" s="31"/>
    </row>
    <row r="10017" spans="58:61" x14ac:dyDescent="0.25">
      <c r="BF10017" s="31"/>
      <c r="BG10017" s="31"/>
      <c r="BH10017" s="31"/>
      <c r="BI10017" s="31"/>
    </row>
    <row r="10018" spans="58:61" x14ac:dyDescent="0.25">
      <c r="BF10018" s="31"/>
      <c r="BG10018" s="31"/>
      <c r="BH10018" s="31"/>
      <c r="BI10018" s="31"/>
    </row>
    <row r="10019" spans="58:61" x14ac:dyDescent="0.25">
      <c r="BF10019" s="31"/>
      <c r="BG10019" s="31"/>
      <c r="BH10019" s="31"/>
      <c r="BI10019" s="31"/>
    </row>
    <row r="10020" spans="58:61" x14ac:dyDescent="0.25">
      <c r="BF10020" s="31"/>
      <c r="BG10020" s="31"/>
      <c r="BH10020" s="31"/>
      <c r="BI10020" s="31"/>
    </row>
    <row r="10021" spans="58:61" x14ac:dyDescent="0.25">
      <c r="BF10021" s="31"/>
      <c r="BG10021" s="31"/>
      <c r="BH10021" s="31"/>
      <c r="BI10021" s="31"/>
    </row>
    <row r="10022" spans="58:61" x14ac:dyDescent="0.25">
      <c r="BF10022" s="31"/>
      <c r="BG10022" s="31"/>
      <c r="BH10022" s="31"/>
      <c r="BI10022" s="31"/>
    </row>
    <row r="10023" spans="58:61" x14ac:dyDescent="0.25">
      <c r="BF10023" s="31"/>
      <c r="BG10023" s="31"/>
      <c r="BH10023" s="31"/>
      <c r="BI10023" s="31"/>
    </row>
    <row r="10024" spans="58:61" x14ac:dyDescent="0.25">
      <c r="BF10024" s="31"/>
      <c r="BG10024" s="31"/>
      <c r="BH10024" s="31"/>
      <c r="BI10024" s="31"/>
    </row>
    <row r="10025" spans="58:61" x14ac:dyDescent="0.25">
      <c r="BF10025" s="31"/>
      <c r="BG10025" s="31"/>
      <c r="BH10025" s="31"/>
      <c r="BI10025" s="31"/>
    </row>
    <row r="10026" spans="58:61" x14ac:dyDescent="0.25">
      <c r="BF10026" s="31"/>
      <c r="BG10026" s="31"/>
      <c r="BH10026" s="31"/>
      <c r="BI10026" s="31"/>
    </row>
    <row r="10027" spans="58:61" x14ac:dyDescent="0.25">
      <c r="BF10027" s="31"/>
      <c r="BG10027" s="31"/>
      <c r="BH10027" s="31"/>
      <c r="BI10027" s="31"/>
    </row>
    <row r="10028" spans="58:61" x14ac:dyDescent="0.25">
      <c r="BF10028" s="31"/>
      <c r="BG10028" s="31"/>
      <c r="BH10028" s="31"/>
      <c r="BI10028" s="31"/>
    </row>
    <row r="10029" spans="58:61" x14ac:dyDescent="0.25">
      <c r="BF10029" s="31"/>
      <c r="BG10029" s="31"/>
      <c r="BH10029" s="31"/>
      <c r="BI10029" s="31"/>
    </row>
    <row r="10030" spans="58:61" x14ac:dyDescent="0.25">
      <c r="BF10030" s="31"/>
      <c r="BG10030" s="31"/>
      <c r="BH10030" s="31"/>
      <c r="BI10030" s="31"/>
    </row>
    <row r="10031" spans="58:61" x14ac:dyDescent="0.25">
      <c r="BF10031" s="31"/>
      <c r="BG10031" s="31"/>
      <c r="BH10031" s="31"/>
      <c r="BI10031" s="31"/>
    </row>
    <row r="10032" spans="58:61" x14ac:dyDescent="0.25">
      <c r="BF10032" s="31"/>
      <c r="BG10032" s="31"/>
      <c r="BH10032" s="31"/>
      <c r="BI10032" s="31"/>
    </row>
    <row r="10033" spans="58:61" x14ac:dyDescent="0.25">
      <c r="BF10033" s="31"/>
      <c r="BG10033" s="31"/>
      <c r="BH10033" s="31"/>
      <c r="BI10033" s="31"/>
    </row>
    <row r="10034" spans="58:61" x14ac:dyDescent="0.25">
      <c r="BF10034" s="31"/>
      <c r="BG10034" s="31"/>
      <c r="BH10034" s="31"/>
      <c r="BI10034" s="31"/>
    </row>
    <row r="10035" spans="58:61" x14ac:dyDescent="0.25">
      <c r="BF10035" s="31"/>
      <c r="BG10035" s="31"/>
      <c r="BH10035" s="31"/>
      <c r="BI10035" s="31"/>
    </row>
    <row r="10036" spans="58:61" x14ac:dyDescent="0.25">
      <c r="BF10036" s="31"/>
      <c r="BG10036" s="31"/>
      <c r="BH10036" s="31"/>
      <c r="BI10036" s="31"/>
    </row>
    <row r="10037" spans="58:61" x14ac:dyDescent="0.25">
      <c r="BF10037" s="31"/>
      <c r="BG10037" s="31"/>
      <c r="BH10037" s="31"/>
      <c r="BI10037" s="31"/>
    </row>
    <row r="10038" spans="58:61" x14ac:dyDescent="0.25">
      <c r="BF10038" s="31"/>
      <c r="BG10038" s="31"/>
      <c r="BH10038" s="31"/>
      <c r="BI10038" s="31"/>
    </row>
    <row r="10039" spans="58:61" x14ac:dyDescent="0.25">
      <c r="BF10039" s="31"/>
      <c r="BG10039" s="31"/>
      <c r="BH10039" s="31"/>
      <c r="BI10039" s="31"/>
    </row>
    <row r="10040" spans="58:61" x14ac:dyDescent="0.25">
      <c r="BF10040" s="31"/>
      <c r="BG10040" s="31"/>
      <c r="BH10040" s="31"/>
      <c r="BI10040" s="31"/>
    </row>
    <row r="10041" spans="58:61" x14ac:dyDescent="0.25">
      <c r="BF10041" s="31"/>
      <c r="BG10041" s="31"/>
      <c r="BH10041" s="31"/>
      <c r="BI10041" s="31"/>
    </row>
    <row r="10042" spans="58:61" x14ac:dyDescent="0.25">
      <c r="BF10042" s="31"/>
      <c r="BG10042" s="31"/>
      <c r="BH10042" s="31"/>
      <c r="BI10042" s="31"/>
    </row>
    <row r="10043" spans="58:61" x14ac:dyDescent="0.25">
      <c r="BF10043" s="31"/>
      <c r="BG10043" s="31"/>
      <c r="BH10043" s="31"/>
      <c r="BI10043" s="31"/>
    </row>
    <row r="10044" spans="58:61" x14ac:dyDescent="0.25">
      <c r="BF10044" s="31"/>
      <c r="BG10044" s="31"/>
      <c r="BH10044" s="31"/>
      <c r="BI10044" s="31"/>
    </row>
    <row r="10045" spans="58:61" x14ac:dyDescent="0.25">
      <c r="BF10045" s="31"/>
      <c r="BG10045" s="31"/>
      <c r="BH10045" s="31"/>
      <c r="BI10045" s="31"/>
    </row>
    <row r="10046" spans="58:61" x14ac:dyDescent="0.25">
      <c r="BF10046" s="31"/>
      <c r="BG10046" s="31"/>
      <c r="BH10046" s="31"/>
      <c r="BI10046" s="31"/>
    </row>
    <row r="10047" spans="58:61" x14ac:dyDescent="0.25">
      <c r="BF10047" s="31"/>
      <c r="BG10047" s="31"/>
      <c r="BH10047" s="31"/>
      <c r="BI10047" s="31"/>
    </row>
    <row r="10048" spans="58:61" x14ac:dyDescent="0.25">
      <c r="BF10048" s="31"/>
      <c r="BG10048" s="31"/>
      <c r="BH10048" s="31"/>
      <c r="BI10048" s="31"/>
    </row>
    <row r="10049" spans="58:61" x14ac:dyDescent="0.25">
      <c r="BF10049" s="31"/>
      <c r="BG10049" s="31"/>
      <c r="BH10049" s="31"/>
      <c r="BI10049" s="31"/>
    </row>
    <row r="10050" spans="58:61" x14ac:dyDescent="0.25">
      <c r="BF10050" s="31"/>
      <c r="BG10050" s="31"/>
      <c r="BH10050" s="31"/>
      <c r="BI10050" s="31"/>
    </row>
    <row r="10051" spans="58:61" x14ac:dyDescent="0.25">
      <c r="BF10051" s="31"/>
      <c r="BG10051" s="31"/>
      <c r="BH10051" s="31"/>
      <c r="BI10051" s="31"/>
    </row>
    <row r="10052" spans="58:61" x14ac:dyDescent="0.25">
      <c r="BF10052" s="31"/>
      <c r="BG10052" s="31"/>
      <c r="BH10052" s="31"/>
      <c r="BI10052" s="31"/>
    </row>
    <row r="10053" spans="58:61" x14ac:dyDescent="0.25">
      <c r="BF10053" s="31"/>
      <c r="BG10053" s="31"/>
      <c r="BH10053" s="31"/>
      <c r="BI10053" s="31"/>
    </row>
    <row r="10054" spans="58:61" x14ac:dyDescent="0.25">
      <c r="BF10054" s="31"/>
      <c r="BG10054" s="31"/>
      <c r="BH10054" s="31"/>
      <c r="BI10054" s="31"/>
    </row>
    <row r="10055" spans="58:61" x14ac:dyDescent="0.25">
      <c r="BF10055" s="31"/>
      <c r="BG10055" s="31"/>
      <c r="BH10055" s="31"/>
      <c r="BI10055" s="31"/>
    </row>
    <row r="10056" spans="58:61" x14ac:dyDescent="0.25">
      <c r="BF10056" s="31"/>
      <c r="BG10056" s="31"/>
      <c r="BH10056" s="31"/>
      <c r="BI10056" s="31"/>
    </row>
    <row r="10057" spans="58:61" x14ac:dyDescent="0.25">
      <c r="BF10057" s="31"/>
      <c r="BG10057" s="31"/>
      <c r="BH10057" s="31"/>
      <c r="BI10057" s="31"/>
    </row>
    <row r="10058" spans="58:61" x14ac:dyDescent="0.25">
      <c r="BF10058" s="31"/>
      <c r="BG10058" s="31"/>
      <c r="BH10058" s="31"/>
      <c r="BI10058" s="31"/>
    </row>
    <row r="10059" spans="58:61" x14ac:dyDescent="0.25">
      <c r="BF10059" s="31"/>
      <c r="BG10059" s="31"/>
      <c r="BH10059" s="31"/>
      <c r="BI10059" s="31"/>
    </row>
    <row r="10060" spans="58:61" x14ac:dyDescent="0.25">
      <c r="BF10060" s="31"/>
      <c r="BG10060" s="31"/>
      <c r="BH10060" s="31"/>
      <c r="BI10060" s="31"/>
    </row>
    <row r="10061" spans="58:61" x14ac:dyDescent="0.25">
      <c r="BF10061" s="31"/>
      <c r="BG10061" s="31"/>
      <c r="BH10061" s="31"/>
      <c r="BI10061" s="31"/>
    </row>
    <row r="10062" spans="58:61" x14ac:dyDescent="0.25">
      <c r="BF10062" s="31"/>
      <c r="BG10062" s="31"/>
      <c r="BH10062" s="31"/>
      <c r="BI10062" s="31"/>
    </row>
    <row r="10063" spans="58:61" x14ac:dyDescent="0.25">
      <c r="BF10063" s="31"/>
      <c r="BG10063" s="31"/>
      <c r="BH10063" s="31"/>
      <c r="BI10063" s="31"/>
    </row>
    <row r="10064" spans="58:61" x14ac:dyDescent="0.25">
      <c r="BF10064" s="31"/>
      <c r="BG10064" s="31"/>
      <c r="BH10064" s="31"/>
      <c r="BI10064" s="31"/>
    </row>
    <row r="10065" spans="58:61" x14ac:dyDescent="0.25">
      <c r="BF10065" s="31"/>
      <c r="BG10065" s="31"/>
      <c r="BH10065" s="31"/>
      <c r="BI10065" s="31"/>
    </row>
    <row r="10066" spans="58:61" x14ac:dyDescent="0.25">
      <c r="BF10066" s="31"/>
      <c r="BG10066" s="31"/>
      <c r="BH10066" s="31"/>
      <c r="BI10066" s="31"/>
    </row>
    <row r="10067" spans="58:61" x14ac:dyDescent="0.25">
      <c r="BF10067" s="31"/>
      <c r="BG10067" s="31"/>
      <c r="BH10067" s="31"/>
      <c r="BI10067" s="31"/>
    </row>
    <row r="10068" spans="58:61" x14ac:dyDescent="0.25">
      <c r="BF10068" s="31"/>
      <c r="BG10068" s="31"/>
      <c r="BH10068" s="31"/>
      <c r="BI10068" s="31"/>
    </row>
    <row r="10069" spans="58:61" x14ac:dyDescent="0.25">
      <c r="BF10069" s="31"/>
      <c r="BG10069" s="31"/>
      <c r="BH10069" s="31"/>
      <c r="BI10069" s="31"/>
    </row>
    <row r="10070" spans="58:61" x14ac:dyDescent="0.25">
      <c r="BF10070" s="31"/>
      <c r="BG10070" s="31"/>
      <c r="BH10070" s="31"/>
      <c r="BI10070" s="31"/>
    </row>
    <row r="10071" spans="58:61" x14ac:dyDescent="0.25">
      <c r="BF10071" s="31"/>
      <c r="BG10071" s="31"/>
      <c r="BH10071" s="31"/>
      <c r="BI10071" s="31"/>
    </row>
    <row r="10072" spans="58:61" x14ac:dyDescent="0.25">
      <c r="BF10072" s="31"/>
      <c r="BG10072" s="31"/>
      <c r="BH10072" s="31"/>
      <c r="BI10072" s="31"/>
    </row>
    <row r="10073" spans="58:61" x14ac:dyDescent="0.25">
      <c r="BF10073" s="31"/>
      <c r="BG10073" s="31"/>
      <c r="BH10073" s="31"/>
      <c r="BI10073" s="31"/>
    </row>
    <row r="10074" spans="58:61" x14ac:dyDescent="0.25">
      <c r="BF10074" s="31"/>
      <c r="BG10074" s="31"/>
      <c r="BH10074" s="31"/>
      <c r="BI10074" s="31"/>
    </row>
    <row r="10075" spans="58:61" x14ac:dyDescent="0.25">
      <c r="BF10075" s="31"/>
      <c r="BG10075" s="31"/>
      <c r="BH10075" s="31"/>
      <c r="BI10075" s="31"/>
    </row>
    <row r="10076" spans="58:61" x14ac:dyDescent="0.25">
      <c r="BF10076" s="31"/>
      <c r="BG10076" s="31"/>
      <c r="BH10076" s="31"/>
      <c r="BI10076" s="31"/>
    </row>
    <row r="10077" spans="58:61" x14ac:dyDescent="0.25">
      <c r="BF10077" s="31"/>
      <c r="BG10077" s="31"/>
      <c r="BH10077" s="31"/>
      <c r="BI10077" s="31"/>
    </row>
    <row r="10078" spans="58:61" x14ac:dyDescent="0.25">
      <c r="BF10078" s="31"/>
      <c r="BG10078" s="31"/>
      <c r="BH10078" s="31"/>
      <c r="BI10078" s="31"/>
    </row>
    <row r="10079" spans="58:61" x14ac:dyDescent="0.25">
      <c r="BF10079" s="31"/>
      <c r="BG10079" s="31"/>
      <c r="BH10079" s="31"/>
      <c r="BI10079" s="31"/>
    </row>
    <row r="10080" spans="58:61" x14ac:dyDescent="0.25">
      <c r="BF10080" s="31"/>
      <c r="BG10080" s="31"/>
      <c r="BH10080" s="31"/>
      <c r="BI10080" s="31"/>
    </row>
    <row r="10081" spans="58:61" x14ac:dyDescent="0.25">
      <c r="BF10081" s="31"/>
      <c r="BG10081" s="31"/>
      <c r="BH10081" s="31"/>
      <c r="BI10081" s="31"/>
    </row>
    <row r="10082" spans="58:61" x14ac:dyDescent="0.25">
      <c r="BF10082" s="31"/>
      <c r="BG10082" s="31"/>
      <c r="BH10082" s="31"/>
      <c r="BI10082" s="31"/>
    </row>
    <row r="10083" spans="58:61" x14ac:dyDescent="0.25">
      <c r="BF10083" s="31"/>
      <c r="BG10083" s="31"/>
      <c r="BH10083" s="31"/>
      <c r="BI10083" s="31"/>
    </row>
    <row r="10084" spans="58:61" x14ac:dyDescent="0.25">
      <c r="BF10084" s="31"/>
      <c r="BG10084" s="31"/>
      <c r="BH10084" s="31"/>
      <c r="BI10084" s="31"/>
    </row>
    <row r="10085" spans="58:61" x14ac:dyDescent="0.25">
      <c r="BF10085" s="31"/>
      <c r="BG10085" s="31"/>
      <c r="BH10085" s="31"/>
      <c r="BI10085" s="31"/>
    </row>
    <row r="10086" spans="58:61" x14ac:dyDescent="0.25">
      <c r="BF10086" s="31"/>
      <c r="BG10086" s="31"/>
      <c r="BH10086" s="31"/>
      <c r="BI10086" s="31"/>
    </row>
    <row r="10087" spans="58:61" x14ac:dyDescent="0.25">
      <c r="BF10087" s="31"/>
      <c r="BG10087" s="31"/>
      <c r="BH10087" s="31"/>
      <c r="BI10087" s="31"/>
    </row>
    <row r="10088" spans="58:61" x14ac:dyDescent="0.25">
      <c r="BF10088" s="31"/>
      <c r="BG10088" s="31"/>
      <c r="BH10088" s="31"/>
      <c r="BI10088" s="31"/>
    </row>
    <row r="10089" spans="58:61" x14ac:dyDescent="0.25">
      <c r="BF10089" s="31"/>
      <c r="BG10089" s="31"/>
      <c r="BH10089" s="31"/>
      <c r="BI10089" s="31"/>
    </row>
    <row r="10090" spans="58:61" x14ac:dyDescent="0.25">
      <c r="BF10090" s="31"/>
      <c r="BG10090" s="31"/>
      <c r="BH10090" s="31"/>
      <c r="BI10090" s="31"/>
    </row>
    <row r="10091" spans="58:61" x14ac:dyDescent="0.25">
      <c r="BF10091" s="31"/>
      <c r="BG10091" s="31"/>
      <c r="BH10091" s="31"/>
      <c r="BI10091" s="31"/>
    </row>
    <row r="10092" spans="58:61" x14ac:dyDescent="0.25">
      <c r="BF10092" s="31"/>
      <c r="BG10092" s="31"/>
      <c r="BH10092" s="31"/>
      <c r="BI10092" s="31"/>
    </row>
    <row r="10093" spans="58:61" x14ac:dyDescent="0.25">
      <c r="BF10093" s="31"/>
      <c r="BG10093" s="31"/>
      <c r="BH10093" s="31"/>
      <c r="BI10093" s="31"/>
    </row>
    <row r="10094" spans="58:61" x14ac:dyDescent="0.25">
      <c r="BF10094" s="31"/>
      <c r="BG10094" s="31"/>
      <c r="BH10094" s="31"/>
      <c r="BI10094" s="31"/>
    </row>
    <row r="10095" spans="58:61" x14ac:dyDescent="0.25">
      <c r="BF10095" s="31"/>
      <c r="BG10095" s="31"/>
      <c r="BH10095" s="31"/>
      <c r="BI10095" s="31"/>
    </row>
    <row r="10096" spans="58:61" x14ac:dyDescent="0.25">
      <c r="BF10096" s="31"/>
      <c r="BG10096" s="31"/>
      <c r="BH10096" s="31"/>
      <c r="BI10096" s="31"/>
    </row>
    <row r="10097" spans="58:61" x14ac:dyDescent="0.25">
      <c r="BF10097" s="31"/>
      <c r="BG10097" s="31"/>
      <c r="BH10097" s="31"/>
      <c r="BI10097" s="31"/>
    </row>
    <row r="10098" spans="58:61" x14ac:dyDescent="0.25">
      <c r="BF10098" s="31"/>
      <c r="BG10098" s="31"/>
      <c r="BH10098" s="31"/>
      <c r="BI10098" s="31"/>
    </row>
    <row r="10099" spans="58:61" x14ac:dyDescent="0.25">
      <c r="BF10099" s="31"/>
      <c r="BG10099" s="31"/>
      <c r="BH10099" s="31"/>
      <c r="BI10099" s="31"/>
    </row>
    <row r="10100" spans="58:61" x14ac:dyDescent="0.25">
      <c r="BF10100" s="31"/>
      <c r="BG10100" s="31"/>
      <c r="BH10100" s="31"/>
      <c r="BI10100" s="31"/>
    </row>
    <row r="10101" spans="58:61" x14ac:dyDescent="0.25">
      <c r="BF10101" s="31"/>
      <c r="BG10101" s="31"/>
      <c r="BH10101" s="31"/>
      <c r="BI10101" s="31"/>
    </row>
    <row r="10102" spans="58:61" x14ac:dyDescent="0.25">
      <c r="BF10102" s="31"/>
      <c r="BG10102" s="31"/>
      <c r="BH10102" s="31"/>
      <c r="BI10102" s="31"/>
    </row>
    <row r="10103" spans="58:61" x14ac:dyDescent="0.25">
      <c r="BF10103" s="31"/>
      <c r="BG10103" s="31"/>
      <c r="BH10103" s="31"/>
      <c r="BI10103" s="31"/>
    </row>
    <row r="10104" spans="58:61" x14ac:dyDescent="0.25">
      <c r="BF10104" s="31"/>
      <c r="BG10104" s="31"/>
      <c r="BH10104" s="31"/>
      <c r="BI10104" s="31"/>
    </row>
    <row r="10105" spans="58:61" x14ac:dyDescent="0.25">
      <c r="BF10105" s="31"/>
      <c r="BG10105" s="31"/>
      <c r="BH10105" s="31"/>
      <c r="BI10105" s="31"/>
    </row>
    <row r="10106" spans="58:61" x14ac:dyDescent="0.25">
      <c r="BF10106" s="31"/>
      <c r="BG10106" s="31"/>
      <c r="BH10106" s="31"/>
      <c r="BI10106" s="31"/>
    </row>
    <row r="10107" spans="58:61" x14ac:dyDescent="0.25">
      <c r="BF10107" s="31"/>
      <c r="BG10107" s="31"/>
      <c r="BH10107" s="31"/>
      <c r="BI10107" s="31"/>
    </row>
    <row r="10108" spans="58:61" x14ac:dyDescent="0.25">
      <c r="BF10108" s="31"/>
      <c r="BG10108" s="31"/>
      <c r="BH10108" s="31"/>
      <c r="BI10108" s="31"/>
    </row>
    <row r="10109" spans="58:61" x14ac:dyDescent="0.25">
      <c r="BF10109" s="31"/>
      <c r="BG10109" s="31"/>
      <c r="BH10109" s="31"/>
      <c r="BI10109" s="31"/>
    </row>
    <row r="10110" spans="58:61" x14ac:dyDescent="0.25">
      <c r="BF10110" s="31"/>
      <c r="BG10110" s="31"/>
      <c r="BH10110" s="31"/>
      <c r="BI10110" s="31"/>
    </row>
    <row r="10111" spans="58:61" x14ac:dyDescent="0.25">
      <c r="BF10111" s="31"/>
      <c r="BG10111" s="31"/>
      <c r="BH10111" s="31"/>
      <c r="BI10111" s="31"/>
    </row>
    <row r="10112" spans="58:61" x14ac:dyDescent="0.25">
      <c r="BF10112" s="31"/>
      <c r="BG10112" s="31"/>
      <c r="BH10112" s="31"/>
      <c r="BI10112" s="31"/>
    </row>
    <row r="10113" spans="58:61" x14ac:dyDescent="0.25">
      <c r="BF10113" s="31"/>
      <c r="BG10113" s="31"/>
      <c r="BH10113" s="31"/>
      <c r="BI10113" s="31"/>
    </row>
    <row r="10114" spans="58:61" x14ac:dyDescent="0.25">
      <c r="BF10114" s="31"/>
      <c r="BG10114" s="31"/>
      <c r="BH10114" s="31"/>
      <c r="BI10114" s="31"/>
    </row>
    <row r="10115" spans="58:61" x14ac:dyDescent="0.25">
      <c r="BF10115" s="31"/>
      <c r="BG10115" s="31"/>
      <c r="BH10115" s="31"/>
      <c r="BI10115" s="31"/>
    </row>
    <row r="10116" spans="58:61" x14ac:dyDescent="0.25">
      <c r="BF10116" s="31"/>
      <c r="BG10116" s="31"/>
      <c r="BH10116" s="31"/>
      <c r="BI10116" s="31"/>
    </row>
    <row r="10117" spans="58:61" x14ac:dyDescent="0.25">
      <c r="BF10117" s="31"/>
      <c r="BG10117" s="31"/>
      <c r="BH10117" s="31"/>
      <c r="BI10117" s="31"/>
    </row>
    <row r="10118" spans="58:61" x14ac:dyDescent="0.25">
      <c r="BF10118" s="31"/>
      <c r="BG10118" s="31"/>
      <c r="BH10118" s="31"/>
      <c r="BI10118" s="31"/>
    </row>
    <row r="10119" spans="58:61" x14ac:dyDescent="0.25">
      <c r="BF10119" s="31"/>
      <c r="BG10119" s="31"/>
      <c r="BH10119" s="31"/>
      <c r="BI10119" s="31"/>
    </row>
    <row r="10120" spans="58:61" x14ac:dyDescent="0.25">
      <c r="BF10120" s="31"/>
      <c r="BG10120" s="31"/>
      <c r="BH10120" s="31"/>
      <c r="BI10120" s="31"/>
    </row>
    <row r="10121" spans="58:61" x14ac:dyDescent="0.25">
      <c r="BF10121" s="31"/>
      <c r="BG10121" s="31"/>
      <c r="BH10121" s="31"/>
      <c r="BI10121" s="31"/>
    </row>
    <row r="10122" spans="58:61" x14ac:dyDescent="0.25">
      <c r="BF10122" s="31"/>
      <c r="BG10122" s="31"/>
      <c r="BH10122" s="31"/>
      <c r="BI10122" s="31"/>
    </row>
    <row r="10123" spans="58:61" x14ac:dyDescent="0.25">
      <c r="BF10123" s="31"/>
      <c r="BG10123" s="31"/>
      <c r="BH10123" s="31"/>
      <c r="BI10123" s="31"/>
    </row>
    <row r="10124" spans="58:61" x14ac:dyDescent="0.25">
      <c r="BF10124" s="31"/>
      <c r="BG10124" s="31"/>
      <c r="BH10124" s="31"/>
      <c r="BI10124" s="31"/>
    </row>
    <row r="10125" spans="58:61" x14ac:dyDescent="0.25">
      <c r="BF10125" s="31"/>
      <c r="BG10125" s="31"/>
      <c r="BH10125" s="31"/>
      <c r="BI10125" s="31"/>
    </row>
    <row r="10126" spans="58:61" x14ac:dyDescent="0.25">
      <c r="BF10126" s="31"/>
      <c r="BG10126" s="31"/>
      <c r="BH10126" s="31"/>
      <c r="BI10126" s="31"/>
    </row>
    <row r="10127" spans="58:61" x14ac:dyDescent="0.25">
      <c r="BF10127" s="31"/>
      <c r="BG10127" s="31"/>
      <c r="BH10127" s="31"/>
      <c r="BI10127" s="31"/>
    </row>
    <row r="10128" spans="58:61" x14ac:dyDescent="0.25">
      <c r="BF10128" s="31"/>
      <c r="BG10128" s="31"/>
      <c r="BH10128" s="31"/>
      <c r="BI10128" s="31"/>
    </row>
    <row r="10129" spans="58:61" x14ac:dyDescent="0.25">
      <c r="BF10129" s="31"/>
      <c r="BG10129" s="31"/>
      <c r="BH10129" s="31"/>
      <c r="BI10129" s="31"/>
    </row>
    <row r="10130" spans="58:61" x14ac:dyDescent="0.25">
      <c r="BF10130" s="31"/>
      <c r="BG10130" s="31"/>
      <c r="BH10130" s="31"/>
      <c r="BI10130" s="31"/>
    </row>
    <row r="10131" spans="58:61" x14ac:dyDescent="0.25">
      <c r="BF10131" s="31"/>
      <c r="BG10131" s="31"/>
      <c r="BH10131" s="31"/>
      <c r="BI10131" s="31"/>
    </row>
    <row r="10132" spans="58:61" x14ac:dyDescent="0.25">
      <c r="BF10132" s="31"/>
      <c r="BG10132" s="31"/>
      <c r="BH10132" s="31"/>
      <c r="BI10132" s="31"/>
    </row>
    <row r="10133" spans="58:61" x14ac:dyDescent="0.25">
      <c r="BF10133" s="31"/>
      <c r="BG10133" s="31"/>
      <c r="BH10133" s="31"/>
      <c r="BI10133" s="31"/>
    </row>
    <row r="10134" spans="58:61" x14ac:dyDescent="0.25">
      <c r="BF10134" s="31"/>
      <c r="BG10134" s="31"/>
      <c r="BH10134" s="31"/>
      <c r="BI10134" s="31"/>
    </row>
    <row r="10135" spans="58:61" x14ac:dyDescent="0.25">
      <c r="BF10135" s="31"/>
      <c r="BG10135" s="31"/>
      <c r="BH10135" s="31"/>
      <c r="BI10135" s="31"/>
    </row>
    <row r="10136" spans="58:61" x14ac:dyDescent="0.25">
      <c r="BF10136" s="31"/>
      <c r="BG10136" s="31"/>
      <c r="BH10136" s="31"/>
      <c r="BI10136" s="31"/>
    </row>
    <row r="10137" spans="58:61" x14ac:dyDescent="0.25">
      <c r="BF10137" s="31"/>
      <c r="BG10137" s="31"/>
      <c r="BH10137" s="31"/>
      <c r="BI10137" s="31"/>
    </row>
    <row r="10138" spans="58:61" x14ac:dyDescent="0.25">
      <c r="BF10138" s="31"/>
      <c r="BG10138" s="31"/>
      <c r="BH10138" s="31"/>
      <c r="BI10138" s="31"/>
    </row>
    <row r="10139" spans="58:61" x14ac:dyDescent="0.25">
      <c r="BF10139" s="31"/>
      <c r="BG10139" s="31"/>
      <c r="BH10139" s="31"/>
      <c r="BI10139" s="31"/>
    </row>
    <row r="10140" spans="58:61" x14ac:dyDescent="0.25">
      <c r="BF10140" s="31"/>
      <c r="BG10140" s="31"/>
      <c r="BH10140" s="31"/>
      <c r="BI10140" s="31"/>
    </row>
    <row r="10141" spans="58:61" x14ac:dyDescent="0.25">
      <c r="BF10141" s="31"/>
      <c r="BG10141" s="31"/>
      <c r="BH10141" s="31"/>
      <c r="BI10141" s="31"/>
    </row>
    <row r="10142" spans="58:61" x14ac:dyDescent="0.25">
      <c r="BF10142" s="31"/>
      <c r="BG10142" s="31"/>
      <c r="BH10142" s="31"/>
      <c r="BI10142" s="31"/>
    </row>
    <row r="10143" spans="58:61" x14ac:dyDescent="0.25">
      <c r="BF10143" s="31"/>
      <c r="BG10143" s="31"/>
      <c r="BH10143" s="31"/>
      <c r="BI10143" s="31"/>
    </row>
    <row r="10144" spans="58:61" x14ac:dyDescent="0.25">
      <c r="BF10144" s="31"/>
      <c r="BG10144" s="31"/>
      <c r="BH10144" s="31"/>
      <c r="BI10144" s="31"/>
    </row>
    <row r="10145" spans="58:61" x14ac:dyDescent="0.25">
      <c r="BF10145" s="31"/>
      <c r="BG10145" s="31"/>
      <c r="BH10145" s="31"/>
      <c r="BI10145" s="31"/>
    </row>
    <row r="10146" spans="58:61" x14ac:dyDescent="0.25">
      <c r="BF10146" s="31"/>
      <c r="BG10146" s="31"/>
      <c r="BH10146" s="31"/>
      <c r="BI10146" s="31"/>
    </row>
    <row r="10147" spans="58:61" x14ac:dyDescent="0.25">
      <c r="BF10147" s="31"/>
      <c r="BG10147" s="31"/>
      <c r="BH10147" s="31"/>
      <c r="BI10147" s="31"/>
    </row>
    <row r="10148" spans="58:61" x14ac:dyDescent="0.25">
      <c r="BF10148" s="31"/>
      <c r="BG10148" s="31"/>
      <c r="BH10148" s="31"/>
      <c r="BI10148" s="31"/>
    </row>
    <row r="10149" spans="58:61" x14ac:dyDescent="0.25">
      <c r="BF10149" s="31"/>
      <c r="BG10149" s="31"/>
      <c r="BH10149" s="31"/>
      <c r="BI10149" s="31"/>
    </row>
    <row r="10150" spans="58:61" x14ac:dyDescent="0.25">
      <c r="BF10150" s="31"/>
      <c r="BG10150" s="31"/>
      <c r="BH10150" s="31"/>
      <c r="BI10150" s="31"/>
    </row>
    <row r="10151" spans="58:61" x14ac:dyDescent="0.25">
      <c r="BF10151" s="31"/>
      <c r="BG10151" s="31"/>
      <c r="BH10151" s="31"/>
      <c r="BI10151" s="31"/>
    </row>
    <row r="10152" spans="58:61" x14ac:dyDescent="0.25">
      <c r="BF10152" s="31"/>
      <c r="BG10152" s="31"/>
      <c r="BH10152" s="31"/>
      <c r="BI10152" s="31"/>
    </row>
    <row r="10153" spans="58:61" x14ac:dyDescent="0.25">
      <c r="BF10153" s="31"/>
      <c r="BG10153" s="31"/>
      <c r="BH10153" s="31"/>
      <c r="BI10153" s="31"/>
    </row>
    <row r="10154" spans="58:61" x14ac:dyDescent="0.25">
      <c r="BF10154" s="31"/>
      <c r="BG10154" s="31"/>
      <c r="BH10154" s="31"/>
      <c r="BI10154" s="31"/>
    </row>
    <row r="10155" spans="58:61" x14ac:dyDescent="0.25">
      <c r="BF10155" s="31"/>
      <c r="BG10155" s="31"/>
      <c r="BH10155" s="31"/>
      <c r="BI10155" s="31"/>
    </row>
    <row r="10156" spans="58:61" x14ac:dyDescent="0.25">
      <c r="BF10156" s="31"/>
      <c r="BG10156" s="31"/>
      <c r="BH10156" s="31"/>
      <c r="BI10156" s="31"/>
    </row>
    <row r="10157" spans="58:61" x14ac:dyDescent="0.25">
      <c r="BF10157" s="31"/>
      <c r="BG10157" s="31"/>
      <c r="BH10157" s="31"/>
      <c r="BI10157" s="31"/>
    </row>
    <row r="10158" spans="58:61" x14ac:dyDescent="0.25">
      <c r="BF10158" s="31"/>
      <c r="BG10158" s="31"/>
      <c r="BH10158" s="31"/>
      <c r="BI10158" s="31"/>
    </row>
    <row r="10159" spans="58:61" x14ac:dyDescent="0.25">
      <c r="BF10159" s="31"/>
      <c r="BG10159" s="31"/>
      <c r="BH10159" s="31"/>
      <c r="BI10159" s="31"/>
    </row>
    <row r="10160" spans="58:61" x14ac:dyDescent="0.25">
      <c r="BF10160" s="31"/>
      <c r="BG10160" s="31"/>
      <c r="BH10160" s="31"/>
      <c r="BI10160" s="31"/>
    </row>
    <row r="10161" spans="58:61" x14ac:dyDescent="0.25">
      <c r="BF10161" s="31"/>
      <c r="BG10161" s="31"/>
      <c r="BH10161" s="31"/>
      <c r="BI10161" s="31"/>
    </row>
    <row r="10162" spans="58:61" x14ac:dyDescent="0.25">
      <c r="BF10162" s="31"/>
      <c r="BG10162" s="31"/>
      <c r="BH10162" s="31"/>
      <c r="BI10162" s="31"/>
    </row>
    <row r="10163" spans="58:61" x14ac:dyDescent="0.25">
      <c r="BF10163" s="31"/>
      <c r="BG10163" s="31"/>
      <c r="BH10163" s="31"/>
      <c r="BI10163" s="31"/>
    </row>
    <row r="10164" spans="58:61" x14ac:dyDescent="0.25">
      <c r="BF10164" s="31"/>
      <c r="BG10164" s="31"/>
      <c r="BH10164" s="31"/>
      <c r="BI10164" s="31"/>
    </row>
    <row r="10165" spans="58:61" x14ac:dyDescent="0.25">
      <c r="BF10165" s="31"/>
      <c r="BG10165" s="31"/>
      <c r="BH10165" s="31"/>
      <c r="BI10165" s="31"/>
    </row>
    <row r="10166" spans="58:61" x14ac:dyDescent="0.25">
      <c r="BF10166" s="31"/>
      <c r="BG10166" s="31"/>
      <c r="BH10166" s="31"/>
      <c r="BI10166" s="31"/>
    </row>
    <row r="10167" spans="58:61" x14ac:dyDescent="0.25">
      <c r="BF10167" s="31"/>
      <c r="BG10167" s="31"/>
      <c r="BH10167" s="31"/>
      <c r="BI10167" s="31"/>
    </row>
    <row r="10168" spans="58:61" x14ac:dyDescent="0.25">
      <c r="BF10168" s="31"/>
      <c r="BG10168" s="31"/>
      <c r="BH10168" s="31"/>
      <c r="BI10168" s="31"/>
    </row>
    <row r="10169" spans="58:61" x14ac:dyDescent="0.25">
      <c r="BF10169" s="31"/>
      <c r="BG10169" s="31"/>
      <c r="BH10169" s="31"/>
      <c r="BI10169" s="31"/>
    </row>
    <row r="10170" spans="58:61" x14ac:dyDescent="0.25">
      <c r="BF10170" s="31"/>
      <c r="BG10170" s="31"/>
      <c r="BH10170" s="31"/>
      <c r="BI10170" s="31"/>
    </row>
    <row r="10171" spans="58:61" x14ac:dyDescent="0.25">
      <c r="BF10171" s="31"/>
      <c r="BG10171" s="31"/>
      <c r="BH10171" s="31"/>
      <c r="BI10171" s="31"/>
    </row>
    <row r="10172" spans="58:61" x14ac:dyDescent="0.25">
      <c r="BF10172" s="31"/>
      <c r="BG10172" s="31"/>
      <c r="BH10172" s="31"/>
      <c r="BI10172" s="31"/>
    </row>
    <row r="10173" spans="58:61" x14ac:dyDescent="0.25">
      <c r="BF10173" s="31"/>
      <c r="BG10173" s="31"/>
      <c r="BH10173" s="31"/>
      <c r="BI10173" s="31"/>
    </row>
    <row r="10174" spans="58:61" x14ac:dyDescent="0.25">
      <c r="BF10174" s="31"/>
      <c r="BG10174" s="31"/>
      <c r="BH10174" s="31"/>
      <c r="BI10174" s="31"/>
    </row>
    <row r="10175" spans="58:61" x14ac:dyDescent="0.25">
      <c r="BF10175" s="31"/>
      <c r="BG10175" s="31"/>
      <c r="BH10175" s="31"/>
      <c r="BI10175" s="31"/>
    </row>
    <row r="10176" spans="58:61" x14ac:dyDescent="0.25">
      <c r="BF10176" s="31"/>
      <c r="BG10176" s="31"/>
      <c r="BH10176" s="31"/>
      <c r="BI10176" s="31"/>
    </row>
    <row r="10177" spans="58:61" x14ac:dyDescent="0.25">
      <c r="BF10177" s="31"/>
      <c r="BG10177" s="31"/>
      <c r="BH10177" s="31"/>
      <c r="BI10177" s="31"/>
    </row>
    <row r="10178" spans="58:61" x14ac:dyDescent="0.25">
      <c r="BF10178" s="31"/>
      <c r="BG10178" s="31"/>
      <c r="BH10178" s="31"/>
      <c r="BI10178" s="31"/>
    </row>
    <row r="10179" spans="58:61" x14ac:dyDescent="0.25">
      <c r="BF10179" s="31"/>
      <c r="BG10179" s="31"/>
      <c r="BH10179" s="31"/>
      <c r="BI10179" s="31"/>
    </row>
    <row r="10180" spans="58:61" x14ac:dyDescent="0.25">
      <c r="BF10180" s="31"/>
      <c r="BG10180" s="31"/>
      <c r="BH10180" s="31"/>
      <c r="BI10180" s="31"/>
    </row>
    <row r="10181" spans="58:61" x14ac:dyDescent="0.25">
      <c r="BF10181" s="31"/>
      <c r="BG10181" s="31"/>
      <c r="BH10181" s="31"/>
      <c r="BI10181" s="31"/>
    </row>
    <row r="10182" spans="58:61" x14ac:dyDescent="0.25">
      <c r="BF10182" s="31"/>
      <c r="BG10182" s="31"/>
      <c r="BH10182" s="31"/>
      <c r="BI10182" s="31"/>
    </row>
    <row r="10183" spans="58:61" x14ac:dyDescent="0.25">
      <c r="BF10183" s="31"/>
      <c r="BG10183" s="31"/>
      <c r="BH10183" s="31"/>
      <c r="BI10183" s="31"/>
    </row>
    <row r="10184" spans="58:61" x14ac:dyDescent="0.25">
      <c r="BF10184" s="31"/>
      <c r="BG10184" s="31"/>
      <c r="BH10184" s="31"/>
      <c r="BI10184" s="31"/>
    </row>
    <row r="10185" spans="58:61" x14ac:dyDescent="0.25">
      <c r="BF10185" s="31"/>
      <c r="BG10185" s="31"/>
      <c r="BH10185" s="31"/>
      <c r="BI10185" s="31"/>
    </row>
    <row r="10186" spans="58:61" x14ac:dyDescent="0.25">
      <c r="BF10186" s="31"/>
      <c r="BG10186" s="31"/>
      <c r="BH10186" s="31"/>
      <c r="BI10186" s="31"/>
    </row>
    <row r="10187" spans="58:61" x14ac:dyDescent="0.25">
      <c r="BF10187" s="31"/>
      <c r="BG10187" s="31"/>
      <c r="BH10187" s="31"/>
      <c r="BI10187" s="31"/>
    </row>
    <row r="10188" spans="58:61" x14ac:dyDescent="0.25">
      <c r="BF10188" s="31"/>
      <c r="BG10188" s="31"/>
      <c r="BH10188" s="31"/>
      <c r="BI10188" s="31"/>
    </row>
    <row r="10189" spans="58:61" x14ac:dyDescent="0.25">
      <c r="BF10189" s="31"/>
      <c r="BG10189" s="31"/>
      <c r="BH10189" s="31"/>
      <c r="BI10189" s="31"/>
    </row>
    <row r="10190" spans="58:61" x14ac:dyDescent="0.25">
      <c r="BF10190" s="31"/>
      <c r="BG10190" s="31"/>
      <c r="BH10190" s="31"/>
      <c r="BI10190" s="31"/>
    </row>
    <row r="10191" spans="58:61" x14ac:dyDescent="0.25">
      <c r="BF10191" s="31"/>
      <c r="BG10191" s="31"/>
      <c r="BH10191" s="31"/>
      <c r="BI10191" s="31"/>
    </row>
    <row r="10192" spans="58:61" x14ac:dyDescent="0.25">
      <c r="BF10192" s="31"/>
      <c r="BG10192" s="31"/>
      <c r="BH10192" s="31"/>
      <c r="BI10192" s="31"/>
    </row>
    <row r="10193" spans="58:61" x14ac:dyDescent="0.25">
      <c r="BF10193" s="31"/>
      <c r="BG10193" s="31"/>
      <c r="BH10193" s="31"/>
      <c r="BI10193" s="31"/>
    </row>
    <row r="10194" spans="58:61" x14ac:dyDescent="0.25">
      <c r="BF10194" s="31"/>
      <c r="BG10194" s="31"/>
      <c r="BH10194" s="31"/>
      <c r="BI10194" s="31"/>
    </row>
    <row r="10195" spans="58:61" x14ac:dyDescent="0.25">
      <c r="BF10195" s="31"/>
      <c r="BG10195" s="31"/>
      <c r="BH10195" s="31"/>
      <c r="BI10195" s="31"/>
    </row>
    <row r="10196" spans="58:61" x14ac:dyDescent="0.25">
      <c r="BF10196" s="31"/>
      <c r="BG10196" s="31"/>
      <c r="BH10196" s="31"/>
      <c r="BI10196" s="31"/>
    </row>
    <row r="10197" spans="58:61" x14ac:dyDescent="0.25">
      <c r="BF10197" s="31"/>
      <c r="BG10197" s="31"/>
      <c r="BH10197" s="31"/>
      <c r="BI10197" s="31"/>
    </row>
    <row r="10198" spans="58:61" x14ac:dyDescent="0.25">
      <c r="BF10198" s="31"/>
      <c r="BG10198" s="31"/>
      <c r="BH10198" s="31"/>
      <c r="BI10198" s="31"/>
    </row>
    <row r="10199" spans="58:61" x14ac:dyDescent="0.25">
      <c r="BF10199" s="31"/>
      <c r="BG10199" s="31"/>
      <c r="BH10199" s="31"/>
      <c r="BI10199" s="31"/>
    </row>
    <row r="10200" spans="58:61" x14ac:dyDescent="0.25">
      <c r="BF10200" s="31"/>
      <c r="BG10200" s="31"/>
      <c r="BH10200" s="31"/>
      <c r="BI10200" s="31"/>
    </row>
    <row r="10201" spans="58:61" x14ac:dyDescent="0.25">
      <c r="BF10201" s="31"/>
      <c r="BG10201" s="31"/>
      <c r="BH10201" s="31"/>
      <c r="BI10201" s="31"/>
    </row>
    <row r="10202" spans="58:61" x14ac:dyDescent="0.25">
      <c r="BF10202" s="31"/>
      <c r="BG10202" s="31"/>
      <c r="BH10202" s="31"/>
      <c r="BI10202" s="31"/>
    </row>
    <row r="10203" spans="58:61" x14ac:dyDescent="0.25">
      <c r="BF10203" s="31"/>
      <c r="BG10203" s="31"/>
      <c r="BH10203" s="31"/>
      <c r="BI10203" s="31"/>
    </row>
    <row r="10204" spans="58:61" x14ac:dyDescent="0.25">
      <c r="BF10204" s="31"/>
      <c r="BG10204" s="31"/>
      <c r="BH10204" s="31"/>
      <c r="BI10204" s="31"/>
    </row>
    <row r="10205" spans="58:61" x14ac:dyDescent="0.25">
      <c r="BF10205" s="31"/>
      <c r="BG10205" s="31"/>
      <c r="BH10205" s="31"/>
      <c r="BI10205" s="31"/>
    </row>
    <row r="10206" spans="58:61" x14ac:dyDescent="0.25">
      <c r="BF10206" s="31"/>
      <c r="BG10206" s="31"/>
      <c r="BH10206" s="31"/>
      <c r="BI10206" s="31"/>
    </row>
    <row r="10207" spans="58:61" x14ac:dyDescent="0.25">
      <c r="BF10207" s="31"/>
      <c r="BG10207" s="31"/>
      <c r="BH10207" s="31"/>
      <c r="BI10207" s="31"/>
    </row>
    <row r="10208" spans="58:61" x14ac:dyDescent="0.25">
      <c r="BF10208" s="31"/>
      <c r="BG10208" s="31"/>
      <c r="BH10208" s="31"/>
      <c r="BI10208" s="31"/>
    </row>
    <row r="10209" spans="58:61" x14ac:dyDescent="0.25">
      <c r="BF10209" s="31"/>
      <c r="BG10209" s="31"/>
      <c r="BH10209" s="31"/>
      <c r="BI10209" s="31"/>
    </row>
    <row r="10210" spans="58:61" x14ac:dyDescent="0.25">
      <c r="BF10210" s="31"/>
      <c r="BG10210" s="31"/>
      <c r="BH10210" s="31"/>
      <c r="BI10210" s="31"/>
    </row>
    <row r="10211" spans="58:61" x14ac:dyDescent="0.25">
      <c r="BF10211" s="31"/>
      <c r="BG10211" s="31"/>
      <c r="BH10211" s="31"/>
      <c r="BI10211" s="31"/>
    </row>
    <row r="10212" spans="58:61" x14ac:dyDescent="0.25">
      <c r="BF10212" s="31"/>
      <c r="BG10212" s="31"/>
      <c r="BH10212" s="31"/>
      <c r="BI10212" s="31"/>
    </row>
    <row r="10213" spans="58:61" x14ac:dyDescent="0.25">
      <c r="BF10213" s="31"/>
      <c r="BG10213" s="31"/>
      <c r="BH10213" s="31"/>
      <c r="BI10213" s="31"/>
    </row>
    <row r="10214" spans="58:61" x14ac:dyDescent="0.25">
      <c r="BF10214" s="31"/>
      <c r="BG10214" s="31"/>
      <c r="BH10214" s="31"/>
      <c r="BI10214" s="31"/>
    </row>
    <row r="10215" spans="58:61" x14ac:dyDescent="0.25">
      <c r="BF10215" s="31"/>
      <c r="BG10215" s="31"/>
      <c r="BH10215" s="31"/>
      <c r="BI10215" s="31"/>
    </row>
    <row r="10216" spans="58:61" x14ac:dyDescent="0.25">
      <c r="BF10216" s="31"/>
      <c r="BG10216" s="31"/>
      <c r="BH10216" s="31"/>
      <c r="BI10216" s="31"/>
    </row>
    <row r="10217" spans="58:61" x14ac:dyDescent="0.25">
      <c r="BF10217" s="31"/>
      <c r="BG10217" s="31"/>
      <c r="BH10217" s="31"/>
      <c r="BI10217" s="31"/>
    </row>
    <row r="10218" spans="58:61" x14ac:dyDescent="0.25">
      <c r="BF10218" s="31"/>
      <c r="BG10218" s="31"/>
      <c r="BH10218" s="31"/>
      <c r="BI10218" s="31"/>
    </row>
    <row r="10219" spans="58:61" x14ac:dyDescent="0.25">
      <c r="BF10219" s="31"/>
      <c r="BG10219" s="31"/>
      <c r="BH10219" s="31"/>
      <c r="BI10219" s="31"/>
    </row>
    <row r="10220" spans="58:61" x14ac:dyDescent="0.25">
      <c r="BF10220" s="31"/>
      <c r="BG10220" s="31"/>
      <c r="BH10220" s="31"/>
      <c r="BI10220" s="31"/>
    </row>
    <row r="10221" spans="58:61" x14ac:dyDescent="0.25">
      <c r="BF10221" s="31"/>
      <c r="BG10221" s="31"/>
      <c r="BH10221" s="31"/>
      <c r="BI10221" s="31"/>
    </row>
    <row r="10222" spans="58:61" x14ac:dyDescent="0.25">
      <c r="BF10222" s="31"/>
      <c r="BG10222" s="31"/>
      <c r="BH10222" s="31"/>
      <c r="BI10222" s="31"/>
    </row>
    <row r="10223" spans="58:61" x14ac:dyDescent="0.25">
      <c r="BF10223" s="31"/>
      <c r="BG10223" s="31"/>
      <c r="BH10223" s="31"/>
      <c r="BI10223" s="31"/>
    </row>
    <row r="10224" spans="58:61" x14ac:dyDescent="0.25">
      <c r="BF10224" s="31"/>
      <c r="BG10224" s="31"/>
      <c r="BH10224" s="31"/>
      <c r="BI10224" s="31"/>
    </row>
    <row r="10225" spans="58:61" x14ac:dyDescent="0.25">
      <c r="BF10225" s="31"/>
      <c r="BG10225" s="31"/>
      <c r="BH10225" s="31"/>
      <c r="BI10225" s="31"/>
    </row>
    <row r="10226" spans="58:61" x14ac:dyDescent="0.25">
      <c r="BF10226" s="31"/>
      <c r="BG10226" s="31"/>
      <c r="BH10226" s="31"/>
      <c r="BI10226" s="31"/>
    </row>
    <row r="10227" spans="58:61" x14ac:dyDescent="0.25">
      <c r="BF10227" s="31"/>
      <c r="BG10227" s="31"/>
      <c r="BH10227" s="31"/>
      <c r="BI10227" s="31"/>
    </row>
    <row r="10228" spans="58:61" x14ac:dyDescent="0.25">
      <c r="BF10228" s="31"/>
      <c r="BG10228" s="31"/>
      <c r="BH10228" s="31"/>
      <c r="BI10228" s="31"/>
    </row>
    <row r="10229" spans="58:61" x14ac:dyDescent="0.25">
      <c r="BF10229" s="31"/>
      <c r="BG10229" s="31"/>
      <c r="BH10229" s="31"/>
      <c r="BI10229" s="31"/>
    </row>
    <row r="10230" spans="58:61" x14ac:dyDescent="0.25">
      <c r="BF10230" s="31"/>
      <c r="BG10230" s="31"/>
      <c r="BH10230" s="31"/>
      <c r="BI10230" s="31"/>
    </row>
    <row r="10231" spans="58:61" x14ac:dyDescent="0.25">
      <c r="BF10231" s="31"/>
      <c r="BG10231" s="31"/>
      <c r="BH10231" s="31"/>
      <c r="BI10231" s="31"/>
    </row>
    <row r="10232" spans="58:61" x14ac:dyDescent="0.25">
      <c r="BF10232" s="31"/>
      <c r="BG10232" s="31"/>
      <c r="BH10232" s="31"/>
      <c r="BI10232" s="31"/>
    </row>
    <row r="10233" spans="58:61" x14ac:dyDescent="0.25">
      <c r="BF10233" s="31"/>
      <c r="BG10233" s="31"/>
      <c r="BH10233" s="31"/>
      <c r="BI10233" s="31"/>
    </row>
    <row r="10234" spans="58:61" x14ac:dyDescent="0.25">
      <c r="BF10234" s="31"/>
      <c r="BG10234" s="31"/>
      <c r="BH10234" s="31"/>
      <c r="BI10234" s="31"/>
    </row>
    <row r="10235" spans="58:61" x14ac:dyDescent="0.25">
      <c r="BF10235" s="31"/>
      <c r="BG10235" s="31"/>
      <c r="BH10235" s="31"/>
      <c r="BI10235" s="31"/>
    </row>
    <row r="10236" spans="58:61" x14ac:dyDescent="0.25">
      <c r="BF10236" s="31"/>
      <c r="BG10236" s="31"/>
      <c r="BH10236" s="31"/>
      <c r="BI10236" s="31"/>
    </row>
    <row r="10237" spans="58:61" x14ac:dyDescent="0.25">
      <c r="BF10237" s="31"/>
      <c r="BG10237" s="31"/>
      <c r="BH10237" s="31"/>
      <c r="BI10237" s="31"/>
    </row>
    <row r="10238" spans="58:61" x14ac:dyDescent="0.25">
      <c r="BF10238" s="31"/>
      <c r="BG10238" s="31"/>
      <c r="BH10238" s="31"/>
      <c r="BI10238" s="31"/>
    </row>
    <row r="10239" spans="58:61" x14ac:dyDescent="0.25">
      <c r="BF10239" s="31"/>
      <c r="BG10239" s="31"/>
      <c r="BH10239" s="31"/>
      <c r="BI10239" s="31"/>
    </row>
    <row r="10240" spans="58:61" x14ac:dyDescent="0.25">
      <c r="BF10240" s="31"/>
      <c r="BG10240" s="31"/>
      <c r="BH10240" s="31"/>
      <c r="BI10240" s="31"/>
    </row>
    <row r="10241" spans="58:61" x14ac:dyDescent="0.25">
      <c r="BF10241" s="31"/>
      <c r="BG10241" s="31"/>
      <c r="BH10241" s="31"/>
      <c r="BI10241" s="31"/>
    </row>
    <row r="10242" spans="58:61" x14ac:dyDescent="0.25">
      <c r="BF10242" s="31"/>
      <c r="BG10242" s="31"/>
      <c r="BH10242" s="31"/>
      <c r="BI10242" s="31"/>
    </row>
    <row r="10243" spans="58:61" x14ac:dyDescent="0.25">
      <c r="BF10243" s="31"/>
      <c r="BG10243" s="31"/>
      <c r="BH10243" s="31"/>
      <c r="BI10243" s="31"/>
    </row>
    <row r="10244" spans="58:61" x14ac:dyDescent="0.25">
      <c r="BF10244" s="31"/>
      <c r="BG10244" s="31"/>
      <c r="BH10244" s="31"/>
      <c r="BI10244" s="31"/>
    </row>
    <row r="10245" spans="58:61" x14ac:dyDescent="0.25">
      <c r="BF10245" s="31"/>
      <c r="BG10245" s="31"/>
      <c r="BH10245" s="31"/>
      <c r="BI10245" s="31"/>
    </row>
    <row r="10246" spans="58:61" x14ac:dyDescent="0.25">
      <c r="BF10246" s="31"/>
      <c r="BG10246" s="31"/>
      <c r="BH10246" s="31"/>
      <c r="BI10246" s="31"/>
    </row>
    <row r="10247" spans="58:61" x14ac:dyDescent="0.25">
      <c r="BF10247" s="31"/>
      <c r="BG10247" s="31"/>
      <c r="BH10247" s="31"/>
      <c r="BI10247" s="31"/>
    </row>
    <row r="10248" spans="58:61" x14ac:dyDescent="0.25">
      <c r="BF10248" s="31"/>
      <c r="BG10248" s="31"/>
      <c r="BH10248" s="31"/>
      <c r="BI10248" s="31"/>
    </row>
    <row r="10249" spans="58:61" x14ac:dyDescent="0.25">
      <c r="BF10249" s="31"/>
      <c r="BG10249" s="31"/>
      <c r="BH10249" s="31"/>
      <c r="BI10249" s="31"/>
    </row>
    <row r="10250" spans="58:61" x14ac:dyDescent="0.25">
      <c r="BF10250" s="31"/>
      <c r="BG10250" s="31"/>
      <c r="BH10250" s="31"/>
      <c r="BI10250" s="31"/>
    </row>
    <row r="10251" spans="58:61" x14ac:dyDescent="0.25">
      <c r="BF10251" s="31"/>
      <c r="BG10251" s="31"/>
      <c r="BH10251" s="31"/>
      <c r="BI10251" s="31"/>
    </row>
    <row r="10252" spans="58:61" x14ac:dyDescent="0.25">
      <c r="BF10252" s="31"/>
      <c r="BG10252" s="31"/>
      <c r="BH10252" s="31"/>
      <c r="BI10252" s="31"/>
    </row>
    <row r="10253" spans="58:61" x14ac:dyDescent="0.25">
      <c r="BF10253" s="31"/>
      <c r="BG10253" s="31"/>
      <c r="BH10253" s="31"/>
      <c r="BI10253" s="31"/>
    </row>
    <row r="10254" spans="58:61" x14ac:dyDescent="0.25">
      <c r="BF10254" s="31"/>
      <c r="BG10254" s="31"/>
      <c r="BH10254" s="31"/>
      <c r="BI10254" s="31"/>
    </row>
    <row r="10255" spans="58:61" x14ac:dyDescent="0.25">
      <c r="BF10255" s="31"/>
      <c r="BG10255" s="31"/>
      <c r="BH10255" s="31"/>
      <c r="BI10255" s="31"/>
    </row>
    <row r="10256" spans="58:61" x14ac:dyDescent="0.25">
      <c r="BF10256" s="31"/>
      <c r="BG10256" s="31"/>
      <c r="BH10256" s="31"/>
      <c r="BI10256" s="31"/>
    </row>
    <row r="10257" spans="58:61" x14ac:dyDescent="0.25">
      <c r="BF10257" s="31"/>
      <c r="BG10257" s="31"/>
      <c r="BH10257" s="31"/>
      <c r="BI10257" s="31"/>
    </row>
    <row r="10258" spans="58:61" x14ac:dyDescent="0.25">
      <c r="BF10258" s="31"/>
      <c r="BG10258" s="31"/>
      <c r="BH10258" s="31"/>
      <c r="BI10258" s="31"/>
    </row>
    <row r="10259" spans="58:61" x14ac:dyDescent="0.25">
      <c r="BF10259" s="31"/>
      <c r="BG10259" s="31"/>
      <c r="BH10259" s="31"/>
      <c r="BI10259" s="31"/>
    </row>
    <row r="10260" spans="58:61" x14ac:dyDescent="0.25">
      <c r="BF10260" s="31"/>
      <c r="BG10260" s="31"/>
      <c r="BH10260" s="31"/>
      <c r="BI10260" s="31"/>
    </row>
    <row r="10261" spans="58:61" x14ac:dyDescent="0.25">
      <c r="BF10261" s="31"/>
      <c r="BG10261" s="31"/>
      <c r="BH10261" s="31"/>
      <c r="BI10261" s="31"/>
    </row>
    <row r="10262" spans="58:61" x14ac:dyDescent="0.25">
      <c r="BF10262" s="31"/>
      <c r="BG10262" s="31"/>
      <c r="BH10262" s="31"/>
      <c r="BI10262" s="31"/>
    </row>
    <row r="10263" spans="58:61" x14ac:dyDescent="0.25">
      <c r="BF10263" s="31"/>
      <c r="BG10263" s="31"/>
      <c r="BH10263" s="31"/>
      <c r="BI10263" s="31"/>
    </row>
    <row r="10264" spans="58:61" x14ac:dyDescent="0.25">
      <c r="BF10264" s="31"/>
      <c r="BG10264" s="31"/>
      <c r="BH10264" s="31"/>
      <c r="BI10264" s="31"/>
    </row>
    <row r="10265" spans="58:61" x14ac:dyDescent="0.25">
      <c r="BF10265" s="31"/>
      <c r="BG10265" s="31"/>
      <c r="BH10265" s="31"/>
      <c r="BI10265" s="31"/>
    </row>
    <row r="10266" spans="58:61" x14ac:dyDescent="0.25">
      <c r="BF10266" s="31"/>
      <c r="BG10266" s="31"/>
      <c r="BH10266" s="31"/>
      <c r="BI10266" s="31"/>
    </row>
    <row r="10267" spans="58:61" x14ac:dyDescent="0.25">
      <c r="BF10267" s="31"/>
      <c r="BG10267" s="31"/>
      <c r="BH10267" s="31"/>
      <c r="BI10267" s="31"/>
    </row>
    <row r="10268" spans="58:61" x14ac:dyDescent="0.25">
      <c r="BF10268" s="31"/>
      <c r="BG10268" s="31"/>
      <c r="BH10268" s="31"/>
      <c r="BI10268" s="31"/>
    </row>
    <row r="10269" spans="58:61" x14ac:dyDescent="0.25">
      <c r="BF10269" s="31"/>
      <c r="BG10269" s="31"/>
      <c r="BH10269" s="31"/>
      <c r="BI10269" s="31"/>
    </row>
    <row r="10270" spans="58:61" x14ac:dyDescent="0.25">
      <c r="BF10270" s="31"/>
      <c r="BG10270" s="31"/>
      <c r="BH10270" s="31"/>
      <c r="BI10270" s="31"/>
    </row>
    <row r="10271" spans="58:61" x14ac:dyDescent="0.25">
      <c r="BF10271" s="31"/>
      <c r="BG10271" s="31"/>
      <c r="BH10271" s="31"/>
      <c r="BI10271" s="31"/>
    </row>
    <row r="10272" spans="58:61" x14ac:dyDescent="0.25">
      <c r="BF10272" s="31"/>
      <c r="BG10272" s="31"/>
      <c r="BH10272" s="31"/>
      <c r="BI10272" s="31"/>
    </row>
    <row r="10273" spans="58:61" x14ac:dyDescent="0.25">
      <c r="BF10273" s="31"/>
      <c r="BG10273" s="31"/>
      <c r="BH10273" s="31"/>
      <c r="BI10273" s="31"/>
    </row>
    <row r="10274" spans="58:61" x14ac:dyDescent="0.25">
      <c r="BF10274" s="31"/>
      <c r="BG10274" s="31"/>
      <c r="BH10274" s="31"/>
      <c r="BI10274" s="31"/>
    </row>
    <row r="10275" spans="58:61" x14ac:dyDescent="0.25">
      <c r="BF10275" s="31"/>
      <c r="BG10275" s="31"/>
      <c r="BH10275" s="31"/>
      <c r="BI10275" s="31"/>
    </row>
    <row r="10276" spans="58:61" x14ac:dyDescent="0.25">
      <c r="BF10276" s="31"/>
      <c r="BG10276" s="31"/>
      <c r="BH10276" s="31"/>
      <c r="BI10276" s="31"/>
    </row>
    <row r="10277" spans="58:61" x14ac:dyDescent="0.25">
      <c r="BF10277" s="31"/>
      <c r="BG10277" s="31"/>
      <c r="BH10277" s="31"/>
      <c r="BI10277" s="31"/>
    </row>
    <row r="10278" spans="58:61" x14ac:dyDescent="0.25">
      <c r="BF10278" s="31"/>
      <c r="BG10278" s="31"/>
      <c r="BH10278" s="31"/>
      <c r="BI10278" s="31"/>
    </row>
    <row r="10279" spans="58:61" x14ac:dyDescent="0.25">
      <c r="BF10279" s="31"/>
      <c r="BG10279" s="31"/>
      <c r="BH10279" s="31"/>
      <c r="BI10279" s="31"/>
    </row>
    <row r="10280" spans="58:61" x14ac:dyDescent="0.25">
      <c r="BF10280" s="31"/>
      <c r="BG10280" s="31"/>
      <c r="BH10280" s="31"/>
      <c r="BI10280" s="31"/>
    </row>
    <row r="10281" spans="58:61" x14ac:dyDescent="0.25">
      <c r="BF10281" s="31"/>
      <c r="BG10281" s="31"/>
      <c r="BH10281" s="31"/>
      <c r="BI10281" s="31"/>
    </row>
    <row r="10282" spans="58:61" x14ac:dyDescent="0.25">
      <c r="BF10282" s="31"/>
      <c r="BG10282" s="31"/>
      <c r="BH10282" s="31"/>
      <c r="BI10282" s="31"/>
    </row>
    <row r="10283" spans="58:61" x14ac:dyDescent="0.25">
      <c r="BF10283" s="31"/>
      <c r="BG10283" s="31"/>
      <c r="BH10283" s="31"/>
      <c r="BI10283" s="31"/>
    </row>
    <row r="10284" spans="58:61" x14ac:dyDescent="0.25">
      <c r="BF10284" s="31"/>
      <c r="BG10284" s="31"/>
      <c r="BH10284" s="31"/>
      <c r="BI10284" s="31"/>
    </row>
    <row r="10285" spans="58:61" x14ac:dyDescent="0.25">
      <c r="BF10285" s="31"/>
      <c r="BG10285" s="31"/>
      <c r="BH10285" s="31"/>
      <c r="BI10285" s="31"/>
    </row>
    <row r="10286" spans="58:61" x14ac:dyDescent="0.25">
      <c r="BF10286" s="31"/>
      <c r="BG10286" s="31"/>
      <c r="BH10286" s="31"/>
      <c r="BI10286" s="31"/>
    </row>
    <row r="10287" spans="58:61" x14ac:dyDescent="0.25">
      <c r="BF10287" s="31"/>
      <c r="BG10287" s="31"/>
      <c r="BH10287" s="31"/>
      <c r="BI10287" s="31"/>
    </row>
    <row r="10288" spans="58:61" x14ac:dyDescent="0.25">
      <c r="BF10288" s="31"/>
      <c r="BG10288" s="31"/>
      <c r="BH10288" s="31"/>
      <c r="BI10288" s="31"/>
    </row>
    <row r="10289" spans="58:61" x14ac:dyDescent="0.25">
      <c r="BF10289" s="31"/>
      <c r="BG10289" s="31"/>
      <c r="BH10289" s="31"/>
      <c r="BI10289" s="31"/>
    </row>
    <row r="10290" spans="58:61" x14ac:dyDescent="0.25">
      <c r="BF10290" s="31"/>
      <c r="BG10290" s="31"/>
      <c r="BH10290" s="31"/>
      <c r="BI10290" s="31"/>
    </row>
    <row r="10291" spans="58:61" x14ac:dyDescent="0.25">
      <c r="BF10291" s="31"/>
      <c r="BG10291" s="31"/>
      <c r="BH10291" s="31"/>
      <c r="BI10291" s="31"/>
    </row>
    <row r="10292" spans="58:61" x14ac:dyDescent="0.25">
      <c r="BF10292" s="31"/>
      <c r="BG10292" s="31"/>
      <c r="BH10292" s="31"/>
      <c r="BI10292" s="31"/>
    </row>
    <row r="10293" spans="58:61" x14ac:dyDescent="0.25">
      <c r="BF10293" s="31"/>
      <c r="BG10293" s="31"/>
      <c r="BH10293" s="31"/>
      <c r="BI10293" s="31"/>
    </row>
    <row r="10294" spans="58:61" x14ac:dyDescent="0.25">
      <c r="BF10294" s="31"/>
      <c r="BG10294" s="31"/>
      <c r="BH10294" s="31"/>
      <c r="BI10294" s="31"/>
    </row>
    <row r="10295" spans="58:61" x14ac:dyDescent="0.25">
      <c r="BF10295" s="31"/>
      <c r="BG10295" s="31"/>
      <c r="BH10295" s="31"/>
      <c r="BI10295" s="31"/>
    </row>
    <row r="10296" spans="58:61" x14ac:dyDescent="0.25">
      <c r="BF10296" s="31"/>
      <c r="BG10296" s="31"/>
      <c r="BH10296" s="31"/>
      <c r="BI10296" s="31"/>
    </row>
    <row r="10297" spans="58:61" x14ac:dyDescent="0.25">
      <c r="BF10297" s="31"/>
      <c r="BG10297" s="31"/>
      <c r="BH10297" s="31"/>
      <c r="BI10297" s="31"/>
    </row>
    <row r="10298" spans="58:61" x14ac:dyDescent="0.25">
      <c r="BF10298" s="31"/>
      <c r="BG10298" s="31"/>
      <c r="BH10298" s="31"/>
      <c r="BI10298" s="31"/>
    </row>
    <row r="10299" spans="58:61" x14ac:dyDescent="0.25">
      <c r="BF10299" s="31"/>
      <c r="BG10299" s="31"/>
      <c r="BH10299" s="31"/>
      <c r="BI10299" s="31"/>
    </row>
    <row r="10300" spans="58:61" x14ac:dyDescent="0.25">
      <c r="BF10300" s="31"/>
      <c r="BG10300" s="31"/>
      <c r="BH10300" s="31"/>
      <c r="BI10300" s="31"/>
    </row>
    <row r="10301" spans="58:61" x14ac:dyDescent="0.25">
      <c r="BF10301" s="31"/>
      <c r="BG10301" s="31"/>
      <c r="BH10301" s="31"/>
      <c r="BI10301" s="31"/>
    </row>
    <row r="10302" spans="58:61" x14ac:dyDescent="0.25">
      <c r="BF10302" s="31"/>
      <c r="BG10302" s="31"/>
      <c r="BH10302" s="31"/>
      <c r="BI10302" s="31"/>
    </row>
    <row r="10303" spans="58:61" x14ac:dyDescent="0.25">
      <c r="BF10303" s="31"/>
      <c r="BG10303" s="31"/>
      <c r="BH10303" s="31"/>
      <c r="BI10303" s="31"/>
    </row>
    <row r="10304" spans="58:61" x14ac:dyDescent="0.25">
      <c r="BF10304" s="31"/>
      <c r="BG10304" s="31"/>
      <c r="BH10304" s="31"/>
      <c r="BI10304" s="31"/>
    </row>
    <row r="10305" spans="58:61" x14ac:dyDescent="0.25">
      <c r="BF10305" s="31"/>
      <c r="BG10305" s="31"/>
      <c r="BH10305" s="31"/>
      <c r="BI10305" s="31"/>
    </row>
    <row r="10306" spans="58:61" x14ac:dyDescent="0.25">
      <c r="BF10306" s="31"/>
      <c r="BG10306" s="31"/>
      <c r="BH10306" s="31"/>
      <c r="BI10306" s="31"/>
    </row>
    <row r="10307" spans="58:61" x14ac:dyDescent="0.25">
      <c r="BF10307" s="31"/>
      <c r="BG10307" s="31"/>
      <c r="BH10307" s="31"/>
      <c r="BI10307" s="31"/>
    </row>
    <row r="10308" spans="58:61" x14ac:dyDescent="0.25">
      <c r="BF10308" s="31"/>
      <c r="BG10308" s="31"/>
      <c r="BH10308" s="31"/>
      <c r="BI10308" s="31"/>
    </row>
    <row r="10309" spans="58:61" x14ac:dyDescent="0.25">
      <c r="BF10309" s="31"/>
      <c r="BG10309" s="31"/>
      <c r="BH10309" s="31"/>
      <c r="BI10309" s="31"/>
    </row>
    <row r="10310" spans="58:61" x14ac:dyDescent="0.25">
      <c r="BF10310" s="31"/>
      <c r="BG10310" s="31"/>
      <c r="BH10310" s="31"/>
      <c r="BI10310" s="31"/>
    </row>
    <row r="10311" spans="58:61" x14ac:dyDescent="0.25">
      <c r="BF10311" s="31"/>
      <c r="BG10311" s="31"/>
      <c r="BH10311" s="31"/>
      <c r="BI10311" s="31"/>
    </row>
    <row r="10312" spans="58:61" x14ac:dyDescent="0.25">
      <c r="BF10312" s="31"/>
      <c r="BG10312" s="31"/>
      <c r="BH10312" s="31"/>
      <c r="BI10312" s="31"/>
    </row>
    <row r="10313" spans="58:61" x14ac:dyDescent="0.25">
      <c r="BF10313" s="31"/>
      <c r="BG10313" s="31"/>
      <c r="BH10313" s="31"/>
      <c r="BI10313" s="31"/>
    </row>
    <row r="10314" spans="58:61" x14ac:dyDescent="0.25">
      <c r="BF10314" s="31"/>
      <c r="BG10314" s="31"/>
      <c r="BH10314" s="31"/>
      <c r="BI10314" s="31"/>
    </row>
    <row r="10315" spans="58:61" x14ac:dyDescent="0.25">
      <c r="BF10315" s="31"/>
      <c r="BG10315" s="31"/>
      <c r="BH10315" s="31"/>
      <c r="BI10315" s="31"/>
    </row>
    <row r="10316" spans="58:61" x14ac:dyDescent="0.25">
      <c r="BF10316" s="31"/>
      <c r="BG10316" s="31"/>
      <c r="BH10316" s="31"/>
      <c r="BI10316" s="31"/>
    </row>
    <row r="10317" spans="58:61" x14ac:dyDescent="0.25">
      <c r="BF10317" s="31"/>
      <c r="BG10317" s="31"/>
      <c r="BH10317" s="31"/>
      <c r="BI10317" s="31"/>
    </row>
    <row r="10318" spans="58:61" x14ac:dyDescent="0.25">
      <c r="BF10318" s="31"/>
      <c r="BG10318" s="31"/>
      <c r="BH10318" s="31"/>
      <c r="BI10318" s="31"/>
    </row>
    <row r="10319" spans="58:61" x14ac:dyDescent="0.25">
      <c r="BF10319" s="31"/>
      <c r="BG10319" s="31"/>
      <c r="BH10319" s="31"/>
      <c r="BI10319" s="31"/>
    </row>
    <row r="10320" spans="58:61" x14ac:dyDescent="0.25">
      <c r="BF10320" s="31"/>
      <c r="BG10320" s="31"/>
      <c r="BH10320" s="31"/>
      <c r="BI10320" s="31"/>
    </row>
    <row r="10321" spans="58:61" x14ac:dyDescent="0.25">
      <c r="BF10321" s="31"/>
      <c r="BG10321" s="31"/>
      <c r="BH10321" s="31"/>
      <c r="BI10321" s="31"/>
    </row>
    <row r="10322" spans="58:61" x14ac:dyDescent="0.25">
      <c r="BF10322" s="31"/>
      <c r="BG10322" s="31"/>
      <c r="BH10322" s="31"/>
      <c r="BI10322" s="31"/>
    </row>
    <row r="10323" spans="58:61" x14ac:dyDescent="0.25">
      <c r="BF10323" s="31"/>
      <c r="BG10323" s="31"/>
      <c r="BH10323" s="31"/>
      <c r="BI10323" s="31"/>
    </row>
    <row r="10324" spans="58:61" x14ac:dyDescent="0.25">
      <c r="BF10324" s="31"/>
      <c r="BG10324" s="31"/>
      <c r="BH10324" s="31"/>
      <c r="BI10324" s="31"/>
    </row>
    <row r="10325" spans="58:61" x14ac:dyDescent="0.25">
      <c r="BF10325" s="31"/>
      <c r="BG10325" s="31"/>
      <c r="BH10325" s="31"/>
      <c r="BI10325" s="31"/>
    </row>
    <row r="10326" spans="58:61" x14ac:dyDescent="0.25">
      <c r="BF10326" s="31"/>
      <c r="BG10326" s="31"/>
      <c r="BH10326" s="31"/>
      <c r="BI10326" s="31"/>
    </row>
    <row r="10327" spans="58:61" x14ac:dyDescent="0.25">
      <c r="BF10327" s="31"/>
      <c r="BG10327" s="31"/>
      <c r="BH10327" s="31"/>
      <c r="BI10327" s="31"/>
    </row>
    <row r="10328" spans="58:61" x14ac:dyDescent="0.25">
      <c r="BF10328" s="31"/>
      <c r="BG10328" s="31"/>
      <c r="BH10328" s="31"/>
      <c r="BI10328" s="31"/>
    </row>
    <row r="10329" spans="58:61" x14ac:dyDescent="0.25">
      <c r="BF10329" s="31"/>
      <c r="BG10329" s="31"/>
      <c r="BH10329" s="31"/>
      <c r="BI10329" s="31"/>
    </row>
    <row r="10330" spans="58:61" x14ac:dyDescent="0.25">
      <c r="BF10330" s="31"/>
      <c r="BG10330" s="31"/>
      <c r="BH10330" s="31"/>
      <c r="BI10330" s="31"/>
    </row>
    <row r="10331" spans="58:61" x14ac:dyDescent="0.25">
      <c r="BF10331" s="31"/>
      <c r="BG10331" s="31"/>
      <c r="BH10331" s="31"/>
      <c r="BI10331" s="31"/>
    </row>
    <row r="10332" spans="58:61" x14ac:dyDescent="0.25">
      <c r="BF10332" s="31"/>
      <c r="BG10332" s="31"/>
      <c r="BH10332" s="31"/>
      <c r="BI10332" s="31"/>
    </row>
    <row r="10333" spans="58:61" x14ac:dyDescent="0.25">
      <c r="BF10333" s="31"/>
      <c r="BG10333" s="31"/>
      <c r="BH10333" s="31"/>
      <c r="BI10333" s="31"/>
    </row>
    <row r="10334" spans="58:61" x14ac:dyDescent="0.25">
      <c r="BF10334" s="31"/>
      <c r="BG10334" s="31"/>
      <c r="BH10334" s="31"/>
      <c r="BI10334" s="31"/>
    </row>
    <row r="10335" spans="58:61" x14ac:dyDescent="0.25">
      <c r="BF10335" s="31"/>
      <c r="BG10335" s="31"/>
      <c r="BH10335" s="31"/>
      <c r="BI10335" s="31"/>
    </row>
    <row r="10336" spans="58:61" x14ac:dyDescent="0.25">
      <c r="BF10336" s="31"/>
      <c r="BG10336" s="31"/>
      <c r="BH10336" s="31"/>
      <c r="BI10336" s="31"/>
    </row>
    <row r="10337" spans="58:61" x14ac:dyDescent="0.25">
      <c r="BF10337" s="31"/>
      <c r="BG10337" s="31"/>
      <c r="BH10337" s="31"/>
      <c r="BI10337" s="31"/>
    </row>
    <row r="10338" spans="58:61" x14ac:dyDescent="0.25">
      <c r="BF10338" s="31"/>
      <c r="BG10338" s="31"/>
      <c r="BH10338" s="31"/>
      <c r="BI10338" s="31"/>
    </row>
    <row r="10339" spans="58:61" x14ac:dyDescent="0.25">
      <c r="BF10339" s="31"/>
      <c r="BG10339" s="31"/>
      <c r="BH10339" s="31"/>
      <c r="BI10339" s="31"/>
    </row>
    <row r="10340" spans="58:61" x14ac:dyDescent="0.25">
      <c r="BF10340" s="31"/>
      <c r="BG10340" s="31"/>
      <c r="BH10340" s="31"/>
      <c r="BI10340" s="31"/>
    </row>
    <row r="10341" spans="58:61" x14ac:dyDescent="0.25">
      <c r="BF10341" s="31"/>
      <c r="BG10341" s="31"/>
      <c r="BH10341" s="31"/>
      <c r="BI10341" s="31"/>
    </row>
    <row r="10342" spans="58:61" x14ac:dyDescent="0.25">
      <c r="BF10342" s="31"/>
      <c r="BG10342" s="31"/>
      <c r="BH10342" s="31"/>
      <c r="BI10342" s="31"/>
    </row>
    <row r="10343" spans="58:61" x14ac:dyDescent="0.25">
      <c r="BF10343" s="31"/>
      <c r="BG10343" s="31"/>
      <c r="BH10343" s="31"/>
      <c r="BI10343" s="31"/>
    </row>
    <row r="10344" spans="58:61" x14ac:dyDescent="0.25">
      <c r="BF10344" s="31"/>
      <c r="BG10344" s="31"/>
      <c r="BH10344" s="31"/>
      <c r="BI10344" s="31"/>
    </row>
    <row r="10345" spans="58:61" x14ac:dyDescent="0.25">
      <c r="BF10345" s="31"/>
      <c r="BG10345" s="31"/>
      <c r="BH10345" s="31"/>
      <c r="BI10345" s="31"/>
    </row>
    <row r="10346" spans="58:61" x14ac:dyDescent="0.25">
      <c r="BF10346" s="31"/>
      <c r="BG10346" s="31"/>
      <c r="BH10346" s="31"/>
      <c r="BI10346" s="31"/>
    </row>
    <row r="10347" spans="58:61" x14ac:dyDescent="0.25">
      <c r="BF10347" s="31"/>
      <c r="BG10347" s="31"/>
      <c r="BH10347" s="31"/>
      <c r="BI10347" s="31"/>
    </row>
    <row r="10348" spans="58:61" x14ac:dyDescent="0.25">
      <c r="BF10348" s="31"/>
      <c r="BG10348" s="31"/>
      <c r="BH10348" s="31"/>
      <c r="BI10348" s="31"/>
    </row>
    <row r="10349" spans="58:61" x14ac:dyDescent="0.25">
      <c r="BF10349" s="31"/>
      <c r="BG10349" s="31"/>
      <c r="BH10349" s="31"/>
      <c r="BI10349" s="31"/>
    </row>
    <row r="10350" spans="58:61" x14ac:dyDescent="0.25">
      <c r="BF10350" s="31"/>
      <c r="BG10350" s="31"/>
      <c r="BH10350" s="31"/>
      <c r="BI10350" s="31"/>
    </row>
    <row r="10351" spans="58:61" x14ac:dyDescent="0.25">
      <c r="BF10351" s="31"/>
      <c r="BG10351" s="31"/>
      <c r="BH10351" s="31"/>
      <c r="BI10351" s="31"/>
    </row>
    <row r="10352" spans="58:61" x14ac:dyDescent="0.25">
      <c r="BF10352" s="31"/>
      <c r="BG10352" s="31"/>
      <c r="BH10352" s="31"/>
      <c r="BI10352" s="31"/>
    </row>
    <row r="10353" spans="58:61" x14ac:dyDescent="0.25">
      <c r="BF10353" s="31"/>
      <c r="BG10353" s="31"/>
      <c r="BH10353" s="31"/>
      <c r="BI10353" s="31"/>
    </row>
    <row r="10354" spans="58:61" x14ac:dyDescent="0.25">
      <c r="BF10354" s="31"/>
      <c r="BG10354" s="31"/>
      <c r="BH10354" s="31"/>
      <c r="BI10354" s="31"/>
    </row>
    <row r="10355" spans="58:61" x14ac:dyDescent="0.25">
      <c r="BF10355" s="31"/>
      <c r="BG10355" s="31"/>
      <c r="BH10355" s="31"/>
      <c r="BI10355" s="31"/>
    </row>
    <row r="10356" spans="58:61" x14ac:dyDescent="0.25">
      <c r="BF10356" s="31"/>
      <c r="BG10356" s="31"/>
      <c r="BH10356" s="31"/>
      <c r="BI10356" s="31"/>
    </row>
    <row r="10357" spans="58:61" x14ac:dyDescent="0.25">
      <c r="BF10357" s="31"/>
      <c r="BG10357" s="31"/>
      <c r="BH10357" s="31"/>
      <c r="BI10357" s="31"/>
    </row>
    <row r="10358" spans="58:61" x14ac:dyDescent="0.25">
      <c r="BF10358" s="31"/>
      <c r="BG10358" s="31"/>
      <c r="BH10358" s="31"/>
      <c r="BI10358" s="31"/>
    </row>
    <row r="10359" spans="58:61" x14ac:dyDescent="0.25">
      <c r="BF10359" s="31"/>
      <c r="BG10359" s="31"/>
      <c r="BH10359" s="31"/>
      <c r="BI10359" s="31"/>
    </row>
    <row r="10360" spans="58:61" x14ac:dyDescent="0.25">
      <c r="BF10360" s="31"/>
      <c r="BG10360" s="31"/>
      <c r="BH10360" s="31"/>
      <c r="BI10360" s="31"/>
    </row>
    <row r="10361" spans="58:61" x14ac:dyDescent="0.25">
      <c r="BF10361" s="31"/>
      <c r="BG10361" s="31"/>
      <c r="BH10361" s="31"/>
      <c r="BI10361" s="31"/>
    </row>
    <row r="10362" spans="58:61" x14ac:dyDescent="0.25">
      <c r="BF10362" s="31"/>
      <c r="BG10362" s="31"/>
      <c r="BH10362" s="31"/>
      <c r="BI10362" s="31"/>
    </row>
    <row r="10363" spans="58:61" x14ac:dyDescent="0.25">
      <c r="BF10363" s="31"/>
      <c r="BG10363" s="31"/>
      <c r="BH10363" s="31"/>
      <c r="BI10363" s="31"/>
    </row>
    <row r="10364" spans="58:61" x14ac:dyDescent="0.25">
      <c r="BF10364" s="31"/>
      <c r="BG10364" s="31"/>
      <c r="BH10364" s="31"/>
      <c r="BI10364" s="31"/>
    </row>
    <row r="10365" spans="58:61" x14ac:dyDescent="0.25">
      <c r="BF10365" s="31"/>
      <c r="BG10365" s="31"/>
      <c r="BH10365" s="31"/>
      <c r="BI10365" s="31"/>
    </row>
    <row r="10366" spans="58:61" x14ac:dyDescent="0.25">
      <c r="BF10366" s="31"/>
      <c r="BG10366" s="31"/>
      <c r="BH10366" s="31"/>
      <c r="BI10366" s="31"/>
    </row>
    <row r="10367" spans="58:61" x14ac:dyDescent="0.25">
      <c r="BF10367" s="31"/>
      <c r="BG10367" s="31"/>
      <c r="BH10367" s="31"/>
      <c r="BI10367" s="31"/>
    </row>
    <row r="10368" spans="58:61" x14ac:dyDescent="0.25">
      <c r="BF10368" s="31"/>
      <c r="BG10368" s="31"/>
      <c r="BH10368" s="31"/>
      <c r="BI10368" s="31"/>
    </row>
    <row r="10369" spans="58:61" x14ac:dyDescent="0.25">
      <c r="BF10369" s="31"/>
      <c r="BG10369" s="31"/>
      <c r="BH10369" s="31"/>
      <c r="BI10369" s="31"/>
    </row>
    <row r="10370" spans="58:61" x14ac:dyDescent="0.25">
      <c r="BF10370" s="31"/>
      <c r="BG10370" s="31"/>
      <c r="BH10370" s="31"/>
      <c r="BI10370" s="31"/>
    </row>
    <row r="10371" spans="58:61" x14ac:dyDescent="0.25">
      <c r="BF10371" s="31"/>
      <c r="BG10371" s="31"/>
      <c r="BH10371" s="31"/>
      <c r="BI10371" s="31"/>
    </row>
    <row r="10372" spans="58:61" x14ac:dyDescent="0.25">
      <c r="BF10372" s="31"/>
      <c r="BG10372" s="31"/>
      <c r="BH10372" s="31"/>
      <c r="BI10372" s="31"/>
    </row>
    <row r="10373" spans="58:61" x14ac:dyDescent="0.25">
      <c r="BF10373" s="31"/>
      <c r="BG10373" s="31"/>
      <c r="BH10373" s="31"/>
      <c r="BI10373" s="31"/>
    </row>
    <row r="10374" spans="58:61" x14ac:dyDescent="0.25">
      <c r="BF10374" s="31"/>
      <c r="BG10374" s="31"/>
      <c r="BH10374" s="31"/>
      <c r="BI10374" s="31"/>
    </row>
    <row r="10375" spans="58:61" x14ac:dyDescent="0.25">
      <c r="BF10375" s="31"/>
      <c r="BG10375" s="31"/>
      <c r="BH10375" s="31"/>
      <c r="BI10375" s="31"/>
    </row>
    <row r="10376" spans="58:61" x14ac:dyDescent="0.25">
      <c r="BF10376" s="31"/>
      <c r="BG10376" s="31"/>
      <c r="BH10376" s="31"/>
      <c r="BI10376" s="31"/>
    </row>
    <row r="10377" spans="58:61" x14ac:dyDescent="0.25">
      <c r="BF10377" s="31"/>
      <c r="BG10377" s="31"/>
      <c r="BH10377" s="31"/>
      <c r="BI10377" s="31"/>
    </row>
    <row r="10378" spans="58:61" x14ac:dyDescent="0.25">
      <c r="BF10378" s="31"/>
      <c r="BG10378" s="31"/>
      <c r="BH10378" s="31"/>
      <c r="BI10378" s="31"/>
    </row>
    <row r="10379" spans="58:61" x14ac:dyDescent="0.25">
      <c r="BF10379" s="31"/>
      <c r="BG10379" s="31"/>
      <c r="BH10379" s="31"/>
      <c r="BI10379" s="31"/>
    </row>
    <row r="10380" spans="58:61" x14ac:dyDescent="0.25">
      <c r="BF10380" s="31"/>
      <c r="BG10380" s="31"/>
      <c r="BH10380" s="31"/>
      <c r="BI10380" s="31"/>
    </row>
    <row r="10381" spans="58:61" x14ac:dyDescent="0.25">
      <c r="BF10381" s="31"/>
      <c r="BG10381" s="31"/>
      <c r="BH10381" s="31"/>
      <c r="BI10381" s="31"/>
    </row>
    <row r="10382" spans="58:61" x14ac:dyDescent="0.25">
      <c r="BF10382" s="31"/>
      <c r="BG10382" s="31"/>
      <c r="BH10382" s="31"/>
      <c r="BI10382" s="31"/>
    </row>
    <row r="10383" spans="58:61" x14ac:dyDescent="0.25">
      <c r="BF10383" s="31"/>
      <c r="BG10383" s="31"/>
      <c r="BH10383" s="31"/>
      <c r="BI10383" s="31"/>
    </row>
    <row r="10384" spans="58:61" x14ac:dyDescent="0.25">
      <c r="BF10384" s="31"/>
      <c r="BG10384" s="31"/>
      <c r="BH10384" s="31"/>
      <c r="BI10384" s="31"/>
    </row>
    <row r="10385" spans="58:61" x14ac:dyDescent="0.25">
      <c r="BF10385" s="31"/>
      <c r="BG10385" s="31"/>
      <c r="BH10385" s="31"/>
      <c r="BI10385" s="31"/>
    </row>
    <row r="10386" spans="58:61" x14ac:dyDescent="0.25">
      <c r="BF10386" s="31"/>
      <c r="BG10386" s="31"/>
      <c r="BH10386" s="31"/>
      <c r="BI10386" s="31"/>
    </row>
    <row r="10387" spans="58:61" x14ac:dyDescent="0.25">
      <c r="BF10387" s="31"/>
      <c r="BG10387" s="31"/>
      <c r="BH10387" s="31"/>
      <c r="BI10387" s="31"/>
    </row>
    <row r="10388" spans="58:61" x14ac:dyDescent="0.25">
      <c r="BF10388" s="31"/>
      <c r="BG10388" s="31"/>
      <c r="BH10388" s="31"/>
      <c r="BI10388" s="31"/>
    </row>
    <row r="10389" spans="58:61" x14ac:dyDescent="0.25">
      <c r="BF10389" s="31"/>
      <c r="BG10389" s="31"/>
      <c r="BH10389" s="31"/>
      <c r="BI10389" s="31"/>
    </row>
    <row r="10390" spans="58:61" x14ac:dyDescent="0.25">
      <c r="BF10390" s="31"/>
      <c r="BG10390" s="31"/>
      <c r="BH10390" s="31"/>
      <c r="BI10390" s="31"/>
    </row>
    <row r="10391" spans="58:61" x14ac:dyDescent="0.25">
      <c r="BF10391" s="31"/>
      <c r="BG10391" s="31"/>
      <c r="BH10391" s="31"/>
      <c r="BI10391" s="31"/>
    </row>
    <row r="10392" spans="58:61" x14ac:dyDescent="0.25">
      <c r="BF10392" s="31"/>
      <c r="BG10392" s="31"/>
      <c r="BH10392" s="31"/>
      <c r="BI10392" s="31"/>
    </row>
    <row r="10393" spans="58:61" x14ac:dyDescent="0.25">
      <c r="BF10393" s="31"/>
      <c r="BG10393" s="31"/>
      <c r="BH10393" s="31"/>
      <c r="BI10393" s="31"/>
    </row>
    <row r="10394" spans="58:61" x14ac:dyDescent="0.25">
      <c r="BF10394" s="31"/>
      <c r="BG10394" s="31"/>
      <c r="BH10394" s="31"/>
      <c r="BI10394" s="31"/>
    </row>
    <row r="10395" spans="58:61" x14ac:dyDescent="0.25">
      <c r="BF10395" s="31"/>
      <c r="BG10395" s="31"/>
      <c r="BH10395" s="31"/>
      <c r="BI10395" s="31"/>
    </row>
    <row r="10396" spans="58:61" x14ac:dyDescent="0.25">
      <c r="BF10396" s="31"/>
      <c r="BG10396" s="31"/>
      <c r="BH10396" s="31"/>
      <c r="BI10396" s="31"/>
    </row>
    <row r="10397" spans="58:61" x14ac:dyDescent="0.25">
      <c r="BF10397" s="31"/>
      <c r="BG10397" s="31"/>
      <c r="BH10397" s="31"/>
      <c r="BI10397" s="31"/>
    </row>
    <row r="10398" spans="58:61" x14ac:dyDescent="0.25">
      <c r="BF10398" s="31"/>
      <c r="BG10398" s="31"/>
      <c r="BH10398" s="31"/>
      <c r="BI10398" s="31"/>
    </row>
    <row r="10399" spans="58:61" x14ac:dyDescent="0.25">
      <c r="BF10399" s="31"/>
      <c r="BG10399" s="31"/>
      <c r="BH10399" s="31"/>
      <c r="BI10399" s="31"/>
    </row>
    <row r="10400" spans="58:61" x14ac:dyDescent="0.25">
      <c r="BF10400" s="31"/>
      <c r="BG10400" s="31"/>
      <c r="BH10400" s="31"/>
      <c r="BI10400" s="31"/>
    </row>
    <row r="10401" spans="58:61" x14ac:dyDescent="0.25">
      <c r="BF10401" s="31"/>
      <c r="BG10401" s="31"/>
      <c r="BH10401" s="31"/>
      <c r="BI10401" s="31"/>
    </row>
    <row r="10402" spans="58:61" x14ac:dyDescent="0.25">
      <c r="BF10402" s="31"/>
      <c r="BG10402" s="31"/>
      <c r="BH10402" s="31"/>
      <c r="BI10402" s="31"/>
    </row>
    <row r="10403" spans="58:61" x14ac:dyDescent="0.25">
      <c r="BF10403" s="31"/>
      <c r="BG10403" s="31"/>
      <c r="BH10403" s="31"/>
      <c r="BI10403" s="31"/>
    </row>
    <row r="10404" spans="58:61" x14ac:dyDescent="0.25">
      <c r="BF10404" s="31"/>
      <c r="BG10404" s="31"/>
      <c r="BH10404" s="31"/>
      <c r="BI10404" s="31"/>
    </row>
    <row r="10405" spans="58:61" x14ac:dyDescent="0.25">
      <c r="BF10405" s="31"/>
      <c r="BG10405" s="31"/>
      <c r="BH10405" s="31"/>
      <c r="BI10405" s="31"/>
    </row>
    <row r="10406" spans="58:61" x14ac:dyDescent="0.25">
      <c r="BF10406" s="31"/>
      <c r="BG10406" s="31"/>
      <c r="BH10406" s="31"/>
      <c r="BI10406" s="31"/>
    </row>
    <row r="10407" spans="58:61" x14ac:dyDescent="0.25">
      <c r="BF10407" s="31"/>
      <c r="BG10407" s="31"/>
      <c r="BH10407" s="31"/>
      <c r="BI10407" s="31"/>
    </row>
    <row r="10408" spans="58:61" x14ac:dyDescent="0.25">
      <c r="BF10408" s="31"/>
      <c r="BG10408" s="31"/>
      <c r="BH10408" s="31"/>
      <c r="BI10408" s="31"/>
    </row>
    <row r="10409" spans="58:61" x14ac:dyDescent="0.25">
      <c r="BF10409" s="31"/>
      <c r="BG10409" s="31"/>
      <c r="BH10409" s="31"/>
      <c r="BI10409" s="31"/>
    </row>
    <row r="10410" spans="58:61" x14ac:dyDescent="0.25">
      <c r="BF10410" s="31"/>
      <c r="BG10410" s="31"/>
      <c r="BH10410" s="31"/>
      <c r="BI10410" s="31"/>
    </row>
    <row r="10411" spans="58:61" x14ac:dyDescent="0.25">
      <c r="BF10411" s="31"/>
      <c r="BG10411" s="31"/>
      <c r="BH10411" s="31"/>
      <c r="BI10411" s="31"/>
    </row>
    <row r="10412" spans="58:61" x14ac:dyDescent="0.25">
      <c r="BF10412" s="31"/>
      <c r="BG10412" s="31"/>
      <c r="BH10412" s="31"/>
      <c r="BI10412" s="31"/>
    </row>
    <row r="10413" spans="58:61" x14ac:dyDescent="0.25">
      <c r="BF10413" s="31"/>
      <c r="BG10413" s="31"/>
      <c r="BH10413" s="31"/>
      <c r="BI10413" s="31"/>
    </row>
    <row r="10414" spans="58:61" x14ac:dyDescent="0.25">
      <c r="BF10414" s="31"/>
      <c r="BG10414" s="31"/>
      <c r="BH10414" s="31"/>
      <c r="BI10414" s="31"/>
    </row>
    <row r="10415" spans="58:61" x14ac:dyDescent="0.25">
      <c r="BF10415" s="31"/>
      <c r="BG10415" s="31"/>
      <c r="BH10415" s="31"/>
      <c r="BI10415" s="31"/>
    </row>
    <row r="10416" spans="58:61" x14ac:dyDescent="0.25">
      <c r="BF10416" s="31"/>
      <c r="BG10416" s="31"/>
      <c r="BH10416" s="31"/>
      <c r="BI10416" s="31"/>
    </row>
    <row r="10417" spans="58:61" x14ac:dyDescent="0.25">
      <c r="BF10417" s="31"/>
      <c r="BG10417" s="31"/>
      <c r="BH10417" s="31"/>
      <c r="BI10417" s="31"/>
    </row>
    <row r="10418" spans="58:61" x14ac:dyDescent="0.25">
      <c r="BF10418" s="31"/>
      <c r="BG10418" s="31"/>
      <c r="BH10418" s="31"/>
      <c r="BI10418" s="31"/>
    </row>
    <row r="10419" spans="58:61" x14ac:dyDescent="0.25">
      <c r="BF10419" s="31"/>
      <c r="BG10419" s="31"/>
      <c r="BH10419" s="31"/>
      <c r="BI10419" s="31"/>
    </row>
    <row r="10420" spans="58:61" x14ac:dyDescent="0.25">
      <c r="BF10420" s="31"/>
      <c r="BG10420" s="31"/>
      <c r="BH10420" s="31"/>
      <c r="BI10420" s="31"/>
    </row>
    <row r="10421" spans="58:61" x14ac:dyDescent="0.25">
      <c r="BF10421" s="31"/>
      <c r="BG10421" s="31"/>
      <c r="BH10421" s="31"/>
      <c r="BI10421" s="31"/>
    </row>
    <row r="10422" spans="58:61" x14ac:dyDescent="0.25">
      <c r="BF10422" s="31"/>
      <c r="BG10422" s="31"/>
      <c r="BH10422" s="31"/>
      <c r="BI10422" s="31"/>
    </row>
    <row r="10423" spans="58:61" x14ac:dyDescent="0.25">
      <c r="BF10423" s="31"/>
      <c r="BG10423" s="31"/>
      <c r="BH10423" s="31"/>
      <c r="BI10423" s="31"/>
    </row>
    <row r="10424" spans="58:61" x14ac:dyDescent="0.25">
      <c r="BF10424" s="31"/>
      <c r="BG10424" s="31"/>
      <c r="BH10424" s="31"/>
      <c r="BI10424" s="31"/>
    </row>
    <row r="10425" spans="58:61" x14ac:dyDescent="0.25">
      <c r="BF10425" s="31"/>
      <c r="BG10425" s="31"/>
      <c r="BH10425" s="31"/>
      <c r="BI10425" s="31"/>
    </row>
    <row r="10426" spans="58:61" x14ac:dyDescent="0.25">
      <c r="BF10426" s="31"/>
      <c r="BG10426" s="31"/>
      <c r="BH10426" s="31"/>
      <c r="BI10426" s="31"/>
    </row>
    <row r="10427" spans="58:61" x14ac:dyDescent="0.25">
      <c r="BF10427" s="31"/>
      <c r="BG10427" s="31"/>
      <c r="BH10427" s="31"/>
      <c r="BI10427" s="31"/>
    </row>
    <row r="10428" spans="58:61" x14ac:dyDescent="0.25">
      <c r="BF10428" s="31"/>
      <c r="BG10428" s="31"/>
      <c r="BH10428" s="31"/>
      <c r="BI10428" s="31"/>
    </row>
    <row r="10429" spans="58:61" x14ac:dyDescent="0.25">
      <c r="BF10429" s="31"/>
      <c r="BG10429" s="31"/>
      <c r="BH10429" s="31"/>
      <c r="BI10429" s="31"/>
    </row>
    <row r="10430" spans="58:61" x14ac:dyDescent="0.25">
      <c r="BF10430" s="31"/>
      <c r="BG10430" s="31"/>
      <c r="BH10430" s="31"/>
      <c r="BI10430" s="31"/>
    </row>
    <row r="10431" spans="58:61" x14ac:dyDescent="0.25">
      <c r="BF10431" s="31"/>
      <c r="BG10431" s="31"/>
      <c r="BH10431" s="31"/>
      <c r="BI10431" s="31"/>
    </row>
    <row r="10432" spans="58:61" x14ac:dyDescent="0.25">
      <c r="BF10432" s="31"/>
      <c r="BG10432" s="31"/>
      <c r="BH10432" s="31"/>
      <c r="BI10432" s="31"/>
    </row>
    <row r="10433" spans="58:61" x14ac:dyDescent="0.25">
      <c r="BF10433" s="31"/>
      <c r="BG10433" s="31"/>
      <c r="BH10433" s="31"/>
      <c r="BI10433" s="31"/>
    </row>
    <row r="10434" spans="58:61" x14ac:dyDescent="0.25">
      <c r="BF10434" s="31"/>
      <c r="BG10434" s="31"/>
      <c r="BH10434" s="31"/>
      <c r="BI10434" s="31"/>
    </row>
    <row r="10435" spans="58:61" x14ac:dyDescent="0.25">
      <c r="BF10435" s="31"/>
      <c r="BG10435" s="31"/>
      <c r="BH10435" s="31"/>
      <c r="BI10435" s="31"/>
    </row>
    <row r="10436" spans="58:61" x14ac:dyDescent="0.25">
      <c r="BF10436" s="31"/>
      <c r="BG10436" s="31"/>
      <c r="BH10436" s="31"/>
      <c r="BI10436" s="31"/>
    </row>
    <row r="10437" spans="58:61" x14ac:dyDescent="0.25">
      <c r="BF10437" s="31"/>
      <c r="BG10437" s="31"/>
      <c r="BH10437" s="31"/>
      <c r="BI10437" s="31"/>
    </row>
    <row r="10438" spans="58:61" x14ac:dyDescent="0.25">
      <c r="BF10438" s="31"/>
      <c r="BG10438" s="31"/>
      <c r="BH10438" s="31"/>
      <c r="BI10438" s="31"/>
    </row>
    <row r="10439" spans="58:61" x14ac:dyDescent="0.25">
      <c r="BF10439" s="31"/>
      <c r="BG10439" s="31"/>
      <c r="BH10439" s="31"/>
      <c r="BI10439" s="31"/>
    </row>
    <row r="10440" spans="58:61" x14ac:dyDescent="0.25">
      <c r="BF10440" s="31"/>
      <c r="BG10440" s="31"/>
      <c r="BH10440" s="31"/>
      <c r="BI10440" s="31"/>
    </row>
    <row r="10441" spans="58:61" x14ac:dyDescent="0.25">
      <c r="BF10441" s="31"/>
      <c r="BG10441" s="31"/>
      <c r="BH10441" s="31"/>
      <c r="BI10441" s="31"/>
    </row>
    <row r="10442" spans="58:61" x14ac:dyDescent="0.25">
      <c r="BF10442" s="31"/>
      <c r="BG10442" s="31"/>
      <c r="BH10442" s="31"/>
      <c r="BI10442" s="31"/>
    </row>
    <row r="10443" spans="58:61" x14ac:dyDescent="0.25">
      <c r="BF10443" s="31"/>
      <c r="BG10443" s="31"/>
      <c r="BH10443" s="31"/>
      <c r="BI10443" s="31"/>
    </row>
    <row r="10444" spans="58:61" x14ac:dyDescent="0.25">
      <c r="BF10444" s="31"/>
      <c r="BG10444" s="31"/>
      <c r="BH10444" s="31"/>
      <c r="BI10444" s="31"/>
    </row>
    <row r="10445" spans="58:61" x14ac:dyDescent="0.25">
      <c r="BF10445" s="31"/>
      <c r="BG10445" s="31"/>
      <c r="BH10445" s="31"/>
      <c r="BI10445" s="31"/>
    </row>
    <row r="10446" spans="58:61" x14ac:dyDescent="0.25">
      <c r="BF10446" s="31"/>
      <c r="BG10446" s="31"/>
      <c r="BH10446" s="31"/>
      <c r="BI10446" s="31"/>
    </row>
    <row r="10447" spans="58:61" x14ac:dyDescent="0.25">
      <c r="BF10447" s="31"/>
      <c r="BG10447" s="31"/>
      <c r="BH10447" s="31"/>
      <c r="BI10447" s="31"/>
    </row>
    <row r="10448" spans="58:61" x14ac:dyDescent="0.25">
      <c r="BF10448" s="31"/>
      <c r="BG10448" s="31"/>
      <c r="BH10448" s="31"/>
      <c r="BI10448" s="31"/>
    </row>
    <row r="10449" spans="58:61" x14ac:dyDescent="0.25">
      <c r="BF10449" s="31"/>
      <c r="BG10449" s="31"/>
      <c r="BH10449" s="31"/>
      <c r="BI10449" s="31"/>
    </row>
    <row r="10450" spans="58:61" x14ac:dyDescent="0.25">
      <c r="BF10450" s="31"/>
      <c r="BG10450" s="31"/>
      <c r="BH10450" s="31"/>
      <c r="BI10450" s="31"/>
    </row>
    <row r="10451" spans="58:61" x14ac:dyDescent="0.25">
      <c r="BF10451" s="31"/>
      <c r="BG10451" s="31"/>
      <c r="BH10451" s="31"/>
      <c r="BI10451" s="31"/>
    </row>
    <row r="10452" spans="58:61" x14ac:dyDescent="0.25">
      <c r="BF10452" s="31"/>
      <c r="BG10452" s="31"/>
      <c r="BH10452" s="31"/>
      <c r="BI10452" s="31"/>
    </row>
    <row r="10453" spans="58:61" x14ac:dyDescent="0.25">
      <c r="BF10453" s="31"/>
      <c r="BG10453" s="31"/>
      <c r="BH10453" s="31"/>
      <c r="BI10453" s="31"/>
    </row>
    <row r="10454" spans="58:61" x14ac:dyDescent="0.25">
      <c r="BF10454" s="31"/>
      <c r="BG10454" s="31"/>
      <c r="BH10454" s="31"/>
      <c r="BI10454" s="31"/>
    </row>
    <row r="10455" spans="58:61" x14ac:dyDescent="0.25">
      <c r="BF10455" s="31"/>
      <c r="BG10455" s="31"/>
      <c r="BH10455" s="31"/>
      <c r="BI10455" s="31"/>
    </row>
    <row r="10456" spans="58:61" x14ac:dyDescent="0.25">
      <c r="BF10456" s="31"/>
      <c r="BG10456" s="31"/>
      <c r="BH10456" s="31"/>
      <c r="BI10456" s="31"/>
    </row>
    <row r="10457" spans="58:61" x14ac:dyDescent="0.25">
      <c r="BF10457" s="31"/>
      <c r="BG10457" s="31"/>
      <c r="BH10457" s="31"/>
      <c r="BI10457" s="31"/>
    </row>
    <row r="10458" spans="58:61" x14ac:dyDescent="0.25">
      <c r="BF10458" s="31"/>
      <c r="BG10458" s="31"/>
      <c r="BH10458" s="31"/>
      <c r="BI10458" s="31"/>
    </row>
    <row r="10459" spans="58:61" x14ac:dyDescent="0.25">
      <c r="BF10459" s="31"/>
      <c r="BG10459" s="31"/>
      <c r="BH10459" s="31"/>
      <c r="BI10459" s="31"/>
    </row>
    <row r="10460" spans="58:61" x14ac:dyDescent="0.25">
      <c r="BF10460" s="31"/>
      <c r="BG10460" s="31"/>
      <c r="BH10460" s="31"/>
      <c r="BI10460" s="31"/>
    </row>
    <row r="10461" spans="58:61" x14ac:dyDescent="0.25">
      <c r="BF10461" s="31"/>
      <c r="BG10461" s="31"/>
      <c r="BH10461" s="31"/>
      <c r="BI10461" s="31"/>
    </row>
    <row r="10462" spans="58:61" x14ac:dyDescent="0.25">
      <c r="BF10462" s="31"/>
      <c r="BG10462" s="31"/>
      <c r="BH10462" s="31"/>
      <c r="BI10462" s="31"/>
    </row>
    <row r="10463" spans="58:61" x14ac:dyDescent="0.25">
      <c r="BF10463" s="31"/>
      <c r="BG10463" s="31"/>
      <c r="BH10463" s="31"/>
      <c r="BI10463" s="31"/>
    </row>
    <row r="10464" spans="58:61" x14ac:dyDescent="0.25">
      <c r="BF10464" s="31"/>
      <c r="BG10464" s="31"/>
      <c r="BH10464" s="31"/>
      <c r="BI10464" s="31"/>
    </row>
    <row r="10465" spans="58:61" x14ac:dyDescent="0.25">
      <c r="BF10465" s="31"/>
      <c r="BG10465" s="31"/>
      <c r="BH10465" s="31"/>
      <c r="BI10465" s="31"/>
    </row>
    <row r="10466" spans="58:61" x14ac:dyDescent="0.25">
      <c r="BF10466" s="31"/>
      <c r="BG10466" s="31"/>
      <c r="BH10466" s="31"/>
      <c r="BI10466" s="31"/>
    </row>
    <row r="10467" spans="58:61" x14ac:dyDescent="0.25">
      <c r="BF10467" s="31"/>
      <c r="BG10467" s="31"/>
      <c r="BH10467" s="31"/>
      <c r="BI10467" s="31"/>
    </row>
    <row r="10468" spans="58:61" x14ac:dyDescent="0.25">
      <c r="BF10468" s="31"/>
      <c r="BG10468" s="31"/>
      <c r="BH10468" s="31"/>
      <c r="BI10468" s="31"/>
    </row>
    <row r="10469" spans="58:61" x14ac:dyDescent="0.25">
      <c r="BF10469" s="31"/>
      <c r="BG10469" s="31"/>
      <c r="BH10469" s="31"/>
      <c r="BI10469" s="31"/>
    </row>
    <row r="10470" spans="58:61" x14ac:dyDescent="0.25">
      <c r="BF10470" s="31"/>
      <c r="BG10470" s="31"/>
      <c r="BH10470" s="31"/>
      <c r="BI10470" s="31"/>
    </row>
    <row r="10471" spans="58:61" x14ac:dyDescent="0.25">
      <c r="BF10471" s="31"/>
      <c r="BG10471" s="31"/>
      <c r="BH10471" s="31"/>
      <c r="BI10471" s="31"/>
    </row>
    <row r="10472" spans="58:61" x14ac:dyDescent="0.25">
      <c r="BF10472" s="31"/>
      <c r="BG10472" s="31"/>
      <c r="BH10472" s="31"/>
      <c r="BI10472" s="31"/>
    </row>
    <row r="10473" spans="58:61" x14ac:dyDescent="0.25">
      <c r="BF10473" s="31"/>
      <c r="BG10473" s="31"/>
      <c r="BH10473" s="31"/>
      <c r="BI10473" s="31"/>
    </row>
    <row r="10474" spans="58:61" x14ac:dyDescent="0.25">
      <c r="BF10474" s="31"/>
      <c r="BG10474" s="31"/>
      <c r="BH10474" s="31"/>
      <c r="BI10474" s="31"/>
    </row>
    <row r="10475" spans="58:61" x14ac:dyDescent="0.25">
      <c r="BF10475" s="31"/>
      <c r="BG10475" s="31"/>
      <c r="BH10475" s="31"/>
      <c r="BI10475" s="31"/>
    </row>
    <row r="10476" spans="58:61" x14ac:dyDescent="0.25">
      <c r="BF10476" s="31"/>
      <c r="BG10476" s="31"/>
      <c r="BH10476" s="31"/>
      <c r="BI10476" s="31"/>
    </row>
    <row r="10477" spans="58:61" x14ac:dyDescent="0.25">
      <c r="BF10477" s="31"/>
      <c r="BG10477" s="31"/>
      <c r="BH10477" s="31"/>
      <c r="BI10477" s="31"/>
    </row>
    <row r="10478" spans="58:61" x14ac:dyDescent="0.25">
      <c r="BF10478" s="31"/>
      <c r="BG10478" s="31"/>
      <c r="BH10478" s="31"/>
      <c r="BI10478" s="31"/>
    </row>
    <row r="10479" spans="58:61" x14ac:dyDescent="0.25">
      <c r="BF10479" s="31"/>
      <c r="BG10479" s="31"/>
      <c r="BH10479" s="31"/>
      <c r="BI10479" s="31"/>
    </row>
    <row r="10480" spans="58:61" x14ac:dyDescent="0.25">
      <c r="BF10480" s="31"/>
      <c r="BG10480" s="31"/>
      <c r="BH10480" s="31"/>
      <c r="BI10480" s="31"/>
    </row>
    <row r="10481" spans="58:61" x14ac:dyDescent="0.25">
      <c r="BF10481" s="31"/>
      <c r="BG10481" s="31"/>
      <c r="BH10481" s="31"/>
      <c r="BI10481" s="31"/>
    </row>
    <row r="10482" spans="58:61" x14ac:dyDescent="0.25">
      <c r="BF10482" s="31"/>
      <c r="BG10482" s="31"/>
      <c r="BH10482" s="31"/>
      <c r="BI10482" s="31"/>
    </row>
    <row r="10483" spans="58:61" x14ac:dyDescent="0.25">
      <c r="BF10483" s="31"/>
      <c r="BG10483" s="31"/>
      <c r="BH10483" s="31"/>
      <c r="BI10483" s="31"/>
    </row>
    <row r="10484" spans="58:61" x14ac:dyDescent="0.25">
      <c r="BF10484" s="31"/>
      <c r="BG10484" s="31"/>
      <c r="BH10484" s="31"/>
      <c r="BI10484" s="31"/>
    </row>
    <row r="10485" spans="58:61" x14ac:dyDescent="0.25">
      <c r="BF10485" s="31"/>
      <c r="BG10485" s="31"/>
      <c r="BH10485" s="31"/>
      <c r="BI10485" s="31"/>
    </row>
    <row r="10486" spans="58:61" x14ac:dyDescent="0.25">
      <c r="BF10486" s="31"/>
      <c r="BG10486" s="31"/>
      <c r="BH10486" s="31"/>
      <c r="BI10486" s="31"/>
    </row>
    <row r="10487" spans="58:61" x14ac:dyDescent="0.25">
      <c r="BF10487" s="31"/>
      <c r="BG10487" s="31"/>
      <c r="BH10487" s="31"/>
      <c r="BI10487" s="31"/>
    </row>
    <row r="10488" spans="58:61" x14ac:dyDescent="0.25">
      <c r="BF10488" s="31"/>
      <c r="BG10488" s="31"/>
      <c r="BH10488" s="31"/>
      <c r="BI10488" s="31"/>
    </row>
    <row r="10489" spans="58:61" x14ac:dyDescent="0.25">
      <c r="BF10489" s="31"/>
      <c r="BG10489" s="31"/>
      <c r="BH10489" s="31"/>
      <c r="BI10489" s="31"/>
    </row>
    <row r="10490" spans="58:61" x14ac:dyDescent="0.25">
      <c r="BF10490" s="31"/>
      <c r="BG10490" s="31"/>
      <c r="BH10490" s="31"/>
      <c r="BI10490" s="31"/>
    </row>
    <row r="10491" spans="58:61" x14ac:dyDescent="0.25">
      <c r="BF10491" s="31"/>
      <c r="BG10491" s="31"/>
      <c r="BH10491" s="31"/>
      <c r="BI10491" s="31"/>
    </row>
    <row r="10492" spans="58:61" x14ac:dyDescent="0.25">
      <c r="BF10492" s="31"/>
      <c r="BG10492" s="31"/>
      <c r="BH10492" s="31"/>
      <c r="BI10492" s="31"/>
    </row>
    <row r="10493" spans="58:61" x14ac:dyDescent="0.25">
      <c r="BF10493" s="31"/>
      <c r="BG10493" s="31"/>
      <c r="BH10493" s="31"/>
      <c r="BI10493" s="31"/>
    </row>
    <row r="10494" spans="58:61" x14ac:dyDescent="0.25">
      <c r="BF10494" s="31"/>
      <c r="BG10494" s="31"/>
      <c r="BH10494" s="31"/>
      <c r="BI10494" s="31"/>
    </row>
    <row r="10495" spans="58:61" x14ac:dyDescent="0.25">
      <c r="BF10495" s="31"/>
      <c r="BG10495" s="31"/>
      <c r="BH10495" s="31"/>
      <c r="BI10495" s="31"/>
    </row>
    <row r="10496" spans="58:61" x14ac:dyDescent="0.25">
      <c r="BF10496" s="31"/>
      <c r="BG10496" s="31"/>
      <c r="BH10496" s="31"/>
      <c r="BI10496" s="31"/>
    </row>
    <row r="10497" spans="58:61" x14ac:dyDescent="0.25">
      <c r="BF10497" s="31"/>
      <c r="BG10497" s="31"/>
      <c r="BH10497" s="31"/>
      <c r="BI10497" s="31"/>
    </row>
    <row r="10498" spans="58:61" x14ac:dyDescent="0.25">
      <c r="BF10498" s="31"/>
      <c r="BG10498" s="31"/>
      <c r="BH10498" s="31"/>
      <c r="BI10498" s="31"/>
    </row>
    <row r="10499" spans="58:61" x14ac:dyDescent="0.25">
      <c r="BF10499" s="31"/>
      <c r="BG10499" s="31"/>
      <c r="BH10499" s="31"/>
      <c r="BI10499" s="31"/>
    </row>
    <row r="10500" spans="58:61" x14ac:dyDescent="0.25">
      <c r="BF10500" s="31"/>
      <c r="BG10500" s="31"/>
      <c r="BH10500" s="31"/>
      <c r="BI10500" s="31"/>
    </row>
    <row r="10501" spans="58:61" x14ac:dyDescent="0.25">
      <c r="BF10501" s="31"/>
      <c r="BG10501" s="31"/>
      <c r="BH10501" s="31"/>
      <c r="BI10501" s="31"/>
    </row>
    <row r="10502" spans="58:61" x14ac:dyDescent="0.25">
      <c r="BF10502" s="31"/>
      <c r="BG10502" s="31"/>
      <c r="BH10502" s="31"/>
      <c r="BI10502" s="31"/>
    </row>
    <row r="10503" spans="58:61" x14ac:dyDescent="0.25">
      <c r="BF10503" s="31"/>
      <c r="BG10503" s="31"/>
      <c r="BH10503" s="31"/>
      <c r="BI10503" s="31"/>
    </row>
    <row r="10504" spans="58:61" x14ac:dyDescent="0.25">
      <c r="BF10504" s="31"/>
      <c r="BG10504" s="31"/>
      <c r="BH10504" s="31"/>
      <c r="BI10504" s="31"/>
    </row>
    <row r="10505" spans="58:61" x14ac:dyDescent="0.25">
      <c r="BF10505" s="31"/>
      <c r="BG10505" s="31"/>
      <c r="BH10505" s="31"/>
      <c r="BI10505" s="31"/>
    </row>
    <row r="10506" spans="58:61" x14ac:dyDescent="0.25">
      <c r="BF10506" s="31"/>
      <c r="BG10506" s="31"/>
      <c r="BH10506" s="31"/>
      <c r="BI10506" s="31"/>
    </row>
    <row r="10507" spans="58:61" x14ac:dyDescent="0.25">
      <c r="BF10507" s="31"/>
      <c r="BG10507" s="31"/>
      <c r="BH10507" s="31"/>
      <c r="BI10507" s="31"/>
    </row>
    <row r="10508" spans="58:61" x14ac:dyDescent="0.25">
      <c r="BF10508" s="31"/>
      <c r="BG10508" s="31"/>
      <c r="BH10508" s="31"/>
      <c r="BI10508" s="31"/>
    </row>
    <row r="10509" spans="58:61" x14ac:dyDescent="0.25">
      <c r="BF10509" s="31"/>
      <c r="BG10509" s="31"/>
      <c r="BH10509" s="31"/>
      <c r="BI10509" s="31"/>
    </row>
    <row r="10510" spans="58:61" x14ac:dyDescent="0.25">
      <c r="BF10510" s="31"/>
      <c r="BG10510" s="31"/>
      <c r="BH10510" s="31"/>
      <c r="BI10510" s="31"/>
    </row>
    <row r="10511" spans="58:61" x14ac:dyDescent="0.25">
      <c r="BF10511" s="31"/>
      <c r="BG10511" s="31"/>
      <c r="BH10511" s="31"/>
      <c r="BI10511" s="31"/>
    </row>
    <row r="10512" spans="58:61" x14ac:dyDescent="0.25">
      <c r="BF10512" s="31"/>
      <c r="BG10512" s="31"/>
      <c r="BH10512" s="31"/>
      <c r="BI10512" s="31"/>
    </row>
    <row r="10513" spans="58:61" x14ac:dyDescent="0.25">
      <c r="BF10513" s="31"/>
      <c r="BG10513" s="31"/>
      <c r="BH10513" s="31"/>
      <c r="BI10513" s="31"/>
    </row>
    <row r="10514" spans="58:61" x14ac:dyDescent="0.25">
      <c r="BF10514" s="31"/>
      <c r="BG10514" s="31"/>
      <c r="BH10514" s="31"/>
      <c r="BI10514" s="31"/>
    </row>
    <row r="10515" spans="58:61" x14ac:dyDescent="0.25">
      <c r="BF10515" s="31"/>
      <c r="BG10515" s="31"/>
      <c r="BH10515" s="31"/>
      <c r="BI10515" s="31"/>
    </row>
    <row r="10516" spans="58:61" x14ac:dyDescent="0.25">
      <c r="BF10516" s="31"/>
      <c r="BG10516" s="31"/>
      <c r="BH10516" s="31"/>
      <c r="BI10516" s="31"/>
    </row>
    <row r="10517" spans="58:61" x14ac:dyDescent="0.25">
      <c r="BF10517" s="31"/>
      <c r="BG10517" s="31"/>
      <c r="BH10517" s="31"/>
      <c r="BI10517" s="31"/>
    </row>
    <row r="10518" spans="58:61" x14ac:dyDescent="0.25">
      <c r="BF10518" s="31"/>
      <c r="BG10518" s="31"/>
      <c r="BH10518" s="31"/>
      <c r="BI10518" s="31"/>
    </row>
    <row r="10519" spans="58:61" x14ac:dyDescent="0.25">
      <c r="BF10519" s="31"/>
      <c r="BG10519" s="31"/>
      <c r="BH10519" s="31"/>
      <c r="BI10519" s="31"/>
    </row>
    <row r="10520" spans="58:61" x14ac:dyDescent="0.25">
      <c r="BF10520" s="31"/>
      <c r="BG10520" s="31"/>
      <c r="BH10520" s="31"/>
      <c r="BI10520" s="31"/>
    </row>
    <row r="10521" spans="58:61" x14ac:dyDescent="0.25">
      <c r="BF10521" s="31"/>
      <c r="BG10521" s="31"/>
      <c r="BH10521" s="31"/>
      <c r="BI10521" s="31"/>
    </row>
    <row r="10522" spans="58:61" x14ac:dyDescent="0.25">
      <c r="BF10522" s="31"/>
      <c r="BG10522" s="31"/>
      <c r="BH10522" s="31"/>
      <c r="BI10522" s="31"/>
    </row>
    <row r="10523" spans="58:61" x14ac:dyDescent="0.25">
      <c r="BF10523" s="31"/>
      <c r="BG10523" s="31"/>
      <c r="BH10523" s="31"/>
      <c r="BI10523" s="31"/>
    </row>
    <row r="10524" spans="58:61" x14ac:dyDescent="0.25">
      <c r="BF10524" s="31"/>
      <c r="BG10524" s="31"/>
      <c r="BH10524" s="31"/>
      <c r="BI10524" s="31"/>
    </row>
    <row r="10525" spans="58:61" x14ac:dyDescent="0.25">
      <c r="BF10525" s="31"/>
      <c r="BG10525" s="31"/>
      <c r="BH10525" s="31"/>
      <c r="BI10525" s="31"/>
    </row>
    <row r="10526" spans="58:61" x14ac:dyDescent="0.25">
      <c r="BF10526" s="31"/>
      <c r="BG10526" s="31"/>
      <c r="BH10526" s="31"/>
      <c r="BI10526" s="31"/>
    </row>
    <row r="10527" spans="58:61" x14ac:dyDescent="0.25">
      <c r="BF10527" s="31"/>
      <c r="BG10527" s="31"/>
      <c r="BH10527" s="31"/>
      <c r="BI10527" s="31"/>
    </row>
    <row r="10528" spans="58:61" x14ac:dyDescent="0.25">
      <c r="BF10528" s="31"/>
      <c r="BG10528" s="31"/>
      <c r="BH10528" s="31"/>
      <c r="BI10528" s="31"/>
    </row>
    <row r="10529" spans="58:61" x14ac:dyDescent="0.25">
      <c r="BF10529" s="31"/>
      <c r="BG10529" s="31"/>
      <c r="BH10529" s="31"/>
      <c r="BI10529" s="31"/>
    </row>
    <row r="10530" spans="58:61" x14ac:dyDescent="0.25">
      <c r="BF10530" s="31"/>
      <c r="BG10530" s="31"/>
      <c r="BH10530" s="31"/>
      <c r="BI10530" s="31"/>
    </row>
    <row r="10531" spans="58:61" x14ac:dyDescent="0.25">
      <c r="BF10531" s="31"/>
      <c r="BG10531" s="31"/>
      <c r="BH10531" s="31"/>
      <c r="BI10531" s="31"/>
    </row>
    <row r="10532" spans="58:61" x14ac:dyDescent="0.25">
      <c r="BF10532" s="31"/>
      <c r="BG10532" s="31"/>
      <c r="BH10532" s="31"/>
      <c r="BI10532" s="31"/>
    </row>
    <row r="10533" spans="58:61" x14ac:dyDescent="0.25">
      <c r="BF10533" s="31"/>
      <c r="BG10533" s="31"/>
      <c r="BH10533" s="31"/>
      <c r="BI10533" s="31"/>
    </row>
    <row r="10534" spans="58:61" x14ac:dyDescent="0.25">
      <c r="BF10534" s="31"/>
      <c r="BG10534" s="31"/>
      <c r="BH10534" s="31"/>
      <c r="BI10534" s="31"/>
    </row>
    <row r="10535" spans="58:61" x14ac:dyDescent="0.25">
      <c r="BF10535" s="31"/>
      <c r="BG10535" s="31"/>
      <c r="BH10535" s="31"/>
      <c r="BI10535" s="31"/>
    </row>
    <row r="10536" spans="58:61" x14ac:dyDescent="0.25">
      <c r="BF10536" s="31"/>
      <c r="BG10536" s="31"/>
      <c r="BH10536" s="31"/>
      <c r="BI10536" s="31"/>
    </row>
    <row r="10537" spans="58:61" x14ac:dyDescent="0.25">
      <c r="BF10537" s="31"/>
      <c r="BG10537" s="31"/>
      <c r="BH10537" s="31"/>
      <c r="BI10537" s="31"/>
    </row>
    <row r="10538" spans="58:61" x14ac:dyDescent="0.25">
      <c r="BF10538" s="31"/>
      <c r="BG10538" s="31"/>
      <c r="BH10538" s="31"/>
      <c r="BI10538" s="31"/>
    </row>
    <row r="10539" spans="58:61" x14ac:dyDescent="0.25">
      <c r="BF10539" s="31"/>
      <c r="BG10539" s="31"/>
      <c r="BH10539" s="31"/>
      <c r="BI10539" s="31"/>
    </row>
    <row r="10540" spans="58:61" x14ac:dyDescent="0.25">
      <c r="BF10540" s="31"/>
      <c r="BG10540" s="31"/>
      <c r="BH10540" s="31"/>
      <c r="BI10540" s="31"/>
    </row>
    <row r="10541" spans="58:61" x14ac:dyDescent="0.25">
      <c r="BF10541" s="31"/>
      <c r="BG10541" s="31"/>
      <c r="BH10541" s="31"/>
      <c r="BI10541" s="31"/>
    </row>
    <row r="10542" spans="58:61" x14ac:dyDescent="0.25">
      <c r="BF10542" s="31"/>
      <c r="BG10542" s="31"/>
      <c r="BH10542" s="31"/>
      <c r="BI10542" s="31"/>
    </row>
    <row r="10543" spans="58:61" x14ac:dyDescent="0.25">
      <c r="BF10543" s="31"/>
      <c r="BG10543" s="31"/>
      <c r="BH10543" s="31"/>
      <c r="BI10543" s="31"/>
    </row>
    <row r="10544" spans="58:61" x14ac:dyDescent="0.25">
      <c r="BF10544" s="31"/>
      <c r="BG10544" s="31"/>
      <c r="BH10544" s="31"/>
      <c r="BI10544" s="31"/>
    </row>
    <row r="10545" spans="58:61" x14ac:dyDescent="0.25">
      <c r="BF10545" s="31"/>
      <c r="BG10545" s="31"/>
      <c r="BH10545" s="31"/>
      <c r="BI10545" s="31"/>
    </row>
    <row r="10546" spans="58:61" x14ac:dyDescent="0.25">
      <c r="BF10546" s="31"/>
      <c r="BG10546" s="31"/>
      <c r="BH10546" s="31"/>
      <c r="BI10546" s="31"/>
    </row>
    <row r="10547" spans="58:61" x14ac:dyDescent="0.25">
      <c r="BF10547" s="31"/>
      <c r="BG10547" s="31"/>
      <c r="BH10547" s="31"/>
      <c r="BI10547" s="31"/>
    </row>
    <row r="10548" spans="58:61" x14ac:dyDescent="0.25">
      <c r="BF10548" s="31"/>
      <c r="BG10548" s="31"/>
      <c r="BH10548" s="31"/>
      <c r="BI10548" s="31"/>
    </row>
    <row r="10549" spans="58:61" x14ac:dyDescent="0.25">
      <c r="BF10549" s="31"/>
      <c r="BG10549" s="31"/>
      <c r="BH10549" s="31"/>
      <c r="BI10549" s="31"/>
    </row>
    <row r="10550" spans="58:61" x14ac:dyDescent="0.25">
      <c r="BF10550" s="31"/>
      <c r="BG10550" s="31"/>
      <c r="BH10550" s="31"/>
      <c r="BI10550" s="31"/>
    </row>
    <row r="10551" spans="58:61" x14ac:dyDescent="0.25">
      <c r="BF10551" s="31"/>
      <c r="BG10551" s="31"/>
      <c r="BH10551" s="31"/>
      <c r="BI10551" s="31"/>
    </row>
    <row r="10552" spans="58:61" x14ac:dyDescent="0.25">
      <c r="BF10552" s="31"/>
      <c r="BG10552" s="31"/>
      <c r="BH10552" s="31"/>
      <c r="BI10552" s="31"/>
    </row>
    <row r="10553" spans="58:61" x14ac:dyDescent="0.25">
      <c r="BF10553" s="31"/>
      <c r="BG10553" s="31"/>
      <c r="BH10553" s="31"/>
      <c r="BI10553" s="31"/>
    </row>
    <row r="10554" spans="58:61" x14ac:dyDescent="0.25">
      <c r="BF10554" s="31"/>
      <c r="BG10554" s="31"/>
      <c r="BH10554" s="31"/>
      <c r="BI10554" s="31"/>
    </row>
    <row r="10555" spans="58:61" x14ac:dyDescent="0.25">
      <c r="BF10555" s="31"/>
      <c r="BG10555" s="31"/>
      <c r="BH10555" s="31"/>
      <c r="BI10555" s="31"/>
    </row>
    <row r="10556" spans="58:61" x14ac:dyDescent="0.25">
      <c r="BF10556" s="31"/>
      <c r="BG10556" s="31"/>
      <c r="BH10556" s="31"/>
      <c r="BI10556" s="31"/>
    </row>
    <row r="10557" spans="58:61" x14ac:dyDescent="0.25">
      <c r="BF10557" s="31"/>
      <c r="BG10557" s="31"/>
      <c r="BH10557" s="31"/>
      <c r="BI10557" s="31"/>
    </row>
    <row r="10558" spans="58:61" x14ac:dyDescent="0.25">
      <c r="BF10558" s="31"/>
      <c r="BG10558" s="31"/>
      <c r="BH10558" s="31"/>
      <c r="BI10558" s="31"/>
    </row>
    <row r="10559" spans="58:61" x14ac:dyDescent="0.25">
      <c r="BF10559" s="31"/>
      <c r="BG10559" s="31"/>
      <c r="BH10559" s="31"/>
      <c r="BI10559" s="31"/>
    </row>
    <row r="10560" spans="58:61" x14ac:dyDescent="0.25">
      <c r="BF10560" s="31"/>
      <c r="BG10560" s="31"/>
      <c r="BH10560" s="31"/>
      <c r="BI10560" s="31"/>
    </row>
    <row r="10561" spans="58:61" x14ac:dyDescent="0.25">
      <c r="BF10561" s="31"/>
      <c r="BG10561" s="31"/>
      <c r="BH10561" s="31"/>
      <c r="BI10561" s="31"/>
    </row>
    <row r="10562" spans="58:61" x14ac:dyDescent="0.25">
      <c r="BF10562" s="31"/>
      <c r="BG10562" s="31"/>
      <c r="BH10562" s="31"/>
      <c r="BI10562" s="31"/>
    </row>
    <row r="10563" spans="58:61" x14ac:dyDescent="0.25">
      <c r="BF10563" s="31"/>
      <c r="BG10563" s="31"/>
      <c r="BH10563" s="31"/>
      <c r="BI10563" s="31"/>
    </row>
    <row r="10564" spans="58:61" x14ac:dyDescent="0.25">
      <c r="BF10564" s="31"/>
      <c r="BG10564" s="31"/>
      <c r="BH10564" s="31"/>
      <c r="BI10564" s="31"/>
    </row>
    <row r="10565" spans="58:61" x14ac:dyDescent="0.25">
      <c r="BF10565" s="31"/>
      <c r="BG10565" s="31"/>
      <c r="BH10565" s="31"/>
      <c r="BI10565" s="31"/>
    </row>
    <row r="10566" spans="58:61" x14ac:dyDescent="0.25">
      <c r="BF10566" s="31"/>
      <c r="BG10566" s="31"/>
      <c r="BH10566" s="31"/>
      <c r="BI10566" s="31"/>
    </row>
    <row r="10567" spans="58:61" x14ac:dyDescent="0.25">
      <c r="BF10567" s="31"/>
      <c r="BG10567" s="31"/>
      <c r="BH10567" s="31"/>
      <c r="BI10567" s="31"/>
    </row>
    <row r="10568" spans="58:61" x14ac:dyDescent="0.25">
      <c r="BF10568" s="31"/>
      <c r="BG10568" s="31"/>
      <c r="BH10568" s="31"/>
      <c r="BI10568" s="31"/>
    </row>
    <row r="10569" spans="58:61" x14ac:dyDescent="0.25">
      <c r="BF10569" s="31"/>
      <c r="BG10569" s="31"/>
      <c r="BH10569" s="31"/>
      <c r="BI10569" s="31"/>
    </row>
    <row r="10570" spans="58:61" x14ac:dyDescent="0.25">
      <c r="BF10570" s="31"/>
      <c r="BG10570" s="31"/>
      <c r="BH10570" s="31"/>
      <c r="BI10570" s="31"/>
    </row>
    <row r="10571" spans="58:61" x14ac:dyDescent="0.25">
      <c r="BF10571" s="31"/>
      <c r="BG10571" s="31"/>
      <c r="BH10571" s="31"/>
      <c r="BI10571" s="31"/>
    </row>
    <row r="10572" spans="58:61" x14ac:dyDescent="0.25">
      <c r="BF10572" s="31"/>
      <c r="BG10572" s="31"/>
      <c r="BH10572" s="31"/>
      <c r="BI10572" s="31"/>
    </row>
    <row r="10573" spans="58:61" x14ac:dyDescent="0.25">
      <c r="BF10573" s="31"/>
      <c r="BG10573" s="31"/>
      <c r="BH10573" s="31"/>
      <c r="BI10573" s="31"/>
    </row>
    <row r="10574" spans="58:61" x14ac:dyDescent="0.25">
      <c r="BF10574" s="31"/>
      <c r="BG10574" s="31"/>
      <c r="BH10574" s="31"/>
      <c r="BI10574" s="31"/>
    </row>
    <row r="10575" spans="58:61" x14ac:dyDescent="0.25">
      <c r="BF10575" s="31"/>
      <c r="BG10575" s="31"/>
      <c r="BH10575" s="31"/>
      <c r="BI10575" s="31"/>
    </row>
    <row r="10576" spans="58:61" x14ac:dyDescent="0.25">
      <c r="BF10576" s="31"/>
      <c r="BG10576" s="31"/>
      <c r="BH10576" s="31"/>
      <c r="BI10576" s="31"/>
    </row>
    <row r="10577" spans="58:61" x14ac:dyDescent="0.25">
      <c r="BF10577" s="31"/>
      <c r="BG10577" s="31"/>
      <c r="BH10577" s="31"/>
      <c r="BI10577" s="31"/>
    </row>
    <row r="10578" spans="58:61" x14ac:dyDescent="0.25">
      <c r="BF10578" s="31"/>
      <c r="BG10578" s="31"/>
      <c r="BH10578" s="31"/>
      <c r="BI10578" s="31"/>
    </row>
    <row r="10579" spans="58:61" x14ac:dyDescent="0.25">
      <c r="BF10579" s="31"/>
      <c r="BG10579" s="31"/>
      <c r="BH10579" s="31"/>
      <c r="BI10579" s="31"/>
    </row>
    <row r="10580" spans="58:61" x14ac:dyDescent="0.25">
      <c r="BF10580" s="31"/>
      <c r="BG10580" s="31"/>
      <c r="BH10580" s="31"/>
      <c r="BI10580" s="31"/>
    </row>
    <row r="10581" spans="58:61" x14ac:dyDescent="0.25">
      <c r="BF10581" s="31"/>
      <c r="BG10581" s="31"/>
      <c r="BH10581" s="31"/>
      <c r="BI10581" s="31"/>
    </row>
    <row r="10582" spans="58:61" x14ac:dyDescent="0.25">
      <c r="BF10582" s="31"/>
      <c r="BG10582" s="31"/>
      <c r="BH10582" s="31"/>
      <c r="BI10582" s="31"/>
    </row>
    <row r="10583" spans="58:61" x14ac:dyDescent="0.25">
      <c r="BF10583" s="31"/>
      <c r="BG10583" s="31"/>
      <c r="BH10583" s="31"/>
      <c r="BI10583" s="31"/>
    </row>
    <row r="10584" spans="58:61" x14ac:dyDescent="0.25">
      <c r="BF10584" s="31"/>
      <c r="BG10584" s="31"/>
      <c r="BH10584" s="31"/>
      <c r="BI10584" s="31"/>
    </row>
    <row r="10585" spans="58:61" x14ac:dyDescent="0.25">
      <c r="BF10585" s="31"/>
      <c r="BG10585" s="31"/>
      <c r="BH10585" s="31"/>
      <c r="BI10585" s="31"/>
    </row>
    <row r="10586" spans="58:61" x14ac:dyDescent="0.25">
      <c r="BF10586" s="31"/>
      <c r="BG10586" s="31"/>
      <c r="BH10586" s="31"/>
      <c r="BI10586" s="31"/>
    </row>
    <row r="10587" spans="58:61" x14ac:dyDescent="0.25">
      <c r="BF10587" s="31"/>
      <c r="BG10587" s="31"/>
      <c r="BH10587" s="31"/>
      <c r="BI10587" s="31"/>
    </row>
    <row r="10588" spans="58:61" x14ac:dyDescent="0.25">
      <c r="BF10588" s="31"/>
      <c r="BG10588" s="31"/>
      <c r="BH10588" s="31"/>
      <c r="BI10588" s="31"/>
    </row>
    <row r="10589" spans="58:61" x14ac:dyDescent="0.25">
      <c r="BF10589" s="31"/>
      <c r="BG10589" s="31"/>
      <c r="BH10589" s="31"/>
      <c r="BI10589" s="31"/>
    </row>
    <row r="10590" spans="58:61" x14ac:dyDescent="0.25">
      <c r="BF10590" s="31"/>
      <c r="BG10590" s="31"/>
      <c r="BH10590" s="31"/>
      <c r="BI10590" s="31"/>
    </row>
    <row r="10591" spans="58:61" x14ac:dyDescent="0.25">
      <c r="BF10591" s="31"/>
      <c r="BG10591" s="31"/>
      <c r="BH10591" s="31"/>
      <c r="BI10591" s="31"/>
    </row>
    <row r="10592" spans="58:61" x14ac:dyDescent="0.25">
      <c r="BF10592" s="31"/>
      <c r="BG10592" s="31"/>
      <c r="BH10592" s="31"/>
      <c r="BI10592" s="31"/>
    </row>
    <row r="10593" spans="58:61" x14ac:dyDescent="0.25">
      <c r="BF10593" s="31"/>
      <c r="BG10593" s="31"/>
      <c r="BH10593" s="31"/>
      <c r="BI10593" s="31"/>
    </row>
    <row r="10594" spans="58:61" x14ac:dyDescent="0.25">
      <c r="BF10594" s="31"/>
      <c r="BG10594" s="31"/>
      <c r="BH10594" s="31"/>
      <c r="BI10594" s="31"/>
    </row>
    <row r="10595" spans="58:61" x14ac:dyDescent="0.25">
      <c r="BF10595" s="31"/>
      <c r="BG10595" s="31"/>
      <c r="BH10595" s="31"/>
      <c r="BI10595" s="31"/>
    </row>
    <row r="10596" spans="58:61" x14ac:dyDescent="0.25">
      <c r="BF10596" s="31"/>
      <c r="BG10596" s="31"/>
      <c r="BH10596" s="31"/>
      <c r="BI10596" s="31"/>
    </row>
    <row r="10597" spans="58:61" x14ac:dyDescent="0.25">
      <c r="BF10597" s="31"/>
      <c r="BG10597" s="31"/>
      <c r="BH10597" s="31"/>
      <c r="BI10597" s="31"/>
    </row>
    <row r="10598" spans="58:61" x14ac:dyDescent="0.25">
      <c r="BF10598" s="31"/>
      <c r="BG10598" s="31"/>
      <c r="BH10598" s="31"/>
      <c r="BI10598" s="31"/>
    </row>
    <row r="10599" spans="58:61" x14ac:dyDescent="0.25">
      <c r="BF10599" s="31"/>
      <c r="BG10599" s="31"/>
      <c r="BH10599" s="31"/>
      <c r="BI10599" s="31"/>
    </row>
    <row r="10600" spans="58:61" x14ac:dyDescent="0.25">
      <c r="BF10600" s="31"/>
      <c r="BG10600" s="31"/>
      <c r="BH10600" s="31"/>
      <c r="BI10600" s="31"/>
    </row>
    <row r="10601" spans="58:61" x14ac:dyDescent="0.25">
      <c r="BF10601" s="31"/>
      <c r="BG10601" s="31"/>
      <c r="BH10601" s="31"/>
      <c r="BI10601" s="31"/>
    </row>
    <row r="10602" spans="58:61" x14ac:dyDescent="0.25">
      <c r="BF10602" s="31"/>
      <c r="BG10602" s="31"/>
      <c r="BH10602" s="31"/>
      <c r="BI10602" s="31"/>
    </row>
    <row r="10603" spans="58:61" x14ac:dyDescent="0.25">
      <c r="BF10603" s="31"/>
      <c r="BG10603" s="31"/>
      <c r="BH10603" s="31"/>
      <c r="BI10603" s="31"/>
    </row>
    <row r="10604" spans="58:61" x14ac:dyDescent="0.25">
      <c r="BF10604" s="31"/>
      <c r="BG10604" s="31"/>
      <c r="BH10604" s="31"/>
      <c r="BI10604" s="31"/>
    </row>
    <row r="10605" spans="58:61" x14ac:dyDescent="0.25">
      <c r="BF10605" s="31"/>
      <c r="BG10605" s="31"/>
      <c r="BH10605" s="31"/>
      <c r="BI10605" s="31"/>
    </row>
    <row r="10606" spans="58:61" x14ac:dyDescent="0.25">
      <c r="BF10606" s="31"/>
      <c r="BG10606" s="31"/>
      <c r="BH10606" s="31"/>
      <c r="BI10606" s="31"/>
    </row>
    <row r="10607" spans="58:61" x14ac:dyDescent="0.25">
      <c r="BF10607" s="31"/>
      <c r="BG10607" s="31"/>
      <c r="BH10607" s="31"/>
      <c r="BI10607" s="31"/>
    </row>
    <row r="10608" spans="58:61" x14ac:dyDescent="0.25">
      <c r="BF10608" s="31"/>
      <c r="BG10608" s="31"/>
      <c r="BH10608" s="31"/>
      <c r="BI10608" s="31"/>
    </row>
    <row r="10609" spans="58:61" x14ac:dyDescent="0.25">
      <c r="BF10609" s="31"/>
      <c r="BG10609" s="31"/>
      <c r="BH10609" s="31"/>
      <c r="BI10609" s="31"/>
    </row>
    <row r="10610" spans="58:61" x14ac:dyDescent="0.25">
      <c r="BF10610" s="31"/>
      <c r="BG10610" s="31"/>
      <c r="BH10610" s="31"/>
      <c r="BI10610" s="31"/>
    </row>
    <row r="10611" spans="58:61" x14ac:dyDescent="0.25">
      <c r="BF10611" s="31"/>
      <c r="BG10611" s="31"/>
      <c r="BH10611" s="31"/>
      <c r="BI10611" s="31"/>
    </row>
    <row r="10612" spans="58:61" x14ac:dyDescent="0.25">
      <c r="BF10612" s="31"/>
      <c r="BG10612" s="31"/>
      <c r="BH10612" s="31"/>
      <c r="BI10612" s="31"/>
    </row>
    <row r="10613" spans="58:61" x14ac:dyDescent="0.25">
      <c r="BF10613" s="31"/>
      <c r="BG10613" s="31"/>
      <c r="BH10613" s="31"/>
      <c r="BI10613" s="31"/>
    </row>
    <row r="10614" spans="58:61" x14ac:dyDescent="0.25">
      <c r="BF10614" s="31"/>
      <c r="BG10614" s="31"/>
      <c r="BH10614" s="31"/>
      <c r="BI10614" s="31"/>
    </row>
    <row r="10615" spans="58:61" x14ac:dyDescent="0.25">
      <c r="BF10615" s="31"/>
      <c r="BG10615" s="31"/>
      <c r="BH10615" s="31"/>
      <c r="BI10615" s="31"/>
    </row>
    <row r="10616" spans="58:61" x14ac:dyDescent="0.25">
      <c r="BF10616" s="31"/>
      <c r="BG10616" s="31"/>
      <c r="BH10616" s="31"/>
      <c r="BI10616" s="31"/>
    </row>
    <row r="10617" spans="58:61" x14ac:dyDescent="0.25">
      <c r="BF10617" s="31"/>
      <c r="BG10617" s="31"/>
      <c r="BH10617" s="31"/>
      <c r="BI10617" s="31"/>
    </row>
    <row r="10618" spans="58:61" x14ac:dyDescent="0.25">
      <c r="BF10618" s="31"/>
      <c r="BG10618" s="31"/>
      <c r="BH10618" s="31"/>
      <c r="BI10618" s="31"/>
    </row>
    <row r="10619" spans="58:61" x14ac:dyDescent="0.25">
      <c r="BF10619" s="31"/>
      <c r="BG10619" s="31"/>
      <c r="BH10619" s="31"/>
      <c r="BI10619" s="31"/>
    </row>
    <row r="10620" spans="58:61" x14ac:dyDescent="0.25">
      <c r="BF10620" s="31"/>
      <c r="BG10620" s="31"/>
      <c r="BH10620" s="31"/>
      <c r="BI10620" s="31"/>
    </row>
    <row r="10621" spans="58:61" x14ac:dyDescent="0.25">
      <c r="BF10621" s="31"/>
      <c r="BG10621" s="31"/>
      <c r="BH10621" s="31"/>
      <c r="BI10621" s="31"/>
    </row>
    <row r="10622" spans="58:61" x14ac:dyDescent="0.25">
      <c r="BF10622" s="31"/>
      <c r="BG10622" s="31"/>
      <c r="BH10622" s="31"/>
      <c r="BI10622" s="31"/>
    </row>
    <row r="10623" spans="58:61" x14ac:dyDescent="0.25">
      <c r="BF10623" s="31"/>
      <c r="BG10623" s="31"/>
      <c r="BH10623" s="31"/>
      <c r="BI10623" s="31"/>
    </row>
    <row r="10624" spans="58:61" x14ac:dyDescent="0.25">
      <c r="BF10624" s="31"/>
      <c r="BG10624" s="31"/>
      <c r="BH10624" s="31"/>
      <c r="BI10624" s="31"/>
    </row>
    <row r="10625" spans="58:61" x14ac:dyDescent="0.25">
      <c r="BF10625" s="31"/>
      <c r="BG10625" s="31"/>
      <c r="BH10625" s="31"/>
      <c r="BI10625" s="31"/>
    </row>
    <row r="10626" spans="58:61" x14ac:dyDescent="0.25">
      <c r="BF10626" s="31"/>
      <c r="BG10626" s="31"/>
      <c r="BH10626" s="31"/>
      <c r="BI10626" s="31"/>
    </row>
    <row r="10627" spans="58:61" x14ac:dyDescent="0.25">
      <c r="BF10627" s="31"/>
      <c r="BG10627" s="31"/>
      <c r="BH10627" s="31"/>
      <c r="BI10627" s="31"/>
    </row>
    <row r="10628" spans="58:61" x14ac:dyDescent="0.25">
      <c r="BF10628" s="31"/>
      <c r="BG10628" s="31"/>
      <c r="BH10628" s="31"/>
      <c r="BI10628" s="31"/>
    </row>
    <row r="10629" spans="58:61" x14ac:dyDescent="0.25">
      <c r="BF10629" s="31"/>
      <c r="BG10629" s="31"/>
      <c r="BH10629" s="31"/>
      <c r="BI10629" s="31"/>
    </row>
    <row r="10630" spans="58:61" x14ac:dyDescent="0.25">
      <c r="BF10630" s="31"/>
      <c r="BG10630" s="31"/>
      <c r="BH10630" s="31"/>
      <c r="BI10630" s="31"/>
    </row>
    <row r="10631" spans="58:61" x14ac:dyDescent="0.25">
      <c r="BF10631" s="31"/>
      <c r="BG10631" s="31"/>
      <c r="BH10631" s="31"/>
      <c r="BI10631" s="31"/>
    </row>
    <row r="10632" spans="58:61" x14ac:dyDescent="0.25">
      <c r="BF10632" s="31"/>
      <c r="BG10632" s="31"/>
      <c r="BH10632" s="31"/>
      <c r="BI10632" s="31"/>
    </row>
    <row r="10633" spans="58:61" x14ac:dyDescent="0.25">
      <c r="BF10633" s="31"/>
      <c r="BG10633" s="31"/>
      <c r="BH10633" s="31"/>
      <c r="BI10633" s="31"/>
    </row>
    <row r="10634" spans="58:61" x14ac:dyDescent="0.25">
      <c r="BF10634" s="31"/>
      <c r="BG10634" s="31"/>
      <c r="BH10634" s="31"/>
      <c r="BI10634" s="31"/>
    </row>
    <row r="10635" spans="58:61" x14ac:dyDescent="0.25">
      <c r="BF10635" s="31"/>
      <c r="BG10635" s="31"/>
      <c r="BH10635" s="31"/>
      <c r="BI10635" s="31"/>
    </row>
    <row r="10636" spans="58:61" x14ac:dyDescent="0.25">
      <c r="BF10636" s="31"/>
      <c r="BG10636" s="31"/>
      <c r="BH10636" s="31"/>
      <c r="BI10636" s="31"/>
    </row>
    <row r="10637" spans="58:61" x14ac:dyDescent="0.25">
      <c r="BF10637" s="31"/>
      <c r="BG10637" s="31"/>
      <c r="BH10637" s="31"/>
      <c r="BI10637" s="31"/>
    </row>
    <row r="10638" spans="58:61" x14ac:dyDescent="0.25">
      <c r="BF10638" s="31"/>
      <c r="BG10638" s="31"/>
      <c r="BH10638" s="31"/>
      <c r="BI10638" s="31"/>
    </row>
    <row r="10639" spans="58:61" x14ac:dyDescent="0.25">
      <c r="BF10639" s="31"/>
      <c r="BG10639" s="31"/>
      <c r="BH10639" s="31"/>
      <c r="BI10639" s="31"/>
    </row>
    <row r="10640" spans="58:61" x14ac:dyDescent="0.25">
      <c r="BF10640" s="31"/>
      <c r="BG10640" s="31"/>
      <c r="BH10640" s="31"/>
      <c r="BI10640" s="31"/>
    </row>
    <row r="10641" spans="58:61" x14ac:dyDescent="0.25">
      <c r="BF10641" s="31"/>
      <c r="BG10641" s="31"/>
      <c r="BH10641" s="31"/>
      <c r="BI10641" s="31"/>
    </row>
    <row r="10642" spans="58:61" x14ac:dyDescent="0.25">
      <c r="BF10642" s="31"/>
      <c r="BG10642" s="31"/>
      <c r="BH10642" s="31"/>
      <c r="BI10642" s="31"/>
    </row>
    <row r="10643" spans="58:61" x14ac:dyDescent="0.25">
      <c r="BF10643" s="31"/>
      <c r="BG10643" s="31"/>
      <c r="BH10643" s="31"/>
      <c r="BI10643" s="31"/>
    </row>
    <row r="10644" spans="58:61" x14ac:dyDescent="0.25">
      <c r="BF10644" s="31"/>
      <c r="BG10644" s="31"/>
      <c r="BH10644" s="31"/>
      <c r="BI10644" s="31"/>
    </row>
    <row r="10645" spans="58:61" x14ac:dyDescent="0.25">
      <c r="BF10645" s="31"/>
      <c r="BG10645" s="31"/>
      <c r="BH10645" s="31"/>
      <c r="BI10645" s="31"/>
    </row>
    <row r="10646" spans="58:61" x14ac:dyDescent="0.25">
      <c r="BF10646" s="31"/>
      <c r="BG10646" s="31"/>
      <c r="BH10646" s="31"/>
      <c r="BI10646" s="31"/>
    </row>
    <row r="10647" spans="58:61" x14ac:dyDescent="0.25">
      <c r="BF10647" s="31"/>
      <c r="BG10647" s="31"/>
      <c r="BH10647" s="31"/>
      <c r="BI10647" s="31"/>
    </row>
    <row r="10648" spans="58:61" x14ac:dyDescent="0.25">
      <c r="BF10648" s="31"/>
      <c r="BG10648" s="31"/>
      <c r="BH10648" s="31"/>
      <c r="BI10648" s="31"/>
    </row>
    <row r="10649" spans="58:61" x14ac:dyDescent="0.25">
      <c r="BF10649" s="31"/>
      <c r="BG10649" s="31"/>
      <c r="BH10649" s="31"/>
      <c r="BI10649" s="31"/>
    </row>
    <row r="10650" spans="58:61" x14ac:dyDescent="0.25">
      <c r="BF10650" s="31"/>
      <c r="BG10650" s="31"/>
      <c r="BH10650" s="31"/>
      <c r="BI10650" s="31"/>
    </row>
    <row r="10651" spans="58:61" x14ac:dyDescent="0.25">
      <c r="BF10651" s="31"/>
      <c r="BG10651" s="31"/>
      <c r="BH10651" s="31"/>
      <c r="BI10651" s="31"/>
    </row>
    <row r="10652" spans="58:61" x14ac:dyDescent="0.25">
      <c r="BF10652" s="31"/>
      <c r="BG10652" s="31"/>
      <c r="BH10652" s="31"/>
      <c r="BI10652" s="31"/>
    </row>
    <row r="10653" spans="58:61" x14ac:dyDescent="0.25">
      <c r="BF10653" s="31"/>
      <c r="BG10653" s="31"/>
      <c r="BH10653" s="31"/>
      <c r="BI10653" s="31"/>
    </row>
    <row r="10654" spans="58:61" x14ac:dyDescent="0.25">
      <c r="BF10654" s="31"/>
      <c r="BG10654" s="31"/>
      <c r="BH10654" s="31"/>
      <c r="BI10654" s="31"/>
    </row>
    <row r="10655" spans="58:61" x14ac:dyDescent="0.25">
      <c r="BF10655" s="31"/>
      <c r="BG10655" s="31"/>
      <c r="BH10655" s="31"/>
      <c r="BI10655" s="31"/>
    </row>
    <row r="10656" spans="58:61" x14ac:dyDescent="0.25">
      <c r="BF10656" s="31"/>
      <c r="BG10656" s="31"/>
      <c r="BH10656" s="31"/>
      <c r="BI10656" s="31"/>
    </row>
    <row r="10657" spans="58:61" x14ac:dyDescent="0.25">
      <c r="BF10657" s="31"/>
      <c r="BG10657" s="31"/>
      <c r="BH10657" s="31"/>
      <c r="BI10657" s="31"/>
    </row>
    <row r="10658" spans="58:61" x14ac:dyDescent="0.25">
      <c r="BF10658" s="31"/>
      <c r="BG10658" s="31"/>
      <c r="BH10658" s="31"/>
      <c r="BI10658" s="31"/>
    </row>
    <row r="10659" spans="58:61" x14ac:dyDescent="0.25">
      <c r="BF10659" s="31"/>
      <c r="BG10659" s="31"/>
      <c r="BH10659" s="31"/>
      <c r="BI10659" s="31"/>
    </row>
    <row r="10660" spans="58:61" x14ac:dyDescent="0.25">
      <c r="BF10660" s="31"/>
      <c r="BG10660" s="31"/>
      <c r="BH10660" s="31"/>
      <c r="BI10660" s="31"/>
    </row>
    <row r="10661" spans="58:61" x14ac:dyDescent="0.25">
      <c r="BF10661" s="31"/>
      <c r="BG10661" s="31"/>
      <c r="BH10661" s="31"/>
      <c r="BI10661" s="31"/>
    </row>
    <row r="10662" spans="58:61" x14ac:dyDescent="0.25">
      <c r="BF10662" s="31"/>
      <c r="BG10662" s="31"/>
      <c r="BH10662" s="31"/>
      <c r="BI10662" s="31"/>
    </row>
    <row r="10663" spans="58:61" x14ac:dyDescent="0.25">
      <c r="BF10663" s="31"/>
      <c r="BG10663" s="31"/>
      <c r="BH10663" s="31"/>
      <c r="BI10663" s="31"/>
    </row>
    <row r="10664" spans="58:61" x14ac:dyDescent="0.25">
      <c r="BF10664" s="31"/>
      <c r="BG10664" s="31"/>
      <c r="BH10664" s="31"/>
      <c r="BI10664" s="31"/>
    </row>
    <row r="10665" spans="58:61" x14ac:dyDescent="0.25">
      <c r="BF10665" s="31"/>
      <c r="BG10665" s="31"/>
      <c r="BH10665" s="31"/>
      <c r="BI10665" s="31"/>
    </row>
    <row r="10666" spans="58:61" x14ac:dyDescent="0.25">
      <c r="BF10666" s="31"/>
      <c r="BG10666" s="31"/>
      <c r="BH10666" s="31"/>
      <c r="BI10666" s="31"/>
    </row>
    <row r="10667" spans="58:61" x14ac:dyDescent="0.25">
      <c r="BF10667" s="31"/>
      <c r="BG10667" s="31"/>
      <c r="BH10667" s="31"/>
      <c r="BI10667" s="31"/>
    </row>
    <row r="10668" spans="58:61" x14ac:dyDescent="0.25">
      <c r="BF10668" s="31"/>
      <c r="BG10668" s="31"/>
      <c r="BH10668" s="31"/>
      <c r="BI10668" s="31"/>
    </row>
    <row r="10669" spans="58:61" x14ac:dyDescent="0.25">
      <c r="BF10669" s="31"/>
      <c r="BG10669" s="31"/>
      <c r="BH10669" s="31"/>
      <c r="BI10669" s="31"/>
    </row>
    <row r="10670" spans="58:61" x14ac:dyDescent="0.25">
      <c r="BF10670" s="31"/>
      <c r="BG10670" s="31"/>
      <c r="BH10670" s="31"/>
      <c r="BI10670" s="31"/>
    </row>
    <row r="10671" spans="58:61" x14ac:dyDescent="0.25">
      <c r="BF10671" s="31"/>
      <c r="BG10671" s="31"/>
      <c r="BH10671" s="31"/>
      <c r="BI10671" s="31"/>
    </row>
    <row r="10672" spans="58:61" x14ac:dyDescent="0.25">
      <c r="BF10672" s="31"/>
      <c r="BG10672" s="31"/>
      <c r="BH10672" s="31"/>
      <c r="BI10672" s="31"/>
    </row>
    <row r="10673" spans="58:61" x14ac:dyDescent="0.25">
      <c r="BF10673" s="31"/>
      <c r="BG10673" s="31"/>
      <c r="BH10673" s="31"/>
      <c r="BI10673" s="31"/>
    </row>
    <row r="10674" spans="58:61" x14ac:dyDescent="0.25">
      <c r="BF10674" s="31"/>
      <c r="BG10674" s="31"/>
      <c r="BH10674" s="31"/>
      <c r="BI10674" s="31"/>
    </row>
    <row r="10675" spans="58:61" x14ac:dyDescent="0.25">
      <c r="BF10675" s="31"/>
      <c r="BG10675" s="31"/>
      <c r="BH10675" s="31"/>
      <c r="BI10675" s="31"/>
    </row>
    <row r="10676" spans="58:61" x14ac:dyDescent="0.25">
      <c r="BF10676" s="31"/>
      <c r="BG10676" s="31"/>
      <c r="BH10676" s="31"/>
      <c r="BI10676" s="31"/>
    </row>
    <row r="10677" spans="58:61" x14ac:dyDescent="0.25">
      <c r="BF10677" s="31"/>
      <c r="BG10677" s="31"/>
      <c r="BH10677" s="31"/>
      <c r="BI10677" s="31"/>
    </row>
    <row r="10678" spans="58:61" x14ac:dyDescent="0.25">
      <c r="BF10678" s="31"/>
      <c r="BG10678" s="31"/>
      <c r="BH10678" s="31"/>
      <c r="BI10678" s="31"/>
    </row>
    <row r="10679" spans="58:61" x14ac:dyDescent="0.25">
      <c r="BF10679" s="31"/>
      <c r="BG10679" s="31"/>
      <c r="BH10679" s="31"/>
      <c r="BI10679" s="31"/>
    </row>
    <row r="10680" spans="58:61" x14ac:dyDescent="0.25">
      <c r="BF10680" s="31"/>
      <c r="BG10680" s="31"/>
      <c r="BH10680" s="31"/>
      <c r="BI10680" s="31"/>
    </row>
    <row r="10681" spans="58:61" x14ac:dyDescent="0.25">
      <c r="BF10681" s="31"/>
      <c r="BG10681" s="31"/>
      <c r="BH10681" s="31"/>
      <c r="BI10681" s="31"/>
    </row>
    <row r="10682" spans="58:61" x14ac:dyDescent="0.25">
      <c r="BF10682" s="31"/>
      <c r="BG10682" s="31"/>
      <c r="BH10682" s="31"/>
      <c r="BI10682" s="31"/>
    </row>
    <row r="10683" spans="58:61" x14ac:dyDescent="0.25">
      <c r="BF10683" s="31"/>
      <c r="BG10683" s="31"/>
      <c r="BH10683" s="31"/>
      <c r="BI10683" s="31"/>
    </row>
    <row r="10684" spans="58:61" x14ac:dyDescent="0.25">
      <c r="BF10684" s="31"/>
      <c r="BG10684" s="31"/>
      <c r="BH10684" s="31"/>
      <c r="BI10684" s="31"/>
    </row>
    <row r="10685" spans="58:61" x14ac:dyDescent="0.25">
      <c r="BF10685" s="31"/>
      <c r="BG10685" s="31"/>
      <c r="BH10685" s="31"/>
      <c r="BI10685" s="31"/>
    </row>
    <row r="10686" spans="58:61" x14ac:dyDescent="0.25">
      <c r="BF10686" s="31"/>
      <c r="BG10686" s="31"/>
      <c r="BH10686" s="31"/>
      <c r="BI10686" s="31"/>
    </row>
    <row r="10687" spans="58:61" x14ac:dyDescent="0.25">
      <c r="BF10687" s="31"/>
      <c r="BG10687" s="31"/>
      <c r="BH10687" s="31"/>
      <c r="BI10687" s="31"/>
    </row>
    <row r="10688" spans="58:61" x14ac:dyDescent="0.25">
      <c r="BF10688" s="31"/>
      <c r="BG10688" s="31"/>
      <c r="BH10688" s="31"/>
      <c r="BI10688" s="31"/>
    </row>
    <row r="10689" spans="58:61" x14ac:dyDescent="0.25">
      <c r="BF10689" s="31"/>
      <c r="BG10689" s="31"/>
      <c r="BH10689" s="31"/>
      <c r="BI10689" s="31"/>
    </row>
    <row r="10690" spans="58:61" x14ac:dyDescent="0.25">
      <c r="BF10690" s="31"/>
      <c r="BG10690" s="31"/>
      <c r="BH10690" s="31"/>
      <c r="BI10690" s="31"/>
    </row>
    <row r="10691" spans="58:61" x14ac:dyDescent="0.25">
      <c r="BF10691" s="31"/>
      <c r="BG10691" s="31"/>
      <c r="BH10691" s="31"/>
      <c r="BI10691" s="31"/>
    </row>
    <row r="10692" spans="58:61" x14ac:dyDescent="0.25">
      <c r="BF10692" s="31"/>
      <c r="BG10692" s="31"/>
      <c r="BH10692" s="31"/>
      <c r="BI10692" s="31"/>
    </row>
    <row r="10693" spans="58:61" x14ac:dyDescent="0.25">
      <c r="BF10693" s="31"/>
      <c r="BG10693" s="31"/>
      <c r="BH10693" s="31"/>
      <c r="BI10693" s="31"/>
    </row>
    <row r="10694" spans="58:61" x14ac:dyDescent="0.25">
      <c r="BF10694" s="31"/>
      <c r="BG10694" s="31"/>
      <c r="BH10694" s="31"/>
      <c r="BI10694" s="31"/>
    </row>
    <row r="10695" spans="58:61" x14ac:dyDescent="0.25">
      <c r="BF10695" s="31"/>
      <c r="BG10695" s="31"/>
      <c r="BH10695" s="31"/>
      <c r="BI10695" s="31"/>
    </row>
    <row r="10696" spans="58:61" x14ac:dyDescent="0.25">
      <c r="BF10696" s="31"/>
      <c r="BG10696" s="31"/>
      <c r="BH10696" s="31"/>
      <c r="BI10696" s="31"/>
    </row>
    <row r="10697" spans="58:61" x14ac:dyDescent="0.25">
      <c r="BF10697" s="31"/>
      <c r="BG10697" s="31"/>
      <c r="BH10697" s="31"/>
      <c r="BI10697" s="31"/>
    </row>
    <row r="10698" spans="58:61" x14ac:dyDescent="0.25">
      <c r="BF10698" s="31"/>
      <c r="BG10698" s="31"/>
      <c r="BH10698" s="31"/>
      <c r="BI10698" s="31"/>
    </row>
    <row r="10699" spans="58:61" x14ac:dyDescent="0.25">
      <c r="BF10699" s="31"/>
      <c r="BG10699" s="31"/>
      <c r="BH10699" s="31"/>
      <c r="BI10699" s="31"/>
    </row>
    <row r="10700" spans="58:61" x14ac:dyDescent="0.25">
      <c r="BF10700" s="31"/>
      <c r="BG10700" s="31"/>
      <c r="BH10700" s="31"/>
      <c r="BI10700" s="31"/>
    </row>
    <row r="10701" spans="58:61" x14ac:dyDescent="0.25">
      <c r="BF10701" s="31"/>
      <c r="BG10701" s="31"/>
      <c r="BH10701" s="31"/>
      <c r="BI10701" s="31"/>
    </row>
    <row r="10702" spans="58:61" x14ac:dyDescent="0.25">
      <c r="BF10702" s="31"/>
      <c r="BG10702" s="31"/>
      <c r="BH10702" s="31"/>
      <c r="BI10702" s="31"/>
    </row>
    <row r="10703" spans="58:61" x14ac:dyDescent="0.25">
      <c r="BF10703" s="31"/>
      <c r="BG10703" s="31"/>
      <c r="BH10703" s="31"/>
      <c r="BI10703" s="31"/>
    </row>
    <row r="10704" spans="58:61" x14ac:dyDescent="0.25">
      <c r="BF10704" s="31"/>
      <c r="BG10704" s="31"/>
      <c r="BH10704" s="31"/>
      <c r="BI10704" s="31"/>
    </row>
    <row r="10705" spans="58:61" x14ac:dyDescent="0.25">
      <c r="BF10705" s="31"/>
      <c r="BG10705" s="31"/>
      <c r="BH10705" s="31"/>
      <c r="BI10705" s="31"/>
    </row>
    <row r="10706" spans="58:61" x14ac:dyDescent="0.25">
      <c r="BF10706" s="31"/>
      <c r="BG10706" s="31"/>
      <c r="BH10706" s="31"/>
      <c r="BI10706" s="31"/>
    </row>
    <row r="10707" spans="58:61" x14ac:dyDescent="0.25">
      <c r="BF10707" s="31"/>
      <c r="BG10707" s="31"/>
      <c r="BH10707" s="31"/>
      <c r="BI10707" s="31"/>
    </row>
    <row r="10708" spans="58:61" x14ac:dyDescent="0.25">
      <c r="BF10708" s="31"/>
      <c r="BG10708" s="31"/>
      <c r="BH10708" s="31"/>
      <c r="BI10708" s="31"/>
    </row>
    <row r="10709" spans="58:61" x14ac:dyDescent="0.25">
      <c r="BF10709" s="31"/>
      <c r="BG10709" s="31"/>
      <c r="BH10709" s="31"/>
      <c r="BI10709" s="31"/>
    </row>
    <row r="10710" spans="58:61" x14ac:dyDescent="0.25">
      <c r="BF10710" s="31"/>
      <c r="BG10710" s="31"/>
      <c r="BH10710" s="31"/>
      <c r="BI10710" s="31"/>
    </row>
    <row r="10711" spans="58:61" x14ac:dyDescent="0.25">
      <c r="BF10711" s="31"/>
      <c r="BG10711" s="31"/>
      <c r="BH10711" s="31"/>
      <c r="BI10711" s="31"/>
    </row>
    <row r="10712" spans="58:61" x14ac:dyDescent="0.25">
      <c r="BF10712" s="31"/>
      <c r="BG10712" s="31"/>
      <c r="BH10712" s="31"/>
      <c r="BI10712" s="31"/>
    </row>
    <row r="10713" spans="58:61" x14ac:dyDescent="0.25">
      <c r="BF10713" s="31"/>
      <c r="BG10713" s="31"/>
      <c r="BH10713" s="31"/>
      <c r="BI10713" s="31"/>
    </row>
    <row r="10714" spans="58:61" x14ac:dyDescent="0.25">
      <c r="BF10714" s="31"/>
      <c r="BG10714" s="31"/>
      <c r="BH10714" s="31"/>
      <c r="BI10714" s="31"/>
    </row>
    <row r="10715" spans="58:61" x14ac:dyDescent="0.25">
      <c r="BF10715" s="31"/>
      <c r="BG10715" s="31"/>
      <c r="BH10715" s="31"/>
      <c r="BI10715" s="31"/>
    </row>
    <row r="10716" spans="58:61" x14ac:dyDescent="0.25">
      <c r="BF10716" s="31"/>
      <c r="BG10716" s="31"/>
      <c r="BH10716" s="31"/>
      <c r="BI10716" s="31"/>
    </row>
    <row r="10717" spans="58:61" x14ac:dyDescent="0.25">
      <c r="BF10717" s="31"/>
      <c r="BG10717" s="31"/>
      <c r="BH10717" s="31"/>
      <c r="BI10717" s="31"/>
    </row>
    <row r="10718" spans="58:61" x14ac:dyDescent="0.25">
      <c r="BF10718" s="31"/>
      <c r="BG10718" s="31"/>
      <c r="BH10718" s="31"/>
      <c r="BI10718" s="31"/>
    </row>
    <row r="10719" spans="58:61" x14ac:dyDescent="0.25">
      <c r="BF10719" s="31"/>
      <c r="BG10719" s="31"/>
      <c r="BH10719" s="31"/>
      <c r="BI10719" s="31"/>
    </row>
    <row r="10720" spans="58:61" x14ac:dyDescent="0.25">
      <c r="BF10720" s="31"/>
      <c r="BG10720" s="31"/>
      <c r="BH10720" s="31"/>
      <c r="BI10720" s="31"/>
    </row>
    <row r="10721" spans="58:61" x14ac:dyDescent="0.25">
      <c r="BF10721" s="31"/>
      <c r="BG10721" s="31"/>
      <c r="BH10721" s="31"/>
      <c r="BI10721" s="31"/>
    </row>
    <row r="10722" spans="58:61" x14ac:dyDescent="0.25">
      <c r="BF10722" s="31"/>
      <c r="BG10722" s="31"/>
      <c r="BH10722" s="31"/>
      <c r="BI10722" s="31"/>
    </row>
    <row r="10723" spans="58:61" x14ac:dyDescent="0.25">
      <c r="BF10723" s="31"/>
      <c r="BG10723" s="31"/>
      <c r="BH10723" s="31"/>
      <c r="BI10723" s="31"/>
    </row>
    <row r="10724" spans="58:61" x14ac:dyDescent="0.25">
      <c r="BF10724" s="31"/>
      <c r="BG10724" s="31"/>
      <c r="BH10724" s="31"/>
      <c r="BI10724" s="31"/>
    </row>
    <row r="10725" spans="58:61" x14ac:dyDescent="0.25">
      <c r="BF10725" s="31"/>
      <c r="BG10725" s="31"/>
      <c r="BH10725" s="31"/>
      <c r="BI10725" s="31"/>
    </row>
    <row r="10726" spans="58:61" x14ac:dyDescent="0.25">
      <c r="BF10726" s="31"/>
      <c r="BG10726" s="31"/>
      <c r="BH10726" s="31"/>
      <c r="BI10726" s="31"/>
    </row>
    <row r="10727" spans="58:61" x14ac:dyDescent="0.25">
      <c r="BF10727" s="31"/>
      <c r="BG10727" s="31"/>
      <c r="BH10727" s="31"/>
      <c r="BI10727" s="31"/>
    </row>
    <row r="10728" spans="58:61" x14ac:dyDescent="0.25">
      <c r="BF10728" s="31"/>
      <c r="BG10728" s="31"/>
      <c r="BH10728" s="31"/>
      <c r="BI10728" s="31"/>
    </row>
    <row r="10729" spans="58:61" x14ac:dyDescent="0.25">
      <c r="BF10729" s="31"/>
      <c r="BG10729" s="31"/>
      <c r="BH10729" s="31"/>
      <c r="BI10729" s="31"/>
    </row>
    <row r="10730" spans="58:61" x14ac:dyDescent="0.25">
      <c r="BF10730" s="31"/>
      <c r="BG10730" s="31"/>
      <c r="BH10730" s="31"/>
      <c r="BI10730" s="31"/>
    </row>
    <row r="10731" spans="58:61" x14ac:dyDescent="0.25">
      <c r="BF10731" s="31"/>
      <c r="BG10731" s="31"/>
      <c r="BH10731" s="31"/>
      <c r="BI10731" s="31"/>
    </row>
    <row r="10732" spans="58:61" x14ac:dyDescent="0.25">
      <c r="BF10732" s="31"/>
      <c r="BG10732" s="31"/>
      <c r="BH10732" s="31"/>
      <c r="BI10732" s="31"/>
    </row>
    <row r="10733" spans="58:61" x14ac:dyDescent="0.25">
      <c r="BF10733" s="31"/>
      <c r="BG10733" s="31"/>
      <c r="BH10733" s="31"/>
      <c r="BI10733" s="31"/>
    </row>
    <row r="10734" spans="58:61" x14ac:dyDescent="0.25">
      <c r="BF10734" s="31"/>
      <c r="BG10734" s="31"/>
      <c r="BH10734" s="31"/>
      <c r="BI10734" s="31"/>
    </row>
    <row r="10735" spans="58:61" x14ac:dyDescent="0.25">
      <c r="BF10735" s="31"/>
      <c r="BG10735" s="31"/>
      <c r="BH10735" s="31"/>
      <c r="BI10735" s="31"/>
    </row>
    <row r="10736" spans="58:61" x14ac:dyDescent="0.25">
      <c r="BF10736" s="31"/>
      <c r="BG10736" s="31"/>
      <c r="BH10736" s="31"/>
      <c r="BI10736" s="31"/>
    </row>
    <row r="10737" spans="58:61" x14ac:dyDescent="0.25">
      <c r="BF10737" s="31"/>
      <c r="BG10737" s="31"/>
      <c r="BH10737" s="31"/>
      <c r="BI10737" s="31"/>
    </row>
    <row r="10738" spans="58:61" x14ac:dyDescent="0.25">
      <c r="BF10738" s="31"/>
      <c r="BG10738" s="31"/>
      <c r="BH10738" s="31"/>
      <c r="BI10738" s="31"/>
    </row>
    <row r="10739" spans="58:61" x14ac:dyDescent="0.25">
      <c r="BF10739" s="31"/>
      <c r="BG10739" s="31"/>
      <c r="BH10739" s="31"/>
      <c r="BI10739" s="31"/>
    </row>
    <row r="10740" spans="58:61" x14ac:dyDescent="0.25">
      <c r="BF10740" s="31"/>
      <c r="BG10740" s="31"/>
      <c r="BH10740" s="31"/>
      <c r="BI10740" s="31"/>
    </row>
    <row r="10741" spans="58:61" x14ac:dyDescent="0.25">
      <c r="BF10741" s="31"/>
      <c r="BG10741" s="31"/>
      <c r="BH10741" s="31"/>
      <c r="BI10741" s="31"/>
    </row>
    <row r="10742" spans="58:61" x14ac:dyDescent="0.25">
      <c r="BF10742" s="31"/>
      <c r="BG10742" s="31"/>
      <c r="BH10742" s="31"/>
      <c r="BI10742" s="31"/>
    </row>
    <row r="10743" spans="58:61" x14ac:dyDescent="0.25">
      <c r="BF10743" s="31"/>
      <c r="BG10743" s="31"/>
      <c r="BH10743" s="31"/>
      <c r="BI10743" s="31"/>
    </row>
    <row r="10744" spans="58:61" x14ac:dyDescent="0.25">
      <c r="BF10744" s="31"/>
      <c r="BG10744" s="31"/>
      <c r="BH10744" s="31"/>
      <c r="BI10744" s="31"/>
    </row>
    <row r="10745" spans="58:61" x14ac:dyDescent="0.25">
      <c r="BF10745" s="31"/>
      <c r="BG10745" s="31"/>
      <c r="BH10745" s="31"/>
      <c r="BI10745" s="31"/>
    </row>
    <row r="10746" spans="58:61" x14ac:dyDescent="0.25">
      <c r="BF10746" s="31"/>
      <c r="BG10746" s="31"/>
      <c r="BH10746" s="31"/>
      <c r="BI10746" s="31"/>
    </row>
    <row r="10747" spans="58:61" x14ac:dyDescent="0.25">
      <c r="BF10747" s="31"/>
      <c r="BG10747" s="31"/>
      <c r="BH10747" s="31"/>
      <c r="BI10747" s="31"/>
    </row>
    <row r="10748" spans="58:61" x14ac:dyDescent="0.25">
      <c r="BF10748" s="31"/>
      <c r="BG10748" s="31"/>
      <c r="BH10748" s="31"/>
      <c r="BI10748" s="31"/>
    </row>
    <row r="10749" spans="58:61" x14ac:dyDescent="0.25">
      <c r="BF10749" s="31"/>
      <c r="BG10749" s="31"/>
      <c r="BH10749" s="31"/>
      <c r="BI10749" s="31"/>
    </row>
    <row r="10750" spans="58:61" x14ac:dyDescent="0.25">
      <c r="BF10750" s="31"/>
      <c r="BG10750" s="31"/>
      <c r="BH10750" s="31"/>
      <c r="BI10750" s="31"/>
    </row>
    <row r="10751" spans="58:61" x14ac:dyDescent="0.25">
      <c r="BF10751" s="31"/>
      <c r="BG10751" s="31"/>
      <c r="BH10751" s="31"/>
      <c r="BI10751" s="31"/>
    </row>
    <row r="10752" spans="58:61" x14ac:dyDescent="0.25">
      <c r="BF10752" s="31"/>
      <c r="BG10752" s="31"/>
      <c r="BH10752" s="31"/>
      <c r="BI10752" s="31"/>
    </row>
    <row r="10753" spans="58:61" x14ac:dyDescent="0.25">
      <c r="BF10753" s="31"/>
      <c r="BG10753" s="31"/>
      <c r="BH10753" s="31"/>
      <c r="BI10753" s="31"/>
    </row>
    <row r="10754" spans="58:61" x14ac:dyDescent="0.25">
      <c r="BF10754" s="31"/>
      <c r="BG10754" s="31"/>
      <c r="BH10754" s="31"/>
      <c r="BI10754" s="31"/>
    </row>
    <row r="10755" spans="58:61" x14ac:dyDescent="0.25">
      <c r="BF10755" s="31"/>
      <c r="BG10755" s="31"/>
      <c r="BH10755" s="31"/>
      <c r="BI10755" s="31"/>
    </row>
    <row r="10756" spans="58:61" x14ac:dyDescent="0.25">
      <c r="BF10756" s="31"/>
      <c r="BG10756" s="31"/>
      <c r="BH10756" s="31"/>
      <c r="BI10756" s="31"/>
    </row>
    <row r="10757" spans="58:61" x14ac:dyDescent="0.25">
      <c r="BF10757" s="31"/>
      <c r="BG10757" s="31"/>
      <c r="BH10757" s="31"/>
      <c r="BI10757" s="31"/>
    </row>
    <row r="10758" spans="58:61" x14ac:dyDescent="0.25">
      <c r="BF10758" s="31"/>
      <c r="BG10758" s="31"/>
      <c r="BH10758" s="31"/>
      <c r="BI10758" s="31"/>
    </row>
    <row r="10759" spans="58:61" x14ac:dyDescent="0.25">
      <c r="BF10759" s="31"/>
      <c r="BG10759" s="31"/>
      <c r="BH10759" s="31"/>
      <c r="BI10759" s="31"/>
    </row>
    <row r="10760" spans="58:61" x14ac:dyDescent="0.25">
      <c r="BF10760" s="31"/>
      <c r="BG10760" s="31"/>
      <c r="BH10760" s="31"/>
      <c r="BI10760" s="31"/>
    </row>
    <row r="10761" spans="58:61" x14ac:dyDescent="0.25">
      <c r="BF10761" s="31"/>
      <c r="BG10761" s="31"/>
      <c r="BH10761" s="31"/>
      <c r="BI10761" s="31"/>
    </row>
    <row r="10762" spans="58:61" x14ac:dyDescent="0.25">
      <c r="BF10762" s="31"/>
      <c r="BG10762" s="31"/>
      <c r="BH10762" s="31"/>
      <c r="BI10762" s="31"/>
    </row>
    <row r="10763" spans="58:61" x14ac:dyDescent="0.25">
      <c r="BF10763" s="31"/>
      <c r="BG10763" s="31"/>
      <c r="BH10763" s="31"/>
      <c r="BI10763" s="31"/>
    </row>
    <row r="10764" spans="58:61" x14ac:dyDescent="0.25">
      <c r="BF10764" s="31"/>
      <c r="BG10764" s="31"/>
      <c r="BH10764" s="31"/>
      <c r="BI10764" s="31"/>
    </row>
    <row r="10765" spans="58:61" x14ac:dyDescent="0.25">
      <c r="BF10765" s="31"/>
      <c r="BG10765" s="31"/>
      <c r="BH10765" s="31"/>
      <c r="BI10765" s="31"/>
    </row>
    <row r="10766" spans="58:61" x14ac:dyDescent="0.25">
      <c r="BF10766" s="31"/>
      <c r="BG10766" s="31"/>
      <c r="BH10766" s="31"/>
      <c r="BI10766" s="31"/>
    </row>
    <row r="10767" spans="58:61" x14ac:dyDescent="0.25">
      <c r="BF10767" s="31"/>
      <c r="BG10767" s="31"/>
      <c r="BH10767" s="31"/>
      <c r="BI10767" s="31"/>
    </row>
    <row r="10768" spans="58:61" x14ac:dyDescent="0.25">
      <c r="BF10768" s="31"/>
      <c r="BG10768" s="31"/>
      <c r="BH10768" s="31"/>
      <c r="BI10768" s="31"/>
    </row>
    <row r="10769" spans="58:61" x14ac:dyDescent="0.25">
      <c r="BF10769" s="31"/>
      <c r="BG10769" s="31"/>
      <c r="BH10769" s="31"/>
      <c r="BI10769" s="31"/>
    </row>
    <row r="10770" spans="58:61" x14ac:dyDescent="0.25">
      <c r="BF10770" s="31"/>
      <c r="BG10770" s="31"/>
      <c r="BH10770" s="31"/>
      <c r="BI10770" s="31"/>
    </row>
    <row r="10771" spans="58:61" x14ac:dyDescent="0.25">
      <c r="BF10771" s="31"/>
      <c r="BG10771" s="31"/>
      <c r="BH10771" s="31"/>
      <c r="BI10771" s="31"/>
    </row>
    <row r="10772" spans="58:61" x14ac:dyDescent="0.25">
      <c r="BF10772" s="31"/>
      <c r="BG10772" s="31"/>
      <c r="BH10772" s="31"/>
      <c r="BI10772" s="31"/>
    </row>
    <row r="10773" spans="58:61" x14ac:dyDescent="0.25">
      <c r="BF10773" s="31"/>
      <c r="BG10773" s="31"/>
      <c r="BH10773" s="31"/>
      <c r="BI10773" s="31"/>
    </row>
    <row r="10774" spans="58:61" x14ac:dyDescent="0.25">
      <c r="BF10774" s="31"/>
      <c r="BG10774" s="31"/>
      <c r="BH10774" s="31"/>
      <c r="BI10774" s="31"/>
    </row>
    <row r="10775" spans="58:61" x14ac:dyDescent="0.25">
      <c r="BF10775" s="31"/>
      <c r="BG10775" s="31"/>
      <c r="BH10775" s="31"/>
      <c r="BI10775" s="31"/>
    </row>
    <row r="10776" spans="58:61" x14ac:dyDescent="0.25">
      <c r="BF10776" s="31"/>
      <c r="BG10776" s="31"/>
      <c r="BH10776" s="31"/>
      <c r="BI10776" s="31"/>
    </row>
    <row r="10777" spans="58:61" x14ac:dyDescent="0.25">
      <c r="BF10777" s="31"/>
      <c r="BG10777" s="31"/>
      <c r="BH10777" s="31"/>
      <c r="BI10777" s="31"/>
    </row>
    <row r="10778" spans="58:61" x14ac:dyDescent="0.25">
      <c r="BF10778" s="31"/>
      <c r="BG10778" s="31"/>
      <c r="BH10778" s="31"/>
      <c r="BI10778" s="31"/>
    </row>
    <row r="10779" spans="58:61" x14ac:dyDescent="0.25">
      <c r="BF10779" s="31"/>
      <c r="BG10779" s="31"/>
      <c r="BH10779" s="31"/>
      <c r="BI10779" s="31"/>
    </row>
    <row r="10780" spans="58:61" x14ac:dyDescent="0.25">
      <c r="BF10780" s="31"/>
      <c r="BG10780" s="31"/>
      <c r="BH10780" s="31"/>
      <c r="BI10780" s="31"/>
    </row>
    <row r="10781" spans="58:61" x14ac:dyDescent="0.25">
      <c r="BF10781" s="31"/>
      <c r="BG10781" s="31"/>
      <c r="BH10781" s="31"/>
      <c r="BI10781" s="31"/>
    </row>
    <row r="10782" spans="58:61" x14ac:dyDescent="0.25">
      <c r="BF10782" s="31"/>
      <c r="BG10782" s="31"/>
      <c r="BH10782" s="31"/>
      <c r="BI10782" s="31"/>
    </row>
    <row r="10783" spans="58:61" x14ac:dyDescent="0.25">
      <c r="BF10783" s="31"/>
      <c r="BG10783" s="31"/>
      <c r="BH10783" s="31"/>
      <c r="BI10783" s="31"/>
    </row>
    <row r="10784" spans="58:61" x14ac:dyDescent="0.25">
      <c r="BF10784" s="31"/>
      <c r="BG10784" s="31"/>
      <c r="BH10784" s="31"/>
      <c r="BI10784" s="31"/>
    </row>
    <row r="10785" spans="58:61" x14ac:dyDescent="0.25">
      <c r="BF10785" s="31"/>
      <c r="BG10785" s="31"/>
      <c r="BH10785" s="31"/>
      <c r="BI10785" s="31"/>
    </row>
    <row r="10786" spans="58:61" x14ac:dyDescent="0.25">
      <c r="BF10786" s="31"/>
      <c r="BG10786" s="31"/>
      <c r="BH10786" s="31"/>
      <c r="BI10786" s="31"/>
    </row>
    <row r="10787" spans="58:61" x14ac:dyDescent="0.25">
      <c r="BF10787" s="31"/>
      <c r="BG10787" s="31"/>
      <c r="BH10787" s="31"/>
      <c r="BI10787" s="31"/>
    </row>
    <row r="10788" spans="58:61" x14ac:dyDescent="0.25">
      <c r="BF10788" s="31"/>
      <c r="BG10788" s="31"/>
      <c r="BH10788" s="31"/>
      <c r="BI10788" s="31"/>
    </row>
    <row r="10789" spans="58:61" x14ac:dyDescent="0.25">
      <c r="BF10789" s="31"/>
      <c r="BG10789" s="31"/>
      <c r="BH10789" s="31"/>
      <c r="BI10789" s="31"/>
    </row>
    <row r="10790" spans="58:61" x14ac:dyDescent="0.25">
      <c r="BF10790" s="31"/>
      <c r="BG10790" s="31"/>
      <c r="BH10790" s="31"/>
      <c r="BI10790" s="31"/>
    </row>
    <row r="10791" spans="58:61" x14ac:dyDescent="0.25">
      <c r="BF10791" s="31"/>
      <c r="BG10791" s="31"/>
      <c r="BH10791" s="31"/>
      <c r="BI10791" s="31"/>
    </row>
    <row r="10792" spans="58:61" x14ac:dyDescent="0.25">
      <c r="BF10792" s="31"/>
      <c r="BG10792" s="31"/>
      <c r="BH10792" s="31"/>
      <c r="BI10792" s="31"/>
    </row>
    <row r="10793" spans="58:61" x14ac:dyDescent="0.25">
      <c r="BF10793" s="31"/>
      <c r="BG10793" s="31"/>
      <c r="BH10793" s="31"/>
      <c r="BI10793" s="31"/>
    </row>
    <row r="10794" spans="58:61" x14ac:dyDescent="0.25">
      <c r="BF10794" s="31"/>
      <c r="BG10794" s="31"/>
      <c r="BH10794" s="31"/>
      <c r="BI10794" s="31"/>
    </row>
    <row r="10795" spans="58:61" x14ac:dyDescent="0.25">
      <c r="BF10795" s="31"/>
      <c r="BG10795" s="31"/>
      <c r="BH10795" s="31"/>
      <c r="BI10795" s="31"/>
    </row>
    <row r="10796" spans="58:61" x14ac:dyDescent="0.25">
      <c r="BF10796" s="31"/>
      <c r="BG10796" s="31"/>
      <c r="BH10796" s="31"/>
      <c r="BI10796" s="31"/>
    </row>
    <row r="10797" spans="58:61" x14ac:dyDescent="0.25">
      <c r="BF10797" s="31"/>
      <c r="BG10797" s="31"/>
      <c r="BH10797" s="31"/>
      <c r="BI10797" s="31"/>
    </row>
    <row r="10798" spans="58:61" x14ac:dyDescent="0.25">
      <c r="BF10798" s="31"/>
      <c r="BG10798" s="31"/>
      <c r="BH10798" s="31"/>
      <c r="BI10798" s="31"/>
    </row>
    <row r="10799" spans="58:61" x14ac:dyDescent="0.25">
      <c r="BF10799" s="31"/>
      <c r="BG10799" s="31"/>
      <c r="BH10799" s="31"/>
      <c r="BI10799" s="31"/>
    </row>
    <row r="10800" spans="58:61" x14ac:dyDescent="0.25">
      <c r="BF10800" s="31"/>
      <c r="BG10800" s="31"/>
      <c r="BH10800" s="31"/>
      <c r="BI10800" s="31"/>
    </row>
    <row r="10801" spans="58:61" x14ac:dyDescent="0.25">
      <c r="BF10801" s="31"/>
      <c r="BG10801" s="31"/>
      <c r="BH10801" s="31"/>
      <c r="BI10801" s="31"/>
    </row>
    <row r="10802" spans="58:61" x14ac:dyDescent="0.25">
      <c r="BF10802" s="31"/>
      <c r="BG10802" s="31"/>
      <c r="BH10802" s="31"/>
      <c r="BI10802" s="31"/>
    </row>
    <row r="10803" spans="58:61" x14ac:dyDescent="0.25">
      <c r="BF10803" s="31"/>
      <c r="BG10803" s="31"/>
      <c r="BH10803" s="31"/>
      <c r="BI10803" s="31"/>
    </row>
    <row r="10804" spans="58:61" x14ac:dyDescent="0.25">
      <c r="BF10804" s="31"/>
      <c r="BG10804" s="31"/>
      <c r="BH10804" s="31"/>
      <c r="BI10804" s="31"/>
    </row>
    <row r="10805" spans="58:61" x14ac:dyDescent="0.25">
      <c r="BF10805" s="31"/>
      <c r="BG10805" s="31"/>
      <c r="BH10805" s="31"/>
      <c r="BI10805" s="31"/>
    </row>
    <row r="10806" spans="58:61" x14ac:dyDescent="0.25">
      <c r="BF10806" s="31"/>
      <c r="BG10806" s="31"/>
      <c r="BH10806" s="31"/>
      <c r="BI10806" s="31"/>
    </row>
    <row r="10807" spans="58:61" x14ac:dyDescent="0.25">
      <c r="BF10807" s="31"/>
      <c r="BG10807" s="31"/>
      <c r="BH10807" s="31"/>
      <c r="BI10807" s="31"/>
    </row>
    <row r="10808" spans="58:61" x14ac:dyDescent="0.25">
      <c r="BF10808" s="31"/>
      <c r="BG10808" s="31"/>
      <c r="BH10808" s="31"/>
      <c r="BI10808" s="31"/>
    </row>
    <row r="10809" spans="58:61" x14ac:dyDescent="0.25">
      <c r="BF10809" s="31"/>
      <c r="BG10809" s="31"/>
      <c r="BH10809" s="31"/>
      <c r="BI10809" s="31"/>
    </row>
    <row r="10810" spans="58:61" x14ac:dyDescent="0.25">
      <c r="BF10810" s="31"/>
      <c r="BG10810" s="31"/>
      <c r="BH10810" s="31"/>
      <c r="BI10810" s="31"/>
    </row>
    <row r="10811" spans="58:61" x14ac:dyDescent="0.25">
      <c r="BF10811" s="31"/>
      <c r="BG10811" s="31"/>
      <c r="BH10811" s="31"/>
      <c r="BI10811" s="31"/>
    </row>
    <row r="10812" spans="58:61" x14ac:dyDescent="0.25">
      <c r="BF10812" s="31"/>
      <c r="BG10812" s="31"/>
      <c r="BH10812" s="31"/>
      <c r="BI10812" s="31"/>
    </row>
    <row r="10813" spans="58:61" x14ac:dyDescent="0.25">
      <c r="BF10813" s="31"/>
      <c r="BG10813" s="31"/>
      <c r="BH10813" s="31"/>
      <c r="BI10813" s="31"/>
    </row>
    <row r="10814" spans="58:61" x14ac:dyDescent="0.25">
      <c r="BF10814" s="31"/>
      <c r="BG10814" s="31"/>
      <c r="BH10814" s="31"/>
      <c r="BI10814" s="31"/>
    </row>
    <row r="10815" spans="58:61" x14ac:dyDescent="0.25">
      <c r="BF10815" s="31"/>
      <c r="BG10815" s="31"/>
      <c r="BH10815" s="31"/>
      <c r="BI10815" s="31"/>
    </row>
    <row r="10816" spans="58:61" x14ac:dyDescent="0.25">
      <c r="BF10816" s="31"/>
      <c r="BG10816" s="31"/>
      <c r="BH10816" s="31"/>
      <c r="BI10816" s="31"/>
    </row>
    <row r="10817" spans="58:61" x14ac:dyDescent="0.25">
      <c r="BF10817" s="31"/>
      <c r="BG10817" s="31"/>
      <c r="BH10817" s="31"/>
      <c r="BI10817" s="31"/>
    </row>
    <row r="10818" spans="58:61" x14ac:dyDescent="0.25">
      <c r="BF10818" s="31"/>
      <c r="BG10818" s="31"/>
      <c r="BH10818" s="31"/>
      <c r="BI10818" s="31"/>
    </row>
    <row r="10819" spans="58:61" x14ac:dyDescent="0.25">
      <c r="BF10819" s="31"/>
      <c r="BG10819" s="31"/>
      <c r="BH10819" s="31"/>
      <c r="BI10819" s="31"/>
    </row>
    <row r="10820" spans="58:61" x14ac:dyDescent="0.25">
      <c r="BF10820" s="31"/>
      <c r="BG10820" s="31"/>
      <c r="BH10820" s="31"/>
      <c r="BI10820" s="31"/>
    </row>
    <row r="10821" spans="58:61" x14ac:dyDescent="0.25">
      <c r="BF10821" s="31"/>
      <c r="BG10821" s="31"/>
      <c r="BH10821" s="31"/>
      <c r="BI10821" s="31"/>
    </row>
    <row r="10822" spans="58:61" x14ac:dyDescent="0.25">
      <c r="BF10822" s="31"/>
      <c r="BG10822" s="31"/>
      <c r="BH10822" s="31"/>
      <c r="BI10822" s="31"/>
    </row>
    <row r="10823" spans="58:61" x14ac:dyDescent="0.25">
      <c r="BF10823" s="31"/>
      <c r="BG10823" s="31"/>
      <c r="BH10823" s="31"/>
      <c r="BI10823" s="31"/>
    </row>
    <row r="10824" spans="58:61" x14ac:dyDescent="0.25">
      <c r="BF10824" s="31"/>
      <c r="BG10824" s="31"/>
      <c r="BH10824" s="31"/>
      <c r="BI10824" s="31"/>
    </row>
    <row r="10825" spans="58:61" x14ac:dyDescent="0.25">
      <c r="BF10825" s="31"/>
      <c r="BG10825" s="31"/>
      <c r="BH10825" s="31"/>
      <c r="BI10825" s="31"/>
    </row>
    <row r="10826" spans="58:61" x14ac:dyDescent="0.25">
      <c r="BF10826" s="31"/>
      <c r="BG10826" s="31"/>
      <c r="BH10826" s="31"/>
      <c r="BI10826" s="31"/>
    </row>
    <row r="10827" spans="58:61" x14ac:dyDescent="0.25">
      <c r="BF10827" s="31"/>
      <c r="BG10827" s="31"/>
      <c r="BH10827" s="31"/>
      <c r="BI10827" s="31"/>
    </row>
    <row r="10828" spans="58:61" x14ac:dyDescent="0.25">
      <c r="BF10828" s="31"/>
      <c r="BG10828" s="31"/>
      <c r="BH10828" s="31"/>
      <c r="BI10828" s="31"/>
    </row>
    <row r="10829" spans="58:61" x14ac:dyDescent="0.25">
      <c r="BF10829" s="31"/>
      <c r="BG10829" s="31"/>
      <c r="BH10829" s="31"/>
      <c r="BI10829" s="31"/>
    </row>
    <row r="10830" spans="58:61" x14ac:dyDescent="0.25">
      <c r="BF10830" s="31"/>
      <c r="BG10830" s="31"/>
      <c r="BH10830" s="31"/>
      <c r="BI10830" s="31"/>
    </row>
    <row r="10831" spans="58:61" x14ac:dyDescent="0.25">
      <c r="BF10831" s="31"/>
      <c r="BG10831" s="31"/>
      <c r="BH10831" s="31"/>
      <c r="BI10831" s="31"/>
    </row>
    <row r="10832" spans="58:61" x14ac:dyDescent="0.25">
      <c r="BF10832" s="31"/>
      <c r="BG10832" s="31"/>
      <c r="BH10832" s="31"/>
      <c r="BI10832" s="31"/>
    </row>
    <row r="10833" spans="58:61" x14ac:dyDescent="0.25">
      <c r="BF10833" s="31"/>
      <c r="BG10833" s="31"/>
      <c r="BH10833" s="31"/>
      <c r="BI10833" s="31"/>
    </row>
    <row r="10834" spans="58:61" x14ac:dyDescent="0.25">
      <c r="BF10834" s="31"/>
      <c r="BG10834" s="31"/>
      <c r="BH10834" s="31"/>
      <c r="BI10834" s="31"/>
    </row>
    <row r="10835" spans="58:61" x14ac:dyDescent="0.25">
      <c r="BF10835" s="31"/>
      <c r="BG10835" s="31"/>
      <c r="BH10835" s="31"/>
      <c r="BI10835" s="31"/>
    </row>
    <row r="10836" spans="58:61" x14ac:dyDescent="0.25">
      <c r="BF10836" s="31"/>
      <c r="BG10836" s="31"/>
      <c r="BH10836" s="31"/>
      <c r="BI10836" s="31"/>
    </row>
    <row r="10837" spans="58:61" x14ac:dyDescent="0.25">
      <c r="BF10837" s="31"/>
      <c r="BG10837" s="31"/>
      <c r="BH10837" s="31"/>
      <c r="BI10837" s="31"/>
    </row>
    <row r="10838" spans="58:61" x14ac:dyDescent="0.25">
      <c r="BF10838" s="31"/>
      <c r="BG10838" s="31"/>
      <c r="BH10838" s="31"/>
      <c r="BI10838" s="31"/>
    </row>
    <row r="10839" spans="58:61" x14ac:dyDescent="0.25">
      <c r="BF10839" s="31"/>
      <c r="BG10839" s="31"/>
      <c r="BH10839" s="31"/>
      <c r="BI10839" s="31"/>
    </row>
    <row r="10840" spans="58:61" x14ac:dyDescent="0.25">
      <c r="BF10840" s="31"/>
      <c r="BG10840" s="31"/>
      <c r="BH10840" s="31"/>
      <c r="BI10840" s="31"/>
    </row>
    <row r="10841" spans="58:61" x14ac:dyDescent="0.25">
      <c r="BF10841" s="31"/>
      <c r="BG10841" s="31"/>
      <c r="BH10841" s="31"/>
      <c r="BI10841" s="31"/>
    </row>
    <row r="10842" spans="58:61" x14ac:dyDescent="0.25">
      <c r="BF10842" s="31"/>
      <c r="BG10842" s="31"/>
      <c r="BH10842" s="31"/>
      <c r="BI10842" s="31"/>
    </row>
    <row r="10843" spans="58:61" x14ac:dyDescent="0.25">
      <c r="BF10843" s="31"/>
      <c r="BG10843" s="31"/>
      <c r="BH10843" s="31"/>
      <c r="BI10843" s="31"/>
    </row>
    <row r="10844" spans="58:61" x14ac:dyDescent="0.25">
      <c r="BF10844" s="31"/>
      <c r="BG10844" s="31"/>
      <c r="BH10844" s="31"/>
      <c r="BI10844" s="31"/>
    </row>
    <row r="10845" spans="58:61" x14ac:dyDescent="0.25">
      <c r="BF10845" s="31"/>
      <c r="BG10845" s="31"/>
      <c r="BH10845" s="31"/>
      <c r="BI10845" s="31"/>
    </row>
    <row r="10846" spans="58:61" x14ac:dyDescent="0.25">
      <c r="BF10846" s="31"/>
      <c r="BG10846" s="31"/>
      <c r="BH10846" s="31"/>
      <c r="BI10846" s="31"/>
    </row>
    <row r="10847" spans="58:61" x14ac:dyDescent="0.25">
      <c r="BF10847" s="31"/>
      <c r="BG10847" s="31"/>
      <c r="BH10847" s="31"/>
      <c r="BI10847" s="31"/>
    </row>
    <row r="10848" spans="58:61" x14ac:dyDescent="0.25">
      <c r="BF10848" s="31"/>
      <c r="BG10848" s="31"/>
      <c r="BH10848" s="31"/>
      <c r="BI10848" s="31"/>
    </row>
    <row r="10849" spans="58:61" x14ac:dyDescent="0.25">
      <c r="BF10849" s="31"/>
      <c r="BG10849" s="31"/>
      <c r="BH10849" s="31"/>
      <c r="BI10849" s="31"/>
    </row>
    <row r="10850" spans="58:61" x14ac:dyDescent="0.25">
      <c r="BF10850" s="31"/>
      <c r="BG10850" s="31"/>
      <c r="BH10850" s="31"/>
      <c r="BI10850" s="31"/>
    </row>
    <row r="10851" spans="58:61" x14ac:dyDescent="0.25">
      <c r="BF10851" s="31"/>
      <c r="BG10851" s="31"/>
      <c r="BH10851" s="31"/>
      <c r="BI10851" s="31"/>
    </row>
    <row r="10852" spans="58:61" x14ac:dyDescent="0.25">
      <c r="BF10852" s="31"/>
      <c r="BG10852" s="31"/>
      <c r="BH10852" s="31"/>
      <c r="BI10852" s="31"/>
    </row>
    <row r="10853" spans="58:61" x14ac:dyDescent="0.25">
      <c r="BF10853" s="31"/>
      <c r="BG10853" s="31"/>
      <c r="BH10853" s="31"/>
      <c r="BI10853" s="31"/>
    </row>
    <row r="10854" spans="58:61" x14ac:dyDescent="0.25">
      <c r="BF10854" s="31"/>
      <c r="BG10854" s="31"/>
      <c r="BH10854" s="31"/>
      <c r="BI10854" s="31"/>
    </row>
    <row r="10855" spans="58:61" x14ac:dyDescent="0.25">
      <c r="BF10855" s="31"/>
      <c r="BG10855" s="31"/>
      <c r="BH10855" s="31"/>
      <c r="BI10855" s="31"/>
    </row>
    <row r="10856" spans="58:61" x14ac:dyDescent="0.25">
      <c r="BF10856" s="31"/>
      <c r="BG10856" s="31"/>
      <c r="BH10856" s="31"/>
      <c r="BI10856" s="31"/>
    </row>
    <row r="10857" spans="58:61" x14ac:dyDescent="0.25">
      <c r="BF10857" s="31"/>
      <c r="BG10857" s="31"/>
      <c r="BH10857" s="31"/>
      <c r="BI10857" s="31"/>
    </row>
    <row r="10858" spans="58:61" x14ac:dyDescent="0.25">
      <c r="BF10858" s="31"/>
      <c r="BG10858" s="31"/>
      <c r="BH10858" s="31"/>
      <c r="BI10858" s="31"/>
    </row>
    <row r="10859" spans="58:61" x14ac:dyDescent="0.25">
      <c r="BF10859" s="31"/>
      <c r="BG10859" s="31"/>
      <c r="BH10859" s="31"/>
      <c r="BI10859" s="31"/>
    </row>
    <row r="10860" spans="58:61" x14ac:dyDescent="0.25">
      <c r="BF10860" s="31"/>
      <c r="BG10860" s="31"/>
      <c r="BH10860" s="31"/>
      <c r="BI10860" s="31"/>
    </row>
    <row r="10861" spans="58:61" x14ac:dyDescent="0.25">
      <c r="BF10861" s="31"/>
      <c r="BG10861" s="31"/>
      <c r="BH10861" s="31"/>
      <c r="BI10861" s="31"/>
    </row>
    <row r="10862" spans="58:61" x14ac:dyDescent="0.25">
      <c r="BF10862" s="31"/>
      <c r="BG10862" s="31"/>
      <c r="BH10862" s="31"/>
      <c r="BI10862" s="31"/>
    </row>
    <row r="10863" spans="58:61" x14ac:dyDescent="0.25">
      <c r="BF10863" s="31"/>
      <c r="BG10863" s="31"/>
      <c r="BH10863" s="31"/>
      <c r="BI10863" s="31"/>
    </row>
    <row r="10864" spans="58:61" x14ac:dyDescent="0.25">
      <c r="BF10864" s="31"/>
      <c r="BG10864" s="31"/>
      <c r="BH10864" s="31"/>
      <c r="BI10864" s="31"/>
    </row>
    <row r="10865" spans="58:61" x14ac:dyDescent="0.25">
      <c r="BF10865" s="31"/>
      <c r="BG10865" s="31"/>
      <c r="BH10865" s="31"/>
      <c r="BI10865" s="31"/>
    </row>
    <row r="10866" spans="58:61" x14ac:dyDescent="0.25">
      <c r="BF10866" s="31"/>
      <c r="BG10866" s="31"/>
      <c r="BH10866" s="31"/>
      <c r="BI10866" s="31"/>
    </row>
    <row r="10867" spans="58:61" x14ac:dyDescent="0.25">
      <c r="BF10867" s="31"/>
      <c r="BG10867" s="31"/>
      <c r="BH10867" s="31"/>
      <c r="BI10867" s="31"/>
    </row>
    <row r="10868" spans="58:61" x14ac:dyDescent="0.25">
      <c r="BF10868" s="31"/>
      <c r="BG10868" s="31"/>
      <c r="BH10868" s="31"/>
      <c r="BI10868" s="31"/>
    </row>
    <row r="10869" spans="58:61" x14ac:dyDescent="0.25">
      <c r="BF10869" s="31"/>
      <c r="BG10869" s="31"/>
      <c r="BH10869" s="31"/>
      <c r="BI10869" s="31"/>
    </row>
    <row r="10870" spans="58:61" x14ac:dyDescent="0.25">
      <c r="BF10870" s="31"/>
      <c r="BG10870" s="31"/>
      <c r="BH10870" s="31"/>
      <c r="BI10870" s="31"/>
    </row>
    <row r="10871" spans="58:61" x14ac:dyDescent="0.25">
      <c r="BF10871" s="31"/>
      <c r="BG10871" s="31"/>
      <c r="BH10871" s="31"/>
      <c r="BI10871" s="31"/>
    </row>
    <row r="10872" spans="58:61" x14ac:dyDescent="0.25">
      <c r="BF10872" s="31"/>
      <c r="BG10872" s="31"/>
      <c r="BH10872" s="31"/>
      <c r="BI10872" s="31"/>
    </row>
    <row r="10873" spans="58:61" x14ac:dyDescent="0.25">
      <c r="BF10873" s="31"/>
      <c r="BG10873" s="31"/>
      <c r="BH10873" s="31"/>
      <c r="BI10873" s="31"/>
    </row>
    <row r="10874" spans="58:61" x14ac:dyDescent="0.25">
      <c r="BF10874" s="31"/>
      <c r="BG10874" s="31"/>
      <c r="BH10874" s="31"/>
      <c r="BI10874" s="31"/>
    </row>
    <row r="10875" spans="58:61" x14ac:dyDescent="0.25">
      <c r="BF10875" s="31"/>
      <c r="BG10875" s="31"/>
      <c r="BH10875" s="31"/>
      <c r="BI10875" s="31"/>
    </row>
    <row r="10876" spans="58:61" x14ac:dyDescent="0.25">
      <c r="BF10876" s="31"/>
      <c r="BG10876" s="31"/>
      <c r="BH10876" s="31"/>
      <c r="BI10876" s="31"/>
    </row>
    <row r="10877" spans="58:61" x14ac:dyDescent="0.25">
      <c r="BF10877" s="31"/>
      <c r="BG10877" s="31"/>
      <c r="BH10877" s="31"/>
      <c r="BI10877" s="31"/>
    </row>
    <row r="10878" spans="58:61" x14ac:dyDescent="0.25">
      <c r="BF10878" s="31"/>
      <c r="BG10878" s="31"/>
      <c r="BH10878" s="31"/>
      <c r="BI10878" s="31"/>
    </row>
    <row r="10879" spans="58:61" x14ac:dyDescent="0.25">
      <c r="BF10879" s="31"/>
      <c r="BG10879" s="31"/>
      <c r="BH10879" s="31"/>
      <c r="BI10879" s="31"/>
    </row>
    <row r="10880" spans="58:61" x14ac:dyDescent="0.25">
      <c r="BF10880" s="31"/>
      <c r="BG10880" s="31"/>
      <c r="BH10880" s="31"/>
      <c r="BI10880" s="31"/>
    </row>
    <row r="10881" spans="58:61" x14ac:dyDescent="0.25">
      <c r="BF10881" s="31"/>
      <c r="BG10881" s="31"/>
      <c r="BH10881" s="31"/>
      <c r="BI10881" s="31"/>
    </row>
    <row r="10882" spans="58:61" x14ac:dyDescent="0.25">
      <c r="BF10882" s="31"/>
      <c r="BG10882" s="31"/>
      <c r="BH10882" s="31"/>
      <c r="BI10882" s="31"/>
    </row>
    <row r="10883" spans="58:61" x14ac:dyDescent="0.25">
      <c r="BF10883" s="31"/>
      <c r="BG10883" s="31"/>
      <c r="BH10883" s="31"/>
      <c r="BI10883" s="31"/>
    </row>
    <row r="10884" spans="58:61" x14ac:dyDescent="0.25">
      <c r="BF10884" s="31"/>
      <c r="BG10884" s="31"/>
      <c r="BH10884" s="31"/>
      <c r="BI10884" s="31"/>
    </row>
    <row r="10885" spans="58:61" x14ac:dyDescent="0.25">
      <c r="BF10885" s="31"/>
      <c r="BG10885" s="31"/>
      <c r="BH10885" s="31"/>
      <c r="BI10885" s="31"/>
    </row>
    <row r="10886" spans="58:61" x14ac:dyDescent="0.25">
      <c r="BF10886" s="31"/>
      <c r="BG10886" s="31"/>
      <c r="BH10886" s="31"/>
      <c r="BI10886" s="31"/>
    </row>
    <row r="10887" spans="58:61" x14ac:dyDescent="0.25">
      <c r="BF10887" s="31"/>
      <c r="BG10887" s="31"/>
      <c r="BH10887" s="31"/>
      <c r="BI10887" s="31"/>
    </row>
    <row r="10888" spans="58:61" x14ac:dyDescent="0.25">
      <c r="BF10888" s="31"/>
      <c r="BG10888" s="31"/>
      <c r="BH10888" s="31"/>
      <c r="BI10888" s="31"/>
    </row>
    <row r="10889" spans="58:61" x14ac:dyDescent="0.25">
      <c r="BF10889" s="31"/>
      <c r="BG10889" s="31"/>
      <c r="BH10889" s="31"/>
      <c r="BI10889" s="31"/>
    </row>
    <row r="10890" spans="58:61" x14ac:dyDescent="0.25">
      <c r="BF10890" s="31"/>
      <c r="BG10890" s="31"/>
      <c r="BH10890" s="31"/>
      <c r="BI10890" s="31"/>
    </row>
    <row r="10891" spans="58:61" x14ac:dyDescent="0.25">
      <c r="BF10891" s="31"/>
      <c r="BG10891" s="31"/>
      <c r="BH10891" s="31"/>
      <c r="BI10891" s="31"/>
    </row>
    <row r="10892" spans="58:61" x14ac:dyDescent="0.25">
      <c r="BF10892" s="31"/>
      <c r="BG10892" s="31"/>
      <c r="BH10892" s="31"/>
      <c r="BI10892" s="31"/>
    </row>
    <row r="10893" spans="58:61" x14ac:dyDescent="0.25">
      <c r="BF10893" s="31"/>
      <c r="BG10893" s="31"/>
      <c r="BH10893" s="31"/>
      <c r="BI10893" s="31"/>
    </row>
    <row r="10894" spans="58:61" x14ac:dyDescent="0.25">
      <c r="BF10894" s="31"/>
      <c r="BG10894" s="31"/>
      <c r="BH10894" s="31"/>
      <c r="BI10894" s="31"/>
    </row>
    <row r="10895" spans="58:61" x14ac:dyDescent="0.25">
      <c r="BF10895" s="31"/>
      <c r="BG10895" s="31"/>
      <c r="BH10895" s="31"/>
      <c r="BI10895" s="31"/>
    </row>
    <row r="10896" spans="58:61" x14ac:dyDescent="0.25">
      <c r="BF10896" s="31"/>
      <c r="BG10896" s="31"/>
      <c r="BH10896" s="31"/>
      <c r="BI10896" s="31"/>
    </row>
    <row r="10897" spans="58:61" x14ac:dyDescent="0.25">
      <c r="BF10897" s="31"/>
      <c r="BG10897" s="31"/>
      <c r="BH10897" s="31"/>
      <c r="BI10897" s="31"/>
    </row>
    <row r="10898" spans="58:61" x14ac:dyDescent="0.25">
      <c r="BF10898" s="31"/>
      <c r="BG10898" s="31"/>
      <c r="BH10898" s="31"/>
      <c r="BI10898" s="31"/>
    </row>
    <row r="10899" spans="58:61" x14ac:dyDescent="0.25">
      <c r="BF10899" s="31"/>
      <c r="BG10899" s="31"/>
      <c r="BH10899" s="31"/>
      <c r="BI10899" s="31"/>
    </row>
    <row r="10900" spans="58:61" x14ac:dyDescent="0.25">
      <c r="BF10900" s="31"/>
      <c r="BG10900" s="31"/>
      <c r="BH10900" s="31"/>
      <c r="BI10900" s="31"/>
    </row>
    <row r="10901" spans="58:61" x14ac:dyDescent="0.25">
      <c r="BF10901" s="31"/>
      <c r="BG10901" s="31"/>
      <c r="BH10901" s="31"/>
      <c r="BI10901" s="31"/>
    </row>
    <row r="10902" spans="58:61" x14ac:dyDescent="0.25">
      <c r="BF10902" s="31"/>
      <c r="BG10902" s="31"/>
      <c r="BH10902" s="31"/>
      <c r="BI10902" s="31"/>
    </row>
    <row r="10903" spans="58:61" x14ac:dyDescent="0.25">
      <c r="BF10903" s="31"/>
      <c r="BG10903" s="31"/>
      <c r="BH10903" s="31"/>
      <c r="BI10903" s="31"/>
    </row>
    <row r="10904" spans="58:61" x14ac:dyDescent="0.25">
      <c r="BF10904" s="31"/>
      <c r="BG10904" s="31"/>
      <c r="BH10904" s="31"/>
      <c r="BI10904" s="31"/>
    </row>
    <row r="10905" spans="58:61" x14ac:dyDescent="0.25">
      <c r="BF10905" s="31"/>
      <c r="BG10905" s="31"/>
      <c r="BH10905" s="31"/>
      <c r="BI10905" s="31"/>
    </row>
    <row r="10906" spans="58:61" x14ac:dyDescent="0.25">
      <c r="BF10906" s="31"/>
      <c r="BG10906" s="31"/>
      <c r="BH10906" s="31"/>
      <c r="BI10906" s="31"/>
    </row>
    <row r="10907" spans="58:61" x14ac:dyDescent="0.25">
      <c r="BF10907" s="31"/>
      <c r="BG10907" s="31"/>
      <c r="BH10907" s="31"/>
      <c r="BI10907" s="31"/>
    </row>
    <row r="10908" spans="58:61" x14ac:dyDescent="0.25">
      <c r="BF10908" s="31"/>
      <c r="BG10908" s="31"/>
      <c r="BH10908" s="31"/>
      <c r="BI10908" s="31"/>
    </row>
    <row r="10909" spans="58:61" x14ac:dyDescent="0.25">
      <c r="BF10909" s="31"/>
      <c r="BG10909" s="31"/>
      <c r="BH10909" s="31"/>
      <c r="BI10909" s="31"/>
    </row>
    <row r="10910" spans="58:61" x14ac:dyDescent="0.25">
      <c r="BF10910" s="31"/>
      <c r="BG10910" s="31"/>
      <c r="BH10910" s="31"/>
      <c r="BI10910" s="31"/>
    </row>
    <row r="10911" spans="58:61" x14ac:dyDescent="0.25">
      <c r="BF10911" s="31"/>
      <c r="BG10911" s="31"/>
      <c r="BH10911" s="31"/>
      <c r="BI10911" s="31"/>
    </row>
    <row r="10912" spans="58:61" x14ac:dyDescent="0.25">
      <c r="BF10912" s="31"/>
      <c r="BG10912" s="31"/>
      <c r="BH10912" s="31"/>
      <c r="BI10912" s="31"/>
    </row>
    <row r="10913" spans="58:61" x14ac:dyDescent="0.25">
      <c r="BF10913" s="31"/>
      <c r="BG10913" s="31"/>
      <c r="BH10913" s="31"/>
      <c r="BI10913" s="31"/>
    </row>
    <row r="10914" spans="58:61" x14ac:dyDescent="0.25">
      <c r="BF10914" s="31"/>
      <c r="BG10914" s="31"/>
      <c r="BH10914" s="31"/>
      <c r="BI10914" s="31"/>
    </row>
    <row r="10915" spans="58:61" x14ac:dyDescent="0.25">
      <c r="BF10915" s="31"/>
      <c r="BG10915" s="31"/>
      <c r="BH10915" s="31"/>
      <c r="BI10915" s="31"/>
    </row>
    <row r="10916" spans="58:61" x14ac:dyDescent="0.25">
      <c r="BF10916" s="31"/>
      <c r="BG10916" s="31"/>
      <c r="BH10916" s="31"/>
      <c r="BI10916" s="31"/>
    </row>
    <row r="10917" spans="58:61" x14ac:dyDescent="0.25">
      <c r="BF10917" s="31"/>
      <c r="BG10917" s="31"/>
      <c r="BH10917" s="31"/>
      <c r="BI10917" s="31"/>
    </row>
    <row r="10918" spans="58:61" x14ac:dyDescent="0.25">
      <c r="BF10918" s="31"/>
      <c r="BG10918" s="31"/>
      <c r="BH10918" s="31"/>
      <c r="BI10918" s="31"/>
    </row>
    <row r="10919" spans="58:61" x14ac:dyDescent="0.25">
      <c r="BF10919" s="31"/>
      <c r="BG10919" s="31"/>
      <c r="BH10919" s="31"/>
      <c r="BI10919" s="31"/>
    </row>
    <row r="10920" spans="58:61" x14ac:dyDescent="0.25">
      <c r="BF10920" s="31"/>
      <c r="BG10920" s="31"/>
      <c r="BH10920" s="31"/>
      <c r="BI10920" s="31"/>
    </row>
    <row r="10921" spans="58:61" x14ac:dyDescent="0.25">
      <c r="BF10921" s="31"/>
      <c r="BG10921" s="31"/>
      <c r="BH10921" s="31"/>
      <c r="BI10921" s="31"/>
    </row>
    <row r="10922" spans="58:61" x14ac:dyDescent="0.25">
      <c r="BF10922" s="31"/>
      <c r="BG10922" s="31"/>
      <c r="BH10922" s="31"/>
      <c r="BI10922" s="31"/>
    </row>
    <row r="10923" spans="58:61" x14ac:dyDescent="0.25">
      <c r="BF10923" s="31"/>
      <c r="BG10923" s="31"/>
      <c r="BH10923" s="31"/>
      <c r="BI10923" s="31"/>
    </row>
    <row r="10924" spans="58:61" x14ac:dyDescent="0.25">
      <c r="BF10924" s="31"/>
      <c r="BG10924" s="31"/>
      <c r="BH10924" s="31"/>
      <c r="BI10924" s="31"/>
    </row>
    <row r="10925" spans="58:61" x14ac:dyDescent="0.25">
      <c r="BF10925" s="31"/>
      <c r="BG10925" s="31"/>
      <c r="BH10925" s="31"/>
      <c r="BI10925" s="31"/>
    </row>
    <row r="10926" spans="58:61" x14ac:dyDescent="0.25">
      <c r="BF10926" s="31"/>
      <c r="BG10926" s="31"/>
      <c r="BH10926" s="31"/>
      <c r="BI10926" s="31"/>
    </row>
    <row r="10927" spans="58:61" x14ac:dyDescent="0.25">
      <c r="BF10927" s="31"/>
      <c r="BG10927" s="31"/>
      <c r="BH10927" s="31"/>
      <c r="BI10927" s="31"/>
    </row>
    <row r="10928" spans="58:61" x14ac:dyDescent="0.25">
      <c r="BF10928" s="31"/>
      <c r="BG10928" s="31"/>
      <c r="BH10928" s="31"/>
      <c r="BI10928" s="31"/>
    </row>
    <row r="10929" spans="58:61" x14ac:dyDescent="0.25">
      <c r="BF10929" s="31"/>
      <c r="BG10929" s="31"/>
      <c r="BH10929" s="31"/>
      <c r="BI10929" s="31"/>
    </row>
    <row r="10930" spans="58:61" x14ac:dyDescent="0.25">
      <c r="BF10930" s="31"/>
      <c r="BG10930" s="31"/>
      <c r="BH10930" s="31"/>
      <c r="BI10930" s="31"/>
    </row>
    <row r="10931" spans="58:61" x14ac:dyDescent="0.25">
      <c r="BF10931" s="31"/>
      <c r="BG10931" s="31"/>
      <c r="BH10931" s="31"/>
      <c r="BI10931" s="31"/>
    </row>
    <row r="10932" spans="58:61" x14ac:dyDescent="0.25">
      <c r="BF10932" s="31"/>
      <c r="BG10932" s="31"/>
      <c r="BH10932" s="31"/>
      <c r="BI10932" s="31"/>
    </row>
    <row r="10933" spans="58:61" x14ac:dyDescent="0.25">
      <c r="BF10933" s="31"/>
      <c r="BG10933" s="31"/>
      <c r="BH10933" s="31"/>
      <c r="BI10933" s="31"/>
    </row>
    <row r="10934" spans="58:61" x14ac:dyDescent="0.25">
      <c r="BF10934" s="31"/>
      <c r="BG10934" s="31"/>
      <c r="BH10934" s="31"/>
      <c r="BI10934" s="31"/>
    </row>
    <row r="10935" spans="58:61" x14ac:dyDescent="0.25">
      <c r="BF10935" s="31"/>
      <c r="BG10935" s="31"/>
      <c r="BH10935" s="31"/>
      <c r="BI10935" s="31"/>
    </row>
    <row r="10936" spans="58:61" x14ac:dyDescent="0.25">
      <c r="BF10936" s="31"/>
      <c r="BG10936" s="31"/>
      <c r="BH10936" s="31"/>
      <c r="BI10936" s="31"/>
    </row>
    <row r="10937" spans="58:61" x14ac:dyDescent="0.25">
      <c r="BF10937" s="31"/>
      <c r="BG10937" s="31"/>
      <c r="BH10937" s="31"/>
      <c r="BI10937" s="31"/>
    </row>
    <row r="10938" spans="58:61" x14ac:dyDescent="0.25">
      <c r="BF10938" s="31"/>
      <c r="BG10938" s="31"/>
      <c r="BH10938" s="31"/>
      <c r="BI10938" s="31"/>
    </row>
    <row r="10939" spans="58:61" x14ac:dyDescent="0.25">
      <c r="BF10939" s="31"/>
      <c r="BG10939" s="31"/>
      <c r="BH10939" s="31"/>
      <c r="BI10939" s="31"/>
    </row>
    <row r="10940" spans="58:61" x14ac:dyDescent="0.25">
      <c r="BF10940" s="31"/>
      <c r="BG10940" s="31"/>
      <c r="BH10940" s="31"/>
      <c r="BI10940" s="31"/>
    </row>
    <row r="10941" spans="58:61" x14ac:dyDescent="0.25">
      <c r="BF10941" s="31"/>
      <c r="BG10941" s="31"/>
      <c r="BH10941" s="31"/>
      <c r="BI10941" s="31"/>
    </row>
    <row r="10942" spans="58:61" x14ac:dyDescent="0.25">
      <c r="BF10942" s="31"/>
      <c r="BG10942" s="31"/>
      <c r="BH10942" s="31"/>
      <c r="BI10942" s="31"/>
    </row>
    <row r="10943" spans="58:61" x14ac:dyDescent="0.25">
      <c r="BF10943" s="31"/>
      <c r="BG10943" s="31"/>
      <c r="BH10943" s="31"/>
      <c r="BI10943" s="31"/>
    </row>
    <row r="10944" spans="58:61" x14ac:dyDescent="0.25">
      <c r="BF10944" s="31"/>
      <c r="BG10944" s="31"/>
      <c r="BH10944" s="31"/>
      <c r="BI10944" s="31"/>
    </row>
    <row r="10945" spans="58:61" x14ac:dyDescent="0.25">
      <c r="BF10945" s="31"/>
      <c r="BG10945" s="31"/>
      <c r="BH10945" s="31"/>
      <c r="BI10945" s="31"/>
    </row>
    <row r="10946" spans="58:61" x14ac:dyDescent="0.25">
      <c r="BF10946" s="31"/>
      <c r="BG10946" s="31"/>
      <c r="BH10946" s="31"/>
      <c r="BI10946" s="31"/>
    </row>
    <row r="10947" spans="58:61" x14ac:dyDescent="0.25">
      <c r="BF10947" s="31"/>
      <c r="BG10947" s="31"/>
      <c r="BH10947" s="31"/>
      <c r="BI10947" s="31"/>
    </row>
    <row r="10948" spans="58:61" x14ac:dyDescent="0.25">
      <c r="BF10948" s="31"/>
      <c r="BG10948" s="31"/>
      <c r="BH10948" s="31"/>
      <c r="BI10948" s="31"/>
    </row>
    <row r="10949" spans="58:61" x14ac:dyDescent="0.25">
      <c r="BF10949" s="31"/>
      <c r="BG10949" s="31"/>
      <c r="BH10949" s="31"/>
      <c r="BI10949" s="31"/>
    </row>
    <row r="10950" spans="58:61" x14ac:dyDescent="0.25">
      <c r="BF10950" s="31"/>
      <c r="BG10950" s="31"/>
      <c r="BH10950" s="31"/>
      <c r="BI10950" s="31"/>
    </row>
    <row r="10951" spans="58:61" x14ac:dyDescent="0.25">
      <c r="BF10951" s="31"/>
      <c r="BG10951" s="31"/>
      <c r="BH10951" s="31"/>
      <c r="BI10951" s="31"/>
    </row>
    <row r="10952" spans="58:61" x14ac:dyDescent="0.25">
      <c r="BF10952" s="31"/>
      <c r="BG10952" s="31"/>
      <c r="BH10952" s="31"/>
      <c r="BI10952" s="31"/>
    </row>
    <row r="10953" spans="58:61" x14ac:dyDescent="0.25">
      <c r="BF10953" s="31"/>
      <c r="BG10953" s="31"/>
      <c r="BH10953" s="31"/>
      <c r="BI10953" s="31"/>
    </row>
    <row r="10954" spans="58:61" x14ac:dyDescent="0.25">
      <c r="BF10954" s="31"/>
      <c r="BG10954" s="31"/>
      <c r="BH10954" s="31"/>
      <c r="BI10954" s="31"/>
    </row>
    <row r="10955" spans="58:61" x14ac:dyDescent="0.25">
      <c r="BF10955" s="31"/>
      <c r="BG10955" s="31"/>
      <c r="BH10955" s="31"/>
      <c r="BI10955" s="31"/>
    </row>
    <row r="10956" spans="58:61" x14ac:dyDescent="0.25">
      <c r="BF10956" s="31"/>
      <c r="BG10956" s="31"/>
      <c r="BH10956" s="31"/>
      <c r="BI10956" s="31"/>
    </row>
    <row r="10957" spans="58:61" x14ac:dyDescent="0.25">
      <c r="BF10957" s="31"/>
      <c r="BG10957" s="31"/>
      <c r="BH10957" s="31"/>
      <c r="BI10957" s="31"/>
    </row>
    <row r="10958" spans="58:61" x14ac:dyDescent="0.25">
      <c r="BF10958" s="31"/>
      <c r="BG10958" s="31"/>
      <c r="BH10958" s="31"/>
      <c r="BI10958" s="31"/>
    </row>
    <row r="10959" spans="58:61" x14ac:dyDescent="0.25">
      <c r="BF10959" s="31"/>
      <c r="BG10959" s="31"/>
      <c r="BH10959" s="31"/>
      <c r="BI10959" s="31"/>
    </row>
    <row r="10960" spans="58:61" x14ac:dyDescent="0.25">
      <c r="BF10960" s="31"/>
      <c r="BG10960" s="31"/>
      <c r="BH10960" s="31"/>
      <c r="BI10960" s="31"/>
    </row>
    <row r="10961" spans="58:61" x14ac:dyDescent="0.25">
      <c r="BF10961" s="31"/>
      <c r="BG10961" s="31"/>
      <c r="BH10961" s="31"/>
      <c r="BI10961" s="31"/>
    </row>
    <row r="10962" spans="58:61" x14ac:dyDescent="0.25">
      <c r="BF10962" s="31"/>
      <c r="BG10962" s="31"/>
      <c r="BH10962" s="31"/>
      <c r="BI10962" s="31"/>
    </row>
    <row r="10963" spans="58:61" x14ac:dyDescent="0.25">
      <c r="BF10963" s="31"/>
      <c r="BG10963" s="31"/>
      <c r="BH10963" s="31"/>
      <c r="BI10963" s="31"/>
    </row>
    <row r="10964" spans="58:61" x14ac:dyDescent="0.25">
      <c r="BF10964" s="31"/>
      <c r="BG10964" s="31"/>
      <c r="BH10964" s="31"/>
      <c r="BI10964" s="31"/>
    </row>
    <row r="10965" spans="58:61" x14ac:dyDescent="0.25">
      <c r="BF10965" s="31"/>
      <c r="BG10965" s="31"/>
      <c r="BH10965" s="31"/>
      <c r="BI10965" s="31"/>
    </row>
    <row r="10966" spans="58:61" x14ac:dyDescent="0.25">
      <c r="BF10966" s="31"/>
      <c r="BG10966" s="31"/>
      <c r="BH10966" s="31"/>
      <c r="BI10966" s="31"/>
    </row>
    <row r="10967" spans="58:61" x14ac:dyDescent="0.25">
      <c r="BF10967" s="31"/>
      <c r="BG10967" s="31"/>
      <c r="BH10967" s="31"/>
      <c r="BI10967" s="31"/>
    </row>
    <row r="10968" spans="58:61" x14ac:dyDescent="0.25">
      <c r="BF10968" s="31"/>
      <c r="BG10968" s="31"/>
      <c r="BH10968" s="31"/>
      <c r="BI10968" s="31"/>
    </row>
    <row r="10969" spans="58:61" x14ac:dyDescent="0.25">
      <c r="BF10969" s="31"/>
      <c r="BG10969" s="31"/>
      <c r="BH10969" s="31"/>
      <c r="BI10969" s="31"/>
    </row>
    <row r="10970" spans="58:61" x14ac:dyDescent="0.25">
      <c r="BF10970" s="31"/>
      <c r="BG10970" s="31"/>
      <c r="BH10970" s="31"/>
      <c r="BI10970" s="31"/>
    </row>
    <row r="10971" spans="58:61" x14ac:dyDescent="0.25">
      <c r="BF10971" s="31"/>
      <c r="BG10971" s="31"/>
      <c r="BH10971" s="31"/>
      <c r="BI10971" s="31"/>
    </row>
    <row r="10972" spans="58:61" x14ac:dyDescent="0.25">
      <c r="BF10972" s="31"/>
      <c r="BG10972" s="31"/>
      <c r="BH10972" s="31"/>
      <c r="BI10972" s="31"/>
    </row>
    <row r="10973" spans="58:61" x14ac:dyDescent="0.25">
      <c r="BF10973" s="31"/>
      <c r="BG10973" s="31"/>
      <c r="BH10973" s="31"/>
      <c r="BI10973" s="31"/>
    </row>
    <row r="10974" spans="58:61" x14ac:dyDescent="0.25">
      <c r="BF10974" s="31"/>
      <c r="BG10974" s="31"/>
      <c r="BH10974" s="31"/>
      <c r="BI10974" s="31"/>
    </row>
    <row r="10975" spans="58:61" x14ac:dyDescent="0.25">
      <c r="BF10975" s="31"/>
      <c r="BG10975" s="31"/>
      <c r="BH10975" s="31"/>
      <c r="BI10975" s="31"/>
    </row>
    <row r="10976" spans="58:61" x14ac:dyDescent="0.25">
      <c r="BF10976" s="31"/>
      <c r="BG10976" s="31"/>
      <c r="BH10976" s="31"/>
      <c r="BI10976" s="31"/>
    </row>
    <row r="10977" spans="58:61" x14ac:dyDescent="0.25">
      <c r="BF10977" s="31"/>
      <c r="BG10977" s="31"/>
      <c r="BH10977" s="31"/>
      <c r="BI10977" s="31"/>
    </row>
    <row r="10978" spans="58:61" x14ac:dyDescent="0.25">
      <c r="BF10978" s="31"/>
      <c r="BG10978" s="31"/>
      <c r="BH10978" s="31"/>
      <c r="BI10978" s="31"/>
    </row>
    <row r="10979" spans="58:61" x14ac:dyDescent="0.25">
      <c r="BF10979" s="31"/>
      <c r="BG10979" s="31"/>
      <c r="BH10979" s="31"/>
      <c r="BI10979" s="31"/>
    </row>
    <row r="10980" spans="58:61" x14ac:dyDescent="0.25">
      <c r="BF10980" s="31"/>
      <c r="BG10980" s="31"/>
      <c r="BH10980" s="31"/>
      <c r="BI10980" s="31"/>
    </row>
    <row r="10981" spans="58:61" x14ac:dyDescent="0.25">
      <c r="BF10981" s="31"/>
      <c r="BG10981" s="31"/>
      <c r="BH10981" s="31"/>
      <c r="BI10981" s="31"/>
    </row>
    <row r="10982" spans="58:61" x14ac:dyDescent="0.25">
      <c r="BF10982" s="31"/>
      <c r="BG10982" s="31"/>
      <c r="BH10982" s="31"/>
      <c r="BI10982" s="31"/>
    </row>
    <row r="10983" spans="58:61" x14ac:dyDescent="0.25">
      <c r="BF10983" s="31"/>
      <c r="BG10983" s="31"/>
      <c r="BH10983" s="31"/>
      <c r="BI10983" s="31"/>
    </row>
    <row r="10984" spans="58:61" x14ac:dyDescent="0.25">
      <c r="BF10984" s="31"/>
      <c r="BG10984" s="31"/>
      <c r="BH10984" s="31"/>
      <c r="BI10984" s="31"/>
    </row>
    <row r="10985" spans="58:61" x14ac:dyDescent="0.25">
      <c r="BF10985" s="31"/>
      <c r="BG10985" s="31"/>
      <c r="BH10985" s="31"/>
      <c r="BI10985" s="31"/>
    </row>
    <row r="10986" spans="58:61" x14ac:dyDescent="0.25">
      <c r="BF10986" s="31"/>
      <c r="BG10986" s="31"/>
      <c r="BH10986" s="31"/>
      <c r="BI10986" s="31"/>
    </row>
    <row r="10987" spans="58:61" x14ac:dyDescent="0.25">
      <c r="BF10987" s="31"/>
      <c r="BG10987" s="31"/>
      <c r="BH10987" s="31"/>
      <c r="BI10987" s="31"/>
    </row>
    <row r="10988" spans="58:61" x14ac:dyDescent="0.25">
      <c r="BF10988" s="31"/>
      <c r="BG10988" s="31"/>
      <c r="BH10988" s="31"/>
      <c r="BI10988" s="31"/>
    </row>
    <row r="10989" spans="58:61" x14ac:dyDescent="0.25">
      <c r="BF10989" s="31"/>
      <c r="BG10989" s="31"/>
      <c r="BH10989" s="31"/>
      <c r="BI10989" s="31"/>
    </row>
    <row r="10990" spans="58:61" x14ac:dyDescent="0.25">
      <c r="BF10990" s="31"/>
      <c r="BG10990" s="31"/>
      <c r="BH10990" s="31"/>
      <c r="BI10990" s="31"/>
    </row>
    <row r="10991" spans="58:61" x14ac:dyDescent="0.25">
      <c r="BF10991" s="31"/>
      <c r="BG10991" s="31"/>
      <c r="BH10991" s="31"/>
      <c r="BI10991" s="31"/>
    </row>
    <row r="10992" spans="58:61" x14ac:dyDescent="0.25">
      <c r="BF10992" s="31"/>
      <c r="BG10992" s="31"/>
      <c r="BH10992" s="31"/>
      <c r="BI10992" s="31"/>
    </row>
    <row r="10993" spans="58:61" x14ac:dyDescent="0.25">
      <c r="BF10993" s="31"/>
      <c r="BG10993" s="31"/>
      <c r="BH10993" s="31"/>
      <c r="BI10993" s="31"/>
    </row>
    <row r="10994" spans="58:61" x14ac:dyDescent="0.25">
      <c r="BF10994" s="31"/>
      <c r="BG10994" s="31"/>
      <c r="BH10994" s="31"/>
      <c r="BI10994" s="31"/>
    </row>
    <row r="10995" spans="58:61" x14ac:dyDescent="0.25">
      <c r="BF10995" s="31"/>
      <c r="BG10995" s="31"/>
      <c r="BH10995" s="31"/>
      <c r="BI10995" s="31"/>
    </row>
    <row r="10996" spans="58:61" x14ac:dyDescent="0.25">
      <c r="BF10996" s="31"/>
      <c r="BG10996" s="31"/>
      <c r="BH10996" s="31"/>
      <c r="BI10996" s="31"/>
    </row>
    <row r="10997" spans="58:61" x14ac:dyDescent="0.25">
      <c r="BF10997" s="31"/>
      <c r="BG10997" s="31"/>
      <c r="BH10997" s="31"/>
      <c r="BI10997" s="31"/>
    </row>
    <row r="10998" spans="58:61" x14ac:dyDescent="0.25">
      <c r="BF10998" s="31"/>
      <c r="BG10998" s="31"/>
      <c r="BH10998" s="31"/>
      <c r="BI10998" s="31"/>
    </row>
    <row r="10999" spans="58:61" x14ac:dyDescent="0.25">
      <c r="BF10999" s="31"/>
      <c r="BG10999" s="31"/>
      <c r="BH10999" s="31"/>
      <c r="BI10999" s="31"/>
    </row>
    <row r="11000" spans="58:61" x14ac:dyDescent="0.25">
      <c r="BF11000" s="31"/>
      <c r="BG11000" s="31"/>
      <c r="BH11000" s="31"/>
      <c r="BI11000" s="31"/>
    </row>
    <row r="11001" spans="58:61" x14ac:dyDescent="0.25">
      <c r="BF11001" s="31"/>
      <c r="BG11001" s="31"/>
      <c r="BH11001" s="31"/>
      <c r="BI11001" s="31"/>
    </row>
    <row r="11002" spans="58:61" x14ac:dyDescent="0.25">
      <c r="BF11002" s="31"/>
      <c r="BG11002" s="31"/>
      <c r="BH11002" s="31"/>
      <c r="BI11002" s="31"/>
    </row>
    <row r="11003" spans="58:61" x14ac:dyDescent="0.25">
      <c r="BF11003" s="31"/>
      <c r="BG11003" s="31"/>
      <c r="BH11003" s="31"/>
      <c r="BI11003" s="31"/>
    </row>
    <row r="11004" spans="58:61" x14ac:dyDescent="0.25">
      <c r="BF11004" s="31"/>
      <c r="BG11004" s="31"/>
      <c r="BH11004" s="31"/>
      <c r="BI11004" s="31"/>
    </row>
    <row r="11005" spans="58:61" x14ac:dyDescent="0.25">
      <c r="BF11005" s="31"/>
      <c r="BG11005" s="31"/>
      <c r="BH11005" s="31"/>
      <c r="BI11005" s="31"/>
    </row>
    <row r="11006" spans="58:61" x14ac:dyDescent="0.25">
      <c r="BF11006" s="31"/>
      <c r="BG11006" s="31"/>
      <c r="BH11006" s="31"/>
      <c r="BI11006" s="31"/>
    </row>
    <row r="11007" spans="58:61" x14ac:dyDescent="0.25">
      <c r="BF11007" s="31"/>
      <c r="BG11007" s="31"/>
      <c r="BH11007" s="31"/>
      <c r="BI11007" s="31"/>
    </row>
    <row r="11008" spans="58:61" x14ac:dyDescent="0.25">
      <c r="BF11008" s="31"/>
      <c r="BG11008" s="31"/>
      <c r="BH11008" s="31"/>
      <c r="BI11008" s="31"/>
    </row>
    <row r="11009" spans="58:61" x14ac:dyDescent="0.25">
      <c r="BF11009" s="31"/>
      <c r="BG11009" s="31"/>
      <c r="BH11009" s="31"/>
      <c r="BI11009" s="31"/>
    </row>
    <row r="11010" spans="58:61" x14ac:dyDescent="0.25">
      <c r="BF11010" s="31"/>
      <c r="BG11010" s="31"/>
      <c r="BH11010" s="31"/>
      <c r="BI11010" s="31"/>
    </row>
    <row r="11011" spans="58:61" x14ac:dyDescent="0.25">
      <c r="BF11011" s="31"/>
      <c r="BG11011" s="31"/>
      <c r="BH11011" s="31"/>
      <c r="BI11011" s="31"/>
    </row>
    <row r="11012" spans="58:61" x14ac:dyDescent="0.25">
      <c r="BF11012" s="31"/>
      <c r="BG11012" s="31"/>
      <c r="BH11012" s="31"/>
      <c r="BI11012" s="31"/>
    </row>
    <row r="11013" spans="58:61" x14ac:dyDescent="0.25">
      <c r="BF11013" s="31"/>
      <c r="BG11013" s="31"/>
      <c r="BH11013" s="31"/>
      <c r="BI11013" s="31"/>
    </row>
    <row r="11014" spans="58:61" x14ac:dyDescent="0.25">
      <c r="BF11014" s="31"/>
      <c r="BG11014" s="31"/>
      <c r="BH11014" s="31"/>
      <c r="BI11014" s="31"/>
    </row>
    <row r="11015" spans="58:61" x14ac:dyDescent="0.25">
      <c r="BF11015" s="31"/>
      <c r="BG11015" s="31"/>
      <c r="BH11015" s="31"/>
      <c r="BI11015" s="31"/>
    </row>
    <row r="11016" spans="58:61" x14ac:dyDescent="0.25">
      <c r="BF11016" s="31"/>
      <c r="BG11016" s="31"/>
      <c r="BH11016" s="31"/>
      <c r="BI11016" s="31"/>
    </row>
    <row r="11017" spans="58:61" x14ac:dyDescent="0.25">
      <c r="BF11017" s="31"/>
      <c r="BG11017" s="31"/>
      <c r="BH11017" s="31"/>
      <c r="BI11017" s="31"/>
    </row>
    <row r="11018" spans="58:61" x14ac:dyDescent="0.25">
      <c r="BF11018" s="31"/>
      <c r="BG11018" s="31"/>
      <c r="BH11018" s="31"/>
      <c r="BI11018" s="31"/>
    </row>
    <row r="11019" spans="58:61" x14ac:dyDescent="0.25">
      <c r="BF11019" s="31"/>
      <c r="BG11019" s="31"/>
      <c r="BH11019" s="31"/>
      <c r="BI11019" s="31"/>
    </row>
    <row r="11020" spans="58:61" x14ac:dyDescent="0.25">
      <c r="BF11020" s="31"/>
      <c r="BG11020" s="31"/>
      <c r="BH11020" s="31"/>
      <c r="BI11020" s="31"/>
    </row>
    <row r="11021" spans="58:61" x14ac:dyDescent="0.25">
      <c r="BF11021" s="31"/>
      <c r="BG11021" s="31"/>
      <c r="BH11021" s="31"/>
      <c r="BI11021" s="31"/>
    </row>
    <row r="11022" spans="58:61" x14ac:dyDescent="0.25">
      <c r="BF11022" s="31"/>
      <c r="BG11022" s="31"/>
      <c r="BH11022" s="31"/>
      <c r="BI11022" s="31"/>
    </row>
    <row r="11023" spans="58:61" x14ac:dyDescent="0.25">
      <c r="BF11023" s="31"/>
      <c r="BG11023" s="31"/>
      <c r="BH11023" s="31"/>
      <c r="BI11023" s="31"/>
    </row>
    <row r="11024" spans="58:61" x14ac:dyDescent="0.25">
      <c r="BF11024" s="31"/>
      <c r="BG11024" s="31"/>
      <c r="BH11024" s="31"/>
      <c r="BI11024" s="31"/>
    </row>
    <row r="11025" spans="58:61" x14ac:dyDescent="0.25">
      <c r="BF11025" s="31"/>
      <c r="BG11025" s="31"/>
      <c r="BH11025" s="31"/>
      <c r="BI11025" s="31"/>
    </row>
    <row r="11026" spans="58:61" x14ac:dyDescent="0.25">
      <c r="BF11026" s="31"/>
      <c r="BG11026" s="31"/>
      <c r="BH11026" s="31"/>
      <c r="BI11026" s="31"/>
    </row>
    <row r="11027" spans="58:61" x14ac:dyDescent="0.25">
      <c r="BF11027" s="31"/>
      <c r="BG11027" s="31"/>
      <c r="BH11027" s="31"/>
      <c r="BI11027" s="31"/>
    </row>
    <row r="11028" spans="58:61" x14ac:dyDescent="0.25">
      <c r="BF11028" s="31"/>
      <c r="BG11028" s="31"/>
      <c r="BH11028" s="31"/>
      <c r="BI11028" s="31"/>
    </row>
    <row r="11029" spans="58:61" x14ac:dyDescent="0.25">
      <c r="BF11029" s="31"/>
      <c r="BG11029" s="31"/>
      <c r="BH11029" s="31"/>
      <c r="BI11029" s="31"/>
    </row>
    <row r="11030" spans="58:61" x14ac:dyDescent="0.25">
      <c r="BF11030" s="31"/>
      <c r="BG11030" s="31"/>
      <c r="BH11030" s="31"/>
      <c r="BI11030" s="31"/>
    </row>
    <row r="11031" spans="58:61" x14ac:dyDescent="0.25">
      <c r="BF11031" s="31"/>
      <c r="BG11031" s="31"/>
      <c r="BH11031" s="31"/>
      <c r="BI11031" s="31"/>
    </row>
    <row r="11032" spans="58:61" x14ac:dyDescent="0.25">
      <c r="BF11032" s="31"/>
      <c r="BG11032" s="31"/>
      <c r="BH11032" s="31"/>
      <c r="BI11032" s="31"/>
    </row>
    <row r="11033" spans="58:61" x14ac:dyDescent="0.25">
      <c r="BF11033" s="31"/>
      <c r="BG11033" s="31"/>
      <c r="BH11033" s="31"/>
      <c r="BI11033" s="31"/>
    </row>
    <row r="11034" spans="58:61" x14ac:dyDescent="0.25">
      <c r="BF11034" s="31"/>
      <c r="BG11034" s="31"/>
      <c r="BH11034" s="31"/>
      <c r="BI11034" s="31"/>
    </row>
    <row r="11035" spans="58:61" x14ac:dyDescent="0.25">
      <c r="BF11035" s="31"/>
      <c r="BG11035" s="31"/>
      <c r="BH11035" s="31"/>
      <c r="BI11035" s="31"/>
    </row>
    <row r="11036" spans="58:61" x14ac:dyDescent="0.25">
      <c r="BF11036" s="31"/>
      <c r="BG11036" s="31"/>
      <c r="BH11036" s="31"/>
      <c r="BI11036" s="31"/>
    </row>
    <row r="11037" spans="58:61" x14ac:dyDescent="0.25">
      <c r="BF11037" s="31"/>
      <c r="BG11037" s="31"/>
      <c r="BH11037" s="31"/>
      <c r="BI11037" s="31"/>
    </row>
    <row r="11038" spans="58:61" x14ac:dyDescent="0.25">
      <c r="BF11038" s="31"/>
      <c r="BG11038" s="31"/>
      <c r="BH11038" s="31"/>
      <c r="BI11038" s="31"/>
    </row>
    <row r="11039" spans="58:61" x14ac:dyDescent="0.25">
      <c r="BF11039" s="31"/>
      <c r="BG11039" s="31"/>
      <c r="BH11039" s="31"/>
      <c r="BI11039" s="31"/>
    </row>
    <row r="11040" spans="58:61" x14ac:dyDescent="0.25">
      <c r="BF11040" s="31"/>
      <c r="BG11040" s="31"/>
      <c r="BH11040" s="31"/>
      <c r="BI11040" s="31"/>
    </row>
    <row r="11041" spans="58:61" x14ac:dyDescent="0.25">
      <c r="BF11041" s="31"/>
      <c r="BG11041" s="31"/>
      <c r="BH11041" s="31"/>
      <c r="BI11041" s="31"/>
    </row>
    <row r="11042" spans="58:61" x14ac:dyDescent="0.25">
      <c r="BF11042" s="31"/>
      <c r="BG11042" s="31"/>
      <c r="BH11042" s="31"/>
      <c r="BI11042" s="31"/>
    </row>
    <row r="11043" spans="58:61" x14ac:dyDescent="0.25">
      <c r="BF11043" s="31"/>
      <c r="BG11043" s="31"/>
      <c r="BH11043" s="31"/>
      <c r="BI11043" s="31"/>
    </row>
    <row r="11044" spans="58:61" x14ac:dyDescent="0.25">
      <c r="BF11044" s="31"/>
      <c r="BG11044" s="31"/>
      <c r="BH11044" s="31"/>
      <c r="BI11044" s="31"/>
    </row>
    <row r="11045" spans="58:61" x14ac:dyDescent="0.25">
      <c r="BF11045" s="31"/>
      <c r="BG11045" s="31"/>
      <c r="BH11045" s="31"/>
      <c r="BI11045" s="31"/>
    </row>
    <row r="11046" spans="58:61" x14ac:dyDescent="0.25">
      <c r="BF11046" s="31"/>
      <c r="BG11046" s="31"/>
      <c r="BH11046" s="31"/>
      <c r="BI11046" s="31"/>
    </row>
    <row r="11047" spans="58:61" x14ac:dyDescent="0.25">
      <c r="BF11047" s="31"/>
      <c r="BG11047" s="31"/>
      <c r="BH11047" s="31"/>
      <c r="BI11047" s="31"/>
    </row>
    <row r="11048" spans="58:61" x14ac:dyDescent="0.25">
      <c r="BF11048" s="31"/>
      <c r="BG11048" s="31"/>
      <c r="BH11048" s="31"/>
      <c r="BI11048" s="31"/>
    </row>
    <row r="11049" spans="58:61" x14ac:dyDescent="0.25">
      <c r="BF11049" s="31"/>
      <c r="BG11049" s="31"/>
      <c r="BH11049" s="31"/>
      <c r="BI11049" s="31"/>
    </row>
    <row r="11050" spans="58:61" x14ac:dyDescent="0.25">
      <c r="BF11050" s="31"/>
      <c r="BG11050" s="31"/>
      <c r="BH11050" s="31"/>
      <c r="BI11050" s="31"/>
    </row>
    <row r="11051" spans="58:61" x14ac:dyDescent="0.25">
      <c r="BF11051" s="31"/>
      <c r="BG11051" s="31"/>
      <c r="BH11051" s="31"/>
      <c r="BI11051" s="31"/>
    </row>
    <row r="11052" spans="58:61" x14ac:dyDescent="0.25">
      <c r="BF11052" s="31"/>
      <c r="BG11052" s="31"/>
      <c r="BH11052" s="31"/>
      <c r="BI11052" s="31"/>
    </row>
    <row r="11053" spans="58:61" x14ac:dyDescent="0.25">
      <c r="BF11053" s="31"/>
      <c r="BG11053" s="31"/>
      <c r="BH11053" s="31"/>
      <c r="BI11053" s="31"/>
    </row>
    <row r="11054" spans="58:61" x14ac:dyDescent="0.25">
      <c r="BF11054" s="31"/>
      <c r="BG11054" s="31"/>
      <c r="BH11054" s="31"/>
      <c r="BI11054" s="31"/>
    </row>
    <row r="11055" spans="58:61" x14ac:dyDescent="0.25">
      <c r="BF11055" s="31"/>
      <c r="BG11055" s="31"/>
      <c r="BH11055" s="31"/>
      <c r="BI11055" s="31"/>
    </row>
    <row r="11056" spans="58:61" x14ac:dyDescent="0.25">
      <c r="BF11056" s="31"/>
      <c r="BG11056" s="31"/>
      <c r="BH11056" s="31"/>
      <c r="BI11056" s="31"/>
    </row>
    <row r="11057" spans="58:61" x14ac:dyDescent="0.25">
      <c r="BF11057" s="31"/>
      <c r="BG11057" s="31"/>
      <c r="BH11057" s="31"/>
      <c r="BI11057" s="31"/>
    </row>
    <row r="11058" spans="58:61" x14ac:dyDescent="0.25">
      <c r="BF11058" s="31"/>
      <c r="BG11058" s="31"/>
      <c r="BH11058" s="31"/>
      <c r="BI11058" s="31"/>
    </row>
    <row r="11059" spans="58:61" x14ac:dyDescent="0.25">
      <c r="BF11059" s="31"/>
      <c r="BG11059" s="31"/>
      <c r="BH11059" s="31"/>
      <c r="BI11059" s="31"/>
    </row>
    <row r="11060" spans="58:61" x14ac:dyDescent="0.25">
      <c r="BF11060" s="31"/>
      <c r="BG11060" s="31"/>
      <c r="BH11060" s="31"/>
      <c r="BI11060" s="31"/>
    </row>
    <row r="11061" spans="58:61" x14ac:dyDescent="0.25">
      <c r="BF11061" s="31"/>
      <c r="BG11061" s="31"/>
      <c r="BH11061" s="31"/>
      <c r="BI11061" s="31"/>
    </row>
    <row r="11062" spans="58:61" x14ac:dyDescent="0.25">
      <c r="BF11062" s="31"/>
      <c r="BG11062" s="31"/>
      <c r="BH11062" s="31"/>
      <c r="BI11062" s="31"/>
    </row>
    <row r="11063" spans="58:61" x14ac:dyDescent="0.25">
      <c r="BF11063" s="31"/>
      <c r="BG11063" s="31"/>
      <c r="BH11063" s="31"/>
      <c r="BI11063" s="31"/>
    </row>
    <row r="11064" spans="58:61" x14ac:dyDescent="0.25">
      <c r="BF11064" s="31"/>
      <c r="BG11064" s="31"/>
      <c r="BH11064" s="31"/>
      <c r="BI11064" s="31"/>
    </row>
    <row r="11065" spans="58:61" x14ac:dyDescent="0.25">
      <c r="BF11065" s="31"/>
      <c r="BG11065" s="31"/>
      <c r="BH11065" s="31"/>
      <c r="BI11065" s="31"/>
    </row>
    <row r="11066" spans="58:61" x14ac:dyDescent="0.25">
      <c r="BF11066" s="31"/>
      <c r="BG11066" s="31"/>
      <c r="BH11066" s="31"/>
      <c r="BI11066" s="31"/>
    </row>
    <row r="11067" spans="58:61" x14ac:dyDescent="0.25">
      <c r="BF11067" s="31"/>
      <c r="BG11067" s="31"/>
      <c r="BH11067" s="31"/>
      <c r="BI11067" s="31"/>
    </row>
    <row r="11068" spans="58:61" x14ac:dyDescent="0.25">
      <c r="BF11068" s="31"/>
      <c r="BG11068" s="31"/>
      <c r="BH11068" s="31"/>
      <c r="BI11068" s="31"/>
    </row>
    <row r="11069" spans="58:61" x14ac:dyDescent="0.25">
      <c r="BF11069" s="31"/>
      <c r="BG11069" s="31"/>
      <c r="BH11069" s="31"/>
      <c r="BI11069" s="31"/>
    </row>
    <row r="11070" spans="58:61" x14ac:dyDescent="0.25">
      <c r="BF11070" s="31"/>
      <c r="BG11070" s="31"/>
      <c r="BH11070" s="31"/>
      <c r="BI11070" s="31"/>
    </row>
    <row r="11071" spans="58:61" x14ac:dyDescent="0.25">
      <c r="BF11071" s="31"/>
      <c r="BG11071" s="31"/>
      <c r="BH11071" s="31"/>
      <c r="BI11071" s="31"/>
    </row>
    <row r="11072" spans="58:61" x14ac:dyDescent="0.25">
      <c r="BF11072" s="31"/>
      <c r="BG11072" s="31"/>
      <c r="BH11072" s="31"/>
      <c r="BI11072" s="31"/>
    </row>
    <row r="11073" spans="58:61" x14ac:dyDescent="0.25">
      <c r="BF11073" s="31"/>
      <c r="BG11073" s="31"/>
      <c r="BH11073" s="31"/>
      <c r="BI11073" s="31"/>
    </row>
    <row r="11074" spans="58:61" x14ac:dyDescent="0.25">
      <c r="BF11074" s="31"/>
      <c r="BG11074" s="31"/>
      <c r="BH11074" s="31"/>
      <c r="BI11074" s="31"/>
    </row>
    <row r="11075" spans="58:61" x14ac:dyDescent="0.25">
      <c r="BF11075" s="31"/>
      <c r="BG11075" s="31"/>
      <c r="BH11075" s="31"/>
      <c r="BI11075" s="31"/>
    </row>
    <row r="11076" spans="58:61" x14ac:dyDescent="0.25">
      <c r="BF11076" s="31"/>
      <c r="BG11076" s="31"/>
      <c r="BH11076" s="31"/>
      <c r="BI11076" s="31"/>
    </row>
    <row r="11077" spans="58:61" x14ac:dyDescent="0.25">
      <c r="BF11077" s="31"/>
      <c r="BG11077" s="31"/>
      <c r="BH11077" s="31"/>
      <c r="BI11077" s="31"/>
    </row>
    <row r="11078" spans="58:61" x14ac:dyDescent="0.25">
      <c r="BF11078" s="31"/>
      <c r="BG11078" s="31"/>
      <c r="BH11078" s="31"/>
      <c r="BI11078" s="31"/>
    </row>
    <row r="11079" spans="58:61" x14ac:dyDescent="0.25">
      <c r="BF11079" s="31"/>
      <c r="BG11079" s="31"/>
      <c r="BH11079" s="31"/>
      <c r="BI11079" s="31"/>
    </row>
    <row r="11080" spans="58:61" x14ac:dyDescent="0.25">
      <c r="BF11080" s="31"/>
      <c r="BG11080" s="31"/>
      <c r="BH11080" s="31"/>
      <c r="BI11080" s="31"/>
    </row>
    <row r="11081" spans="58:61" x14ac:dyDescent="0.25">
      <c r="BF11081" s="31"/>
      <c r="BG11081" s="31"/>
      <c r="BH11081" s="31"/>
      <c r="BI11081" s="31"/>
    </row>
    <row r="11082" spans="58:61" x14ac:dyDescent="0.25">
      <c r="BF11082" s="31"/>
      <c r="BG11082" s="31"/>
      <c r="BH11082" s="31"/>
      <c r="BI11082" s="31"/>
    </row>
    <row r="11083" spans="58:61" x14ac:dyDescent="0.25">
      <c r="BF11083" s="31"/>
      <c r="BG11083" s="31"/>
      <c r="BH11083" s="31"/>
      <c r="BI11083" s="31"/>
    </row>
    <row r="11084" spans="58:61" x14ac:dyDescent="0.25">
      <c r="BF11084" s="31"/>
      <c r="BG11084" s="31"/>
      <c r="BH11084" s="31"/>
      <c r="BI11084" s="31"/>
    </row>
    <row r="11085" spans="58:61" x14ac:dyDescent="0.25">
      <c r="BF11085" s="31"/>
      <c r="BG11085" s="31"/>
      <c r="BH11085" s="31"/>
      <c r="BI11085" s="31"/>
    </row>
    <row r="11086" spans="58:61" x14ac:dyDescent="0.25">
      <c r="BF11086" s="31"/>
      <c r="BG11086" s="31"/>
      <c r="BH11086" s="31"/>
      <c r="BI11086" s="31"/>
    </row>
    <row r="11087" spans="58:61" x14ac:dyDescent="0.25">
      <c r="BF11087" s="31"/>
      <c r="BG11087" s="31"/>
      <c r="BH11087" s="31"/>
      <c r="BI11087" s="31"/>
    </row>
    <row r="11088" spans="58:61" x14ac:dyDescent="0.25">
      <c r="BF11088" s="31"/>
      <c r="BG11088" s="31"/>
      <c r="BH11088" s="31"/>
      <c r="BI11088" s="31"/>
    </row>
    <row r="11089" spans="58:61" x14ac:dyDescent="0.25">
      <c r="BF11089" s="31"/>
      <c r="BG11089" s="31"/>
      <c r="BH11089" s="31"/>
      <c r="BI11089" s="31"/>
    </row>
    <row r="11090" spans="58:61" x14ac:dyDescent="0.25">
      <c r="BF11090" s="31"/>
      <c r="BG11090" s="31"/>
      <c r="BH11090" s="31"/>
      <c r="BI11090" s="31"/>
    </row>
    <row r="11091" spans="58:61" x14ac:dyDescent="0.25">
      <c r="BF11091" s="31"/>
      <c r="BG11091" s="31"/>
      <c r="BH11091" s="31"/>
      <c r="BI11091" s="31"/>
    </row>
    <row r="11092" spans="58:61" x14ac:dyDescent="0.25">
      <c r="BF11092" s="31"/>
      <c r="BG11092" s="31"/>
      <c r="BH11092" s="31"/>
      <c r="BI11092" s="31"/>
    </row>
    <row r="11093" spans="58:61" x14ac:dyDescent="0.25">
      <c r="BF11093" s="31"/>
      <c r="BG11093" s="31"/>
      <c r="BH11093" s="31"/>
      <c r="BI11093" s="31"/>
    </row>
    <row r="11094" spans="58:61" x14ac:dyDescent="0.25">
      <c r="BF11094" s="31"/>
      <c r="BG11094" s="31"/>
      <c r="BH11094" s="31"/>
      <c r="BI11094" s="31"/>
    </row>
    <row r="11095" spans="58:61" x14ac:dyDescent="0.25">
      <c r="BF11095" s="31"/>
      <c r="BG11095" s="31"/>
      <c r="BH11095" s="31"/>
      <c r="BI11095" s="31"/>
    </row>
    <row r="11096" spans="58:61" x14ac:dyDescent="0.25">
      <c r="BF11096" s="31"/>
      <c r="BG11096" s="31"/>
      <c r="BH11096" s="31"/>
      <c r="BI11096" s="31"/>
    </row>
    <row r="11097" spans="58:61" x14ac:dyDescent="0.25">
      <c r="BF11097" s="31"/>
      <c r="BG11097" s="31"/>
      <c r="BH11097" s="31"/>
      <c r="BI11097" s="31"/>
    </row>
    <row r="11098" spans="58:61" x14ac:dyDescent="0.25">
      <c r="BF11098" s="31"/>
      <c r="BG11098" s="31"/>
      <c r="BH11098" s="31"/>
      <c r="BI11098" s="31"/>
    </row>
    <row r="11099" spans="58:61" x14ac:dyDescent="0.25">
      <c r="BF11099" s="31"/>
      <c r="BG11099" s="31"/>
      <c r="BH11099" s="31"/>
      <c r="BI11099" s="31"/>
    </row>
    <row r="11100" spans="58:61" x14ac:dyDescent="0.25">
      <c r="BF11100" s="31"/>
      <c r="BG11100" s="31"/>
      <c r="BH11100" s="31"/>
      <c r="BI11100" s="31"/>
    </row>
    <row r="11101" spans="58:61" x14ac:dyDescent="0.25">
      <c r="BF11101" s="31"/>
      <c r="BG11101" s="31"/>
      <c r="BH11101" s="31"/>
      <c r="BI11101" s="31"/>
    </row>
    <row r="11102" spans="58:61" x14ac:dyDescent="0.25">
      <c r="BF11102" s="31"/>
      <c r="BG11102" s="31"/>
      <c r="BH11102" s="31"/>
      <c r="BI11102" s="31"/>
    </row>
    <row r="11103" spans="58:61" x14ac:dyDescent="0.25">
      <c r="BF11103" s="31"/>
      <c r="BG11103" s="31"/>
      <c r="BH11103" s="31"/>
      <c r="BI11103" s="31"/>
    </row>
    <row r="11104" spans="58:61" x14ac:dyDescent="0.25">
      <c r="BF11104" s="31"/>
      <c r="BG11104" s="31"/>
      <c r="BH11104" s="31"/>
      <c r="BI11104" s="31"/>
    </row>
    <row r="11105" spans="58:61" x14ac:dyDescent="0.25">
      <c r="BF11105" s="31"/>
      <c r="BG11105" s="31"/>
      <c r="BH11105" s="31"/>
      <c r="BI11105" s="31"/>
    </row>
    <row r="11106" spans="58:61" x14ac:dyDescent="0.25">
      <c r="BF11106" s="31"/>
      <c r="BG11106" s="31"/>
      <c r="BH11106" s="31"/>
      <c r="BI11106" s="31"/>
    </row>
    <row r="11107" spans="58:61" x14ac:dyDescent="0.25">
      <c r="BF11107" s="31"/>
      <c r="BG11107" s="31"/>
      <c r="BH11107" s="31"/>
      <c r="BI11107" s="31"/>
    </row>
    <row r="11108" spans="58:61" x14ac:dyDescent="0.25">
      <c r="BF11108" s="31"/>
      <c r="BG11108" s="31"/>
      <c r="BH11108" s="31"/>
      <c r="BI11108" s="31"/>
    </row>
    <row r="11109" spans="58:61" x14ac:dyDescent="0.25">
      <c r="BF11109" s="31"/>
      <c r="BG11109" s="31"/>
      <c r="BH11109" s="31"/>
      <c r="BI11109" s="31"/>
    </row>
    <row r="11110" spans="58:61" x14ac:dyDescent="0.25">
      <c r="BF11110" s="31"/>
      <c r="BG11110" s="31"/>
      <c r="BH11110" s="31"/>
      <c r="BI11110" s="31"/>
    </row>
    <row r="11111" spans="58:61" x14ac:dyDescent="0.25">
      <c r="BF11111" s="31"/>
      <c r="BG11111" s="31"/>
      <c r="BH11111" s="31"/>
      <c r="BI11111" s="31"/>
    </row>
    <row r="11112" spans="58:61" x14ac:dyDescent="0.25">
      <c r="BF11112" s="31"/>
      <c r="BG11112" s="31"/>
      <c r="BH11112" s="31"/>
      <c r="BI11112" s="31"/>
    </row>
    <row r="11113" spans="58:61" x14ac:dyDescent="0.25">
      <c r="BF11113" s="31"/>
      <c r="BG11113" s="31"/>
      <c r="BH11113" s="31"/>
      <c r="BI11113" s="31"/>
    </row>
    <row r="11114" spans="58:61" x14ac:dyDescent="0.25">
      <c r="BF11114" s="31"/>
      <c r="BG11114" s="31"/>
      <c r="BH11114" s="31"/>
      <c r="BI11114" s="31"/>
    </row>
    <row r="11115" spans="58:61" x14ac:dyDescent="0.25">
      <c r="BF11115" s="31"/>
      <c r="BG11115" s="31"/>
      <c r="BH11115" s="31"/>
      <c r="BI11115" s="31"/>
    </row>
    <row r="11116" spans="58:61" x14ac:dyDescent="0.25">
      <c r="BF11116" s="31"/>
      <c r="BG11116" s="31"/>
      <c r="BH11116" s="31"/>
      <c r="BI11116" s="31"/>
    </row>
    <row r="11117" spans="58:61" x14ac:dyDescent="0.25">
      <c r="BF11117" s="31"/>
      <c r="BG11117" s="31"/>
      <c r="BH11117" s="31"/>
      <c r="BI11117" s="31"/>
    </row>
    <row r="11118" spans="58:61" x14ac:dyDescent="0.25">
      <c r="BF11118" s="31"/>
      <c r="BG11118" s="31"/>
      <c r="BH11118" s="31"/>
      <c r="BI11118" s="31"/>
    </row>
    <row r="11119" spans="58:61" x14ac:dyDescent="0.25">
      <c r="BF11119" s="31"/>
      <c r="BG11119" s="31"/>
      <c r="BH11119" s="31"/>
      <c r="BI11119" s="31"/>
    </row>
    <row r="11120" spans="58:61" x14ac:dyDescent="0.25">
      <c r="BF11120" s="31"/>
      <c r="BG11120" s="31"/>
      <c r="BH11120" s="31"/>
      <c r="BI11120" s="31"/>
    </row>
    <row r="11121" spans="58:61" x14ac:dyDescent="0.25">
      <c r="BF11121" s="31"/>
      <c r="BG11121" s="31"/>
      <c r="BH11121" s="31"/>
      <c r="BI11121" s="31"/>
    </row>
    <row r="11122" spans="58:61" x14ac:dyDescent="0.25">
      <c r="BF11122" s="31"/>
      <c r="BG11122" s="31"/>
      <c r="BH11122" s="31"/>
      <c r="BI11122" s="31"/>
    </row>
    <row r="11123" spans="58:61" x14ac:dyDescent="0.25">
      <c r="BF11123" s="31"/>
      <c r="BG11123" s="31"/>
      <c r="BH11123" s="31"/>
      <c r="BI11123" s="31"/>
    </row>
    <row r="11124" spans="58:61" x14ac:dyDescent="0.25">
      <c r="BF11124" s="31"/>
      <c r="BG11124" s="31"/>
      <c r="BH11124" s="31"/>
      <c r="BI11124" s="31"/>
    </row>
    <row r="11125" spans="58:61" x14ac:dyDescent="0.25">
      <c r="BF11125" s="31"/>
      <c r="BG11125" s="31"/>
      <c r="BH11125" s="31"/>
      <c r="BI11125" s="31"/>
    </row>
    <row r="11126" spans="58:61" x14ac:dyDescent="0.25">
      <c r="BF11126" s="31"/>
      <c r="BG11126" s="31"/>
      <c r="BH11126" s="31"/>
      <c r="BI11126" s="31"/>
    </row>
    <row r="11127" spans="58:61" x14ac:dyDescent="0.25">
      <c r="BF11127" s="31"/>
      <c r="BG11127" s="31"/>
      <c r="BH11127" s="31"/>
      <c r="BI11127" s="31"/>
    </row>
    <row r="11128" spans="58:61" x14ac:dyDescent="0.25">
      <c r="BF11128" s="31"/>
      <c r="BG11128" s="31"/>
      <c r="BH11128" s="31"/>
      <c r="BI11128" s="31"/>
    </row>
    <row r="11129" spans="58:61" x14ac:dyDescent="0.25">
      <c r="BF11129" s="31"/>
      <c r="BG11129" s="31"/>
      <c r="BH11129" s="31"/>
      <c r="BI11129" s="31"/>
    </row>
    <row r="11130" spans="58:61" x14ac:dyDescent="0.25">
      <c r="BF11130" s="31"/>
      <c r="BG11130" s="31"/>
      <c r="BH11130" s="31"/>
      <c r="BI11130" s="31"/>
    </row>
    <row r="11131" spans="58:61" x14ac:dyDescent="0.25">
      <c r="BF11131" s="31"/>
      <c r="BG11131" s="31"/>
      <c r="BH11131" s="31"/>
      <c r="BI11131" s="31"/>
    </row>
    <row r="11132" spans="58:61" x14ac:dyDescent="0.25">
      <c r="BF11132" s="31"/>
      <c r="BG11132" s="31"/>
      <c r="BH11132" s="31"/>
      <c r="BI11132" s="31"/>
    </row>
    <row r="11133" spans="58:61" x14ac:dyDescent="0.25">
      <c r="BF11133" s="31"/>
      <c r="BG11133" s="31"/>
      <c r="BH11133" s="31"/>
      <c r="BI11133" s="31"/>
    </row>
    <row r="11134" spans="58:61" x14ac:dyDescent="0.25">
      <c r="BF11134" s="31"/>
      <c r="BG11134" s="31"/>
      <c r="BH11134" s="31"/>
      <c r="BI11134" s="31"/>
    </row>
    <row r="11135" spans="58:61" x14ac:dyDescent="0.25">
      <c r="BF11135" s="31"/>
      <c r="BG11135" s="31"/>
      <c r="BH11135" s="31"/>
      <c r="BI11135" s="31"/>
    </row>
    <row r="11136" spans="58:61" x14ac:dyDescent="0.25">
      <c r="BF11136" s="31"/>
      <c r="BG11136" s="31"/>
      <c r="BH11136" s="31"/>
      <c r="BI11136" s="31"/>
    </row>
    <row r="11137" spans="58:61" x14ac:dyDescent="0.25">
      <c r="BF11137" s="31"/>
      <c r="BG11137" s="31"/>
      <c r="BH11137" s="31"/>
      <c r="BI11137" s="31"/>
    </row>
    <row r="11138" spans="58:61" x14ac:dyDescent="0.25">
      <c r="BF11138" s="31"/>
      <c r="BG11138" s="31"/>
      <c r="BH11138" s="31"/>
      <c r="BI11138" s="31"/>
    </row>
    <row r="11139" spans="58:61" x14ac:dyDescent="0.25">
      <c r="BF11139" s="31"/>
      <c r="BG11139" s="31"/>
      <c r="BH11139" s="31"/>
      <c r="BI11139" s="31"/>
    </row>
    <row r="11140" spans="58:61" x14ac:dyDescent="0.25">
      <c r="BF11140" s="31"/>
      <c r="BG11140" s="31"/>
      <c r="BH11140" s="31"/>
      <c r="BI11140" s="31"/>
    </row>
    <row r="11141" spans="58:61" x14ac:dyDescent="0.25">
      <c r="BF11141" s="31"/>
      <c r="BG11141" s="31"/>
      <c r="BH11141" s="31"/>
      <c r="BI11141" s="31"/>
    </row>
    <row r="11142" spans="58:61" x14ac:dyDescent="0.25">
      <c r="BF11142" s="31"/>
      <c r="BG11142" s="31"/>
      <c r="BH11142" s="31"/>
      <c r="BI11142" s="31"/>
    </row>
    <row r="11143" spans="58:61" x14ac:dyDescent="0.25">
      <c r="BF11143" s="31"/>
      <c r="BG11143" s="31"/>
      <c r="BH11143" s="31"/>
      <c r="BI11143" s="31"/>
    </row>
    <row r="11144" spans="58:61" x14ac:dyDescent="0.25">
      <c r="BF11144" s="31"/>
      <c r="BG11144" s="31"/>
      <c r="BH11144" s="31"/>
      <c r="BI11144" s="31"/>
    </row>
    <row r="11145" spans="58:61" x14ac:dyDescent="0.25">
      <c r="BF11145" s="31"/>
      <c r="BG11145" s="31"/>
      <c r="BH11145" s="31"/>
      <c r="BI11145" s="31"/>
    </row>
    <row r="11146" spans="58:61" x14ac:dyDescent="0.25">
      <c r="BF11146" s="31"/>
      <c r="BG11146" s="31"/>
      <c r="BH11146" s="31"/>
      <c r="BI11146" s="31"/>
    </row>
    <row r="11147" spans="58:61" x14ac:dyDescent="0.25">
      <c r="BF11147" s="31"/>
      <c r="BG11147" s="31"/>
      <c r="BH11147" s="31"/>
      <c r="BI11147" s="31"/>
    </row>
    <row r="11148" spans="58:61" x14ac:dyDescent="0.25">
      <c r="BF11148" s="31"/>
      <c r="BG11148" s="31"/>
      <c r="BH11148" s="31"/>
      <c r="BI11148" s="31"/>
    </row>
    <row r="11149" spans="58:61" x14ac:dyDescent="0.25">
      <c r="BF11149" s="31"/>
      <c r="BG11149" s="31"/>
      <c r="BH11149" s="31"/>
      <c r="BI11149" s="31"/>
    </row>
    <row r="11150" spans="58:61" x14ac:dyDescent="0.25">
      <c r="BF11150" s="31"/>
      <c r="BG11150" s="31"/>
      <c r="BH11150" s="31"/>
      <c r="BI11150" s="31"/>
    </row>
    <row r="11151" spans="58:61" x14ac:dyDescent="0.25">
      <c r="BF11151" s="31"/>
      <c r="BG11151" s="31"/>
      <c r="BH11151" s="31"/>
      <c r="BI11151" s="31"/>
    </row>
    <row r="11152" spans="58:61" x14ac:dyDescent="0.25">
      <c r="BF11152" s="31"/>
      <c r="BG11152" s="31"/>
      <c r="BH11152" s="31"/>
      <c r="BI11152" s="31"/>
    </row>
    <row r="11153" spans="58:61" x14ac:dyDescent="0.25">
      <c r="BF11153" s="31"/>
      <c r="BG11153" s="31"/>
      <c r="BH11153" s="31"/>
      <c r="BI11153" s="31"/>
    </row>
    <row r="11154" spans="58:61" x14ac:dyDescent="0.25">
      <c r="BF11154" s="31"/>
      <c r="BG11154" s="31"/>
      <c r="BH11154" s="31"/>
      <c r="BI11154" s="31"/>
    </row>
    <row r="11155" spans="58:61" x14ac:dyDescent="0.25">
      <c r="BF11155" s="31"/>
      <c r="BG11155" s="31"/>
      <c r="BH11155" s="31"/>
      <c r="BI11155" s="31"/>
    </row>
    <row r="11156" spans="58:61" x14ac:dyDescent="0.25">
      <c r="BF11156" s="31"/>
      <c r="BG11156" s="31"/>
      <c r="BH11156" s="31"/>
      <c r="BI11156" s="31"/>
    </row>
    <row r="11157" spans="58:61" x14ac:dyDescent="0.25">
      <c r="BF11157" s="31"/>
      <c r="BG11157" s="31"/>
      <c r="BH11157" s="31"/>
      <c r="BI11157" s="31"/>
    </row>
    <row r="11158" spans="58:61" x14ac:dyDescent="0.25">
      <c r="BF11158" s="31"/>
      <c r="BG11158" s="31"/>
      <c r="BH11158" s="31"/>
      <c r="BI11158" s="31"/>
    </row>
    <row r="11159" spans="58:61" x14ac:dyDescent="0.25">
      <c r="BF11159" s="31"/>
      <c r="BG11159" s="31"/>
      <c r="BH11159" s="31"/>
      <c r="BI11159" s="31"/>
    </row>
    <row r="11160" spans="58:61" x14ac:dyDescent="0.25">
      <c r="BF11160" s="31"/>
      <c r="BG11160" s="31"/>
      <c r="BH11160" s="31"/>
      <c r="BI11160" s="31"/>
    </row>
    <row r="11161" spans="58:61" x14ac:dyDescent="0.25">
      <c r="BF11161" s="31"/>
      <c r="BG11161" s="31"/>
      <c r="BH11161" s="31"/>
      <c r="BI11161" s="31"/>
    </row>
    <row r="11162" spans="58:61" x14ac:dyDescent="0.25">
      <c r="BF11162" s="31"/>
      <c r="BG11162" s="31"/>
      <c r="BH11162" s="31"/>
      <c r="BI11162" s="31"/>
    </row>
    <row r="11163" spans="58:61" x14ac:dyDescent="0.25">
      <c r="BF11163" s="31"/>
      <c r="BG11163" s="31"/>
      <c r="BH11163" s="31"/>
      <c r="BI11163" s="31"/>
    </row>
    <row r="11164" spans="58:61" x14ac:dyDescent="0.25">
      <c r="BF11164" s="31"/>
      <c r="BG11164" s="31"/>
      <c r="BH11164" s="31"/>
      <c r="BI11164" s="31"/>
    </row>
    <row r="11165" spans="58:61" x14ac:dyDescent="0.25">
      <c r="BF11165" s="31"/>
      <c r="BG11165" s="31"/>
      <c r="BH11165" s="31"/>
      <c r="BI11165" s="31"/>
    </row>
    <row r="11166" spans="58:61" x14ac:dyDescent="0.25">
      <c r="BF11166" s="31"/>
      <c r="BG11166" s="31"/>
      <c r="BH11166" s="31"/>
      <c r="BI11166" s="31"/>
    </row>
    <row r="11167" spans="58:61" x14ac:dyDescent="0.25">
      <c r="BF11167" s="31"/>
      <c r="BG11167" s="31"/>
      <c r="BH11167" s="31"/>
      <c r="BI11167" s="31"/>
    </row>
    <row r="11168" spans="58:61" x14ac:dyDescent="0.25">
      <c r="BF11168" s="31"/>
      <c r="BG11168" s="31"/>
      <c r="BH11168" s="31"/>
      <c r="BI11168" s="31"/>
    </row>
    <row r="11169" spans="58:61" x14ac:dyDescent="0.25">
      <c r="BF11169" s="31"/>
      <c r="BG11169" s="31"/>
      <c r="BH11169" s="31"/>
      <c r="BI11169" s="31"/>
    </row>
    <row r="11170" spans="58:61" x14ac:dyDescent="0.25">
      <c r="BF11170" s="31"/>
      <c r="BG11170" s="31"/>
      <c r="BH11170" s="31"/>
      <c r="BI11170" s="31"/>
    </row>
    <row r="11171" spans="58:61" x14ac:dyDescent="0.25">
      <c r="BF11171" s="31"/>
      <c r="BG11171" s="31"/>
      <c r="BH11171" s="31"/>
      <c r="BI11171" s="31"/>
    </row>
    <row r="11172" spans="58:61" x14ac:dyDescent="0.25">
      <c r="BF11172" s="31"/>
      <c r="BG11172" s="31"/>
      <c r="BH11172" s="31"/>
      <c r="BI11172" s="31"/>
    </row>
    <row r="11173" spans="58:61" x14ac:dyDescent="0.25">
      <c r="BF11173" s="31"/>
      <c r="BG11173" s="31"/>
      <c r="BH11173" s="31"/>
      <c r="BI11173" s="31"/>
    </row>
    <row r="11174" spans="58:61" x14ac:dyDescent="0.25">
      <c r="BF11174" s="31"/>
      <c r="BG11174" s="31"/>
      <c r="BH11174" s="31"/>
      <c r="BI11174" s="31"/>
    </row>
    <row r="11175" spans="58:61" x14ac:dyDescent="0.25">
      <c r="BF11175" s="31"/>
      <c r="BG11175" s="31"/>
      <c r="BH11175" s="31"/>
      <c r="BI11175" s="31"/>
    </row>
    <row r="11176" spans="58:61" x14ac:dyDescent="0.25">
      <c r="BF11176" s="31"/>
      <c r="BG11176" s="31"/>
      <c r="BH11176" s="31"/>
      <c r="BI11176" s="31"/>
    </row>
    <row r="11177" spans="58:61" x14ac:dyDescent="0.25">
      <c r="BF11177" s="31"/>
      <c r="BG11177" s="31"/>
      <c r="BH11177" s="31"/>
      <c r="BI11177" s="31"/>
    </row>
    <row r="11178" spans="58:61" x14ac:dyDescent="0.25">
      <c r="BF11178" s="31"/>
      <c r="BG11178" s="31"/>
      <c r="BH11178" s="31"/>
      <c r="BI11178" s="31"/>
    </row>
    <row r="11179" spans="58:61" x14ac:dyDescent="0.25">
      <c r="BF11179" s="31"/>
      <c r="BG11179" s="31"/>
      <c r="BH11179" s="31"/>
      <c r="BI11179" s="31"/>
    </row>
    <row r="11180" spans="58:61" x14ac:dyDescent="0.25">
      <c r="BF11180" s="31"/>
      <c r="BG11180" s="31"/>
      <c r="BH11180" s="31"/>
      <c r="BI11180" s="31"/>
    </row>
    <row r="11181" spans="58:61" x14ac:dyDescent="0.25">
      <c r="BF11181" s="31"/>
      <c r="BG11181" s="31"/>
      <c r="BH11181" s="31"/>
      <c r="BI11181" s="31"/>
    </row>
    <row r="11182" spans="58:61" x14ac:dyDescent="0.25">
      <c r="BF11182" s="31"/>
      <c r="BG11182" s="31"/>
      <c r="BH11182" s="31"/>
      <c r="BI11182" s="31"/>
    </row>
    <row r="11183" spans="58:61" x14ac:dyDescent="0.25">
      <c r="BF11183" s="31"/>
      <c r="BG11183" s="31"/>
      <c r="BH11183" s="31"/>
      <c r="BI11183" s="31"/>
    </row>
    <row r="11184" spans="58:61" x14ac:dyDescent="0.25">
      <c r="BF11184" s="31"/>
      <c r="BG11184" s="31"/>
      <c r="BH11184" s="31"/>
      <c r="BI11184" s="31"/>
    </row>
    <row r="11185" spans="58:61" x14ac:dyDescent="0.25">
      <c r="BF11185" s="31"/>
      <c r="BG11185" s="31"/>
      <c r="BH11185" s="31"/>
      <c r="BI11185" s="31"/>
    </row>
    <row r="11186" spans="58:61" x14ac:dyDescent="0.25">
      <c r="BF11186" s="31"/>
      <c r="BG11186" s="31"/>
      <c r="BH11186" s="31"/>
      <c r="BI11186" s="31"/>
    </row>
    <row r="11187" spans="58:61" x14ac:dyDescent="0.25">
      <c r="BF11187" s="31"/>
      <c r="BG11187" s="31"/>
      <c r="BH11187" s="31"/>
      <c r="BI11187" s="31"/>
    </row>
    <row r="11188" spans="58:61" x14ac:dyDescent="0.25">
      <c r="BF11188" s="31"/>
      <c r="BG11188" s="31"/>
      <c r="BH11188" s="31"/>
      <c r="BI11188" s="31"/>
    </row>
    <row r="11189" spans="58:61" x14ac:dyDescent="0.25">
      <c r="BF11189" s="31"/>
      <c r="BG11189" s="31"/>
      <c r="BH11189" s="31"/>
      <c r="BI11189" s="31"/>
    </row>
    <row r="11190" spans="58:61" x14ac:dyDescent="0.25">
      <c r="BF11190" s="31"/>
      <c r="BG11190" s="31"/>
      <c r="BH11190" s="31"/>
      <c r="BI11190" s="31"/>
    </row>
    <row r="11191" spans="58:61" x14ac:dyDescent="0.25">
      <c r="BF11191" s="31"/>
      <c r="BG11191" s="31"/>
      <c r="BH11191" s="31"/>
      <c r="BI11191" s="31"/>
    </row>
    <row r="11192" spans="58:61" x14ac:dyDescent="0.25">
      <c r="BF11192" s="31"/>
      <c r="BG11192" s="31"/>
      <c r="BH11192" s="31"/>
      <c r="BI11192" s="31"/>
    </row>
    <row r="11193" spans="58:61" x14ac:dyDescent="0.25">
      <c r="BF11193" s="31"/>
      <c r="BG11193" s="31"/>
      <c r="BH11193" s="31"/>
      <c r="BI11193" s="31"/>
    </row>
    <row r="11194" spans="58:61" x14ac:dyDescent="0.25">
      <c r="BF11194" s="31"/>
      <c r="BG11194" s="31"/>
      <c r="BH11194" s="31"/>
      <c r="BI11194" s="31"/>
    </row>
    <row r="11195" spans="58:61" x14ac:dyDescent="0.25">
      <c r="BF11195" s="31"/>
      <c r="BG11195" s="31"/>
      <c r="BH11195" s="31"/>
      <c r="BI11195" s="31"/>
    </row>
    <row r="11196" spans="58:61" x14ac:dyDescent="0.25">
      <c r="BF11196" s="31"/>
      <c r="BG11196" s="31"/>
      <c r="BH11196" s="31"/>
      <c r="BI11196" s="31"/>
    </row>
    <row r="11197" spans="58:61" x14ac:dyDescent="0.25">
      <c r="BF11197" s="31"/>
      <c r="BG11197" s="31"/>
      <c r="BH11197" s="31"/>
      <c r="BI11197" s="31"/>
    </row>
    <row r="11198" spans="58:61" x14ac:dyDescent="0.25">
      <c r="BF11198" s="31"/>
      <c r="BG11198" s="31"/>
      <c r="BH11198" s="31"/>
      <c r="BI11198" s="31"/>
    </row>
    <row r="11199" spans="58:61" x14ac:dyDescent="0.25">
      <c r="BF11199" s="31"/>
      <c r="BG11199" s="31"/>
      <c r="BH11199" s="31"/>
      <c r="BI11199" s="31"/>
    </row>
    <row r="11200" spans="58:61" x14ac:dyDescent="0.25">
      <c r="BF11200" s="31"/>
      <c r="BG11200" s="31"/>
      <c r="BH11200" s="31"/>
      <c r="BI11200" s="31"/>
    </row>
    <row r="11201" spans="58:61" x14ac:dyDescent="0.25">
      <c r="BF11201" s="31"/>
      <c r="BG11201" s="31"/>
      <c r="BH11201" s="31"/>
      <c r="BI11201" s="31"/>
    </row>
    <row r="11202" spans="58:61" x14ac:dyDescent="0.25">
      <c r="BF11202" s="31"/>
      <c r="BG11202" s="31"/>
      <c r="BH11202" s="31"/>
      <c r="BI11202" s="31"/>
    </row>
    <row r="11203" spans="58:61" x14ac:dyDescent="0.25">
      <c r="BF11203" s="31"/>
      <c r="BG11203" s="31"/>
      <c r="BH11203" s="31"/>
      <c r="BI11203" s="31"/>
    </row>
    <row r="11204" spans="58:61" x14ac:dyDescent="0.25">
      <c r="BF11204" s="31"/>
      <c r="BG11204" s="31"/>
      <c r="BH11204" s="31"/>
      <c r="BI11204" s="31"/>
    </row>
    <row r="11205" spans="58:61" x14ac:dyDescent="0.25">
      <c r="BF11205" s="31"/>
      <c r="BG11205" s="31"/>
      <c r="BH11205" s="31"/>
      <c r="BI11205" s="31"/>
    </row>
    <row r="11206" spans="58:61" x14ac:dyDescent="0.25">
      <c r="BF11206" s="31"/>
      <c r="BG11206" s="31"/>
      <c r="BH11206" s="31"/>
      <c r="BI11206" s="31"/>
    </row>
    <row r="11207" spans="58:61" x14ac:dyDescent="0.25">
      <c r="BF11207" s="31"/>
      <c r="BG11207" s="31"/>
      <c r="BH11207" s="31"/>
      <c r="BI11207" s="31"/>
    </row>
    <row r="11208" spans="58:61" x14ac:dyDescent="0.25">
      <c r="BF11208" s="31"/>
      <c r="BG11208" s="31"/>
      <c r="BH11208" s="31"/>
      <c r="BI11208" s="31"/>
    </row>
    <row r="11209" spans="58:61" x14ac:dyDescent="0.25">
      <c r="BF11209" s="31"/>
      <c r="BG11209" s="31"/>
      <c r="BH11209" s="31"/>
      <c r="BI11209" s="31"/>
    </row>
    <row r="11210" spans="58:61" x14ac:dyDescent="0.25">
      <c r="BF11210" s="31"/>
      <c r="BG11210" s="31"/>
      <c r="BH11210" s="31"/>
      <c r="BI11210" s="31"/>
    </row>
    <row r="11211" spans="58:61" x14ac:dyDescent="0.25">
      <c r="BF11211" s="31"/>
      <c r="BG11211" s="31"/>
      <c r="BH11211" s="31"/>
      <c r="BI11211" s="31"/>
    </row>
    <row r="11212" spans="58:61" x14ac:dyDescent="0.25">
      <c r="BF11212" s="31"/>
      <c r="BG11212" s="31"/>
      <c r="BH11212" s="31"/>
      <c r="BI11212" s="31"/>
    </row>
    <row r="11213" spans="58:61" x14ac:dyDescent="0.25">
      <c r="BF11213" s="31"/>
      <c r="BG11213" s="31"/>
      <c r="BH11213" s="31"/>
      <c r="BI11213" s="31"/>
    </row>
    <row r="11214" spans="58:61" x14ac:dyDescent="0.25">
      <c r="BF11214" s="31"/>
      <c r="BG11214" s="31"/>
      <c r="BH11214" s="31"/>
      <c r="BI11214" s="31"/>
    </row>
    <row r="11215" spans="58:61" x14ac:dyDescent="0.25">
      <c r="BF11215" s="31"/>
      <c r="BG11215" s="31"/>
      <c r="BH11215" s="31"/>
      <c r="BI11215" s="31"/>
    </row>
    <row r="11216" spans="58:61" x14ac:dyDescent="0.25">
      <c r="BF11216" s="31"/>
      <c r="BG11216" s="31"/>
      <c r="BH11216" s="31"/>
      <c r="BI11216" s="31"/>
    </row>
    <row r="11217" spans="58:61" x14ac:dyDescent="0.25">
      <c r="BF11217" s="31"/>
      <c r="BG11217" s="31"/>
      <c r="BH11217" s="31"/>
      <c r="BI11217" s="31"/>
    </row>
    <row r="11218" spans="58:61" x14ac:dyDescent="0.25">
      <c r="BF11218" s="31"/>
      <c r="BG11218" s="31"/>
      <c r="BH11218" s="31"/>
      <c r="BI11218" s="31"/>
    </row>
    <row r="11219" spans="58:61" x14ac:dyDescent="0.25">
      <c r="BF11219" s="31"/>
      <c r="BG11219" s="31"/>
      <c r="BH11219" s="31"/>
      <c r="BI11219" s="31"/>
    </row>
    <row r="11220" spans="58:61" x14ac:dyDescent="0.25">
      <c r="BF11220" s="31"/>
      <c r="BG11220" s="31"/>
      <c r="BH11220" s="31"/>
      <c r="BI11220" s="31"/>
    </row>
    <row r="11221" spans="58:61" x14ac:dyDescent="0.25">
      <c r="BF11221" s="31"/>
      <c r="BG11221" s="31"/>
      <c r="BH11221" s="31"/>
      <c r="BI11221" s="31"/>
    </row>
    <row r="11222" spans="58:61" x14ac:dyDescent="0.25">
      <c r="BF11222" s="31"/>
      <c r="BG11222" s="31"/>
      <c r="BH11222" s="31"/>
      <c r="BI11222" s="31"/>
    </row>
    <row r="11223" spans="58:61" x14ac:dyDescent="0.25">
      <c r="BF11223" s="31"/>
      <c r="BG11223" s="31"/>
      <c r="BH11223" s="31"/>
      <c r="BI11223" s="31"/>
    </row>
    <row r="11224" spans="58:61" x14ac:dyDescent="0.25">
      <c r="BF11224" s="31"/>
      <c r="BG11224" s="31"/>
      <c r="BH11224" s="31"/>
      <c r="BI11224" s="31"/>
    </row>
    <row r="11225" spans="58:61" x14ac:dyDescent="0.25">
      <c r="BF11225" s="31"/>
      <c r="BG11225" s="31"/>
      <c r="BH11225" s="31"/>
      <c r="BI11225" s="31"/>
    </row>
    <row r="11226" spans="58:61" x14ac:dyDescent="0.25">
      <c r="BF11226" s="31"/>
      <c r="BG11226" s="31"/>
      <c r="BH11226" s="31"/>
      <c r="BI11226" s="31"/>
    </row>
    <row r="11227" spans="58:61" x14ac:dyDescent="0.25">
      <c r="BF11227" s="31"/>
      <c r="BG11227" s="31"/>
      <c r="BH11227" s="31"/>
      <c r="BI11227" s="31"/>
    </row>
    <row r="11228" spans="58:61" x14ac:dyDescent="0.25">
      <c r="BF11228" s="31"/>
      <c r="BG11228" s="31"/>
      <c r="BH11228" s="31"/>
      <c r="BI11228" s="31"/>
    </row>
    <row r="11229" spans="58:61" x14ac:dyDescent="0.25">
      <c r="BF11229" s="31"/>
      <c r="BG11229" s="31"/>
      <c r="BH11229" s="31"/>
      <c r="BI11229" s="31"/>
    </row>
    <row r="11230" spans="58:61" x14ac:dyDescent="0.25">
      <c r="BF11230" s="31"/>
      <c r="BG11230" s="31"/>
      <c r="BH11230" s="31"/>
      <c r="BI11230" s="31"/>
    </row>
    <row r="11231" spans="58:61" x14ac:dyDescent="0.25">
      <c r="BF11231" s="31"/>
      <c r="BG11231" s="31"/>
      <c r="BH11231" s="31"/>
      <c r="BI11231" s="31"/>
    </row>
    <row r="11232" spans="58:61" x14ac:dyDescent="0.25">
      <c r="BF11232" s="31"/>
      <c r="BG11232" s="31"/>
      <c r="BH11232" s="31"/>
      <c r="BI11232" s="31"/>
    </row>
    <row r="11233" spans="58:61" x14ac:dyDescent="0.25">
      <c r="BF11233" s="31"/>
      <c r="BG11233" s="31"/>
      <c r="BH11233" s="31"/>
      <c r="BI11233" s="31"/>
    </row>
    <row r="11234" spans="58:61" x14ac:dyDescent="0.25">
      <c r="BF11234" s="31"/>
      <c r="BG11234" s="31"/>
      <c r="BH11234" s="31"/>
      <c r="BI11234" s="31"/>
    </row>
    <row r="11235" spans="58:61" x14ac:dyDescent="0.25">
      <c r="BF11235" s="31"/>
      <c r="BG11235" s="31"/>
      <c r="BH11235" s="31"/>
      <c r="BI11235" s="31"/>
    </row>
    <row r="11236" spans="58:61" x14ac:dyDescent="0.25">
      <c r="BF11236" s="31"/>
      <c r="BG11236" s="31"/>
      <c r="BH11236" s="31"/>
      <c r="BI11236" s="31"/>
    </row>
    <row r="11237" spans="58:61" x14ac:dyDescent="0.25">
      <c r="BF11237" s="31"/>
      <c r="BG11237" s="31"/>
      <c r="BH11237" s="31"/>
      <c r="BI11237" s="31"/>
    </row>
    <row r="11238" spans="58:61" x14ac:dyDescent="0.25">
      <c r="BF11238" s="31"/>
      <c r="BG11238" s="31"/>
      <c r="BH11238" s="31"/>
      <c r="BI11238" s="31"/>
    </row>
    <row r="11239" spans="58:61" x14ac:dyDescent="0.25">
      <c r="BF11239" s="31"/>
      <c r="BG11239" s="31"/>
      <c r="BH11239" s="31"/>
      <c r="BI11239" s="31"/>
    </row>
    <row r="11240" spans="58:61" x14ac:dyDescent="0.25">
      <c r="BF11240" s="31"/>
      <c r="BG11240" s="31"/>
      <c r="BH11240" s="31"/>
      <c r="BI11240" s="31"/>
    </row>
    <row r="11241" spans="58:61" x14ac:dyDescent="0.25">
      <c r="BF11241" s="31"/>
      <c r="BG11241" s="31"/>
      <c r="BH11241" s="31"/>
      <c r="BI11241" s="31"/>
    </row>
    <row r="11242" spans="58:61" x14ac:dyDescent="0.25">
      <c r="BF11242" s="31"/>
      <c r="BG11242" s="31"/>
      <c r="BH11242" s="31"/>
      <c r="BI11242" s="31"/>
    </row>
    <row r="11243" spans="58:61" x14ac:dyDescent="0.25">
      <c r="BF11243" s="31"/>
      <c r="BG11243" s="31"/>
      <c r="BH11243" s="31"/>
      <c r="BI11243" s="31"/>
    </row>
    <row r="11244" spans="58:61" x14ac:dyDescent="0.25">
      <c r="BF11244" s="31"/>
      <c r="BG11244" s="31"/>
      <c r="BH11244" s="31"/>
      <c r="BI11244" s="31"/>
    </row>
    <row r="11245" spans="58:61" x14ac:dyDescent="0.25">
      <c r="BF11245" s="31"/>
      <c r="BG11245" s="31"/>
      <c r="BH11245" s="31"/>
      <c r="BI11245" s="31"/>
    </row>
    <row r="11246" spans="58:61" x14ac:dyDescent="0.25">
      <c r="BF11246" s="31"/>
      <c r="BG11246" s="31"/>
      <c r="BH11246" s="31"/>
      <c r="BI11246" s="31"/>
    </row>
    <row r="11247" spans="58:61" x14ac:dyDescent="0.25">
      <c r="BF11247" s="31"/>
      <c r="BG11247" s="31"/>
      <c r="BH11247" s="31"/>
      <c r="BI11247" s="31"/>
    </row>
    <row r="11248" spans="58:61" x14ac:dyDescent="0.25">
      <c r="BF11248" s="31"/>
      <c r="BG11248" s="31"/>
      <c r="BH11248" s="31"/>
      <c r="BI11248" s="31"/>
    </row>
    <row r="11249" spans="58:61" x14ac:dyDescent="0.25">
      <c r="BF11249" s="31"/>
      <c r="BG11249" s="31"/>
      <c r="BH11249" s="31"/>
      <c r="BI11249" s="31"/>
    </row>
    <row r="11250" spans="58:61" x14ac:dyDescent="0.25">
      <c r="BF11250" s="31"/>
      <c r="BG11250" s="31"/>
      <c r="BH11250" s="31"/>
      <c r="BI11250" s="31"/>
    </row>
    <row r="11251" spans="58:61" x14ac:dyDescent="0.25">
      <c r="BF11251" s="31"/>
      <c r="BG11251" s="31"/>
      <c r="BH11251" s="31"/>
      <c r="BI11251" s="31"/>
    </row>
    <row r="11252" spans="58:61" x14ac:dyDescent="0.25">
      <c r="BF11252" s="31"/>
      <c r="BG11252" s="31"/>
      <c r="BH11252" s="31"/>
      <c r="BI11252" s="31"/>
    </row>
    <row r="11253" spans="58:61" x14ac:dyDescent="0.25">
      <c r="BF11253" s="31"/>
      <c r="BG11253" s="31"/>
      <c r="BH11253" s="31"/>
      <c r="BI11253" s="31"/>
    </row>
    <row r="11254" spans="58:61" x14ac:dyDescent="0.25">
      <c r="BF11254" s="31"/>
      <c r="BG11254" s="31"/>
      <c r="BH11254" s="31"/>
      <c r="BI11254" s="31"/>
    </row>
    <row r="11255" spans="58:61" x14ac:dyDescent="0.25">
      <c r="BF11255" s="31"/>
      <c r="BG11255" s="31"/>
      <c r="BH11255" s="31"/>
      <c r="BI11255" s="31"/>
    </row>
    <row r="11256" spans="58:61" x14ac:dyDescent="0.25">
      <c r="BF11256" s="31"/>
      <c r="BG11256" s="31"/>
      <c r="BH11256" s="31"/>
      <c r="BI11256" s="31"/>
    </row>
    <row r="11257" spans="58:61" x14ac:dyDescent="0.25">
      <c r="BF11257" s="31"/>
      <c r="BG11257" s="31"/>
      <c r="BH11257" s="31"/>
      <c r="BI11257" s="31"/>
    </row>
    <row r="11258" spans="58:61" x14ac:dyDescent="0.25">
      <c r="BF11258" s="31"/>
      <c r="BG11258" s="31"/>
      <c r="BH11258" s="31"/>
      <c r="BI11258" s="31"/>
    </row>
    <row r="11259" spans="58:61" x14ac:dyDescent="0.25">
      <c r="BF11259" s="31"/>
      <c r="BG11259" s="31"/>
      <c r="BH11259" s="31"/>
      <c r="BI11259" s="31"/>
    </row>
    <row r="11260" spans="58:61" x14ac:dyDescent="0.25">
      <c r="BF11260" s="31"/>
      <c r="BG11260" s="31"/>
      <c r="BH11260" s="31"/>
      <c r="BI11260" s="31"/>
    </row>
    <row r="11261" spans="58:61" x14ac:dyDescent="0.25">
      <c r="BF11261" s="31"/>
      <c r="BG11261" s="31"/>
      <c r="BH11261" s="31"/>
      <c r="BI11261" s="31"/>
    </row>
    <row r="11262" spans="58:61" x14ac:dyDescent="0.25">
      <c r="BF11262" s="31"/>
      <c r="BG11262" s="31"/>
      <c r="BH11262" s="31"/>
      <c r="BI11262" s="31"/>
    </row>
    <row r="11263" spans="58:61" x14ac:dyDescent="0.25">
      <c r="BF11263" s="31"/>
      <c r="BG11263" s="31"/>
      <c r="BH11263" s="31"/>
      <c r="BI11263" s="31"/>
    </row>
    <row r="11264" spans="58:61" x14ac:dyDescent="0.25">
      <c r="BF11264" s="31"/>
      <c r="BG11264" s="31"/>
      <c r="BH11264" s="31"/>
      <c r="BI11264" s="31"/>
    </row>
    <row r="11265" spans="58:61" x14ac:dyDescent="0.25">
      <c r="BF11265" s="31"/>
      <c r="BG11265" s="31"/>
      <c r="BH11265" s="31"/>
      <c r="BI11265" s="31"/>
    </row>
    <row r="11266" spans="58:61" x14ac:dyDescent="0.25">
      <c r="BF11266" s="31"/>
      <c r="BG11266" s="31"/>
      <c r="BH11266" s="31"/>
      <c r="BI11266" s="31"/>
    </row>
    <row r="11267" spans="58:61" x14ac:dyDescent="0.25">
      <c r="BF11267" s="31"/>
      <c r="BG11267" s="31"/>
      <c r="BH11267" s="31"/>
      <c r="BI11267" s="31"/>
    </row>
    <row r="11268" spans="58:61" x14ac:dyDescent="0.25">
      <c r="BF11268" s="31"/>
      <c r="BG11268" s="31"/>
      <c r="BH11268" s="31"/>
      <c r="BI11268" s="31"/>
    </row>
    <row r="11269" spans="58:61" x14ac:dyDescent="0.25">
      <c r="BF11269" s="31"/>
      <c r="BG11269" s="31"/>
      <c r="BH11269" s="31"/>
      <c r="BI11269" s="31"/>
    </row>
    <row r="11270" spans="58:61" x14ac:dyDescent="0.25">
      <c r="BF11270" s="31"/>
      <c r="BG11270" s="31"/>
      <c r="BH11270" s="31"/>
      <c r="BI11270" s="31"/>
    </row>
    <row r="11271" spans="58:61" x14ac:dyDescent="0.25">
      <c r="BF11271" s="31"/>
      <c r="BG11271" s="31"/>
      <c r="BH11271" s="31"/>
      <c r="BI11271" s="31"/>
    </row>
    <row r="11272" spans="58:61" x14ac:dyDescent="0.25">
      <c r="BF11272" s="31"/>
      <c r="BG11272" s="31"/>
      <c r="BH11272" s="31"/>
      <c r="BI11272" s="31"/>
    </row>
    <row r="11273" spans="58:61" x14ac:dyDescent="0.25">
      <c r="BF11273" s="31"/>
      <c r="BG11273" s="31"/>
      <c r="BH11273" s="31"/>
      <c r="BI11273" s="31"/>
    </row>
    <row r="11274" spans="58:61" x14ac:dyDescent="0.25">
      <c r="BF11274" s="31"/>
      <c r="BG11274" s="31"/>
      <c r="BH11274" s="31"/>
      <c r="BI11274" s="31"/>
    </row>
    <row r="11275" spans="58:61" x14ac:dyDescent="0.25">
      <c r="BF11275" s="31"/>
      <c r="BG11275" s="31"/>
      <c r="BH11275" s="31"/>
      <c r="BI11275" s="31"/>
    </row>
    <row r="11276" spans="58:61" x14ac:dyDescent="0.25">
      <c r="BF11276" s="31"/>
      <c r="BG11276" s="31"/>
      <c r="BH11276" s="31"/>
      <c r="BI11276" s="31"/>
    </row>
    <row r="11277" spans="58:61" x14ac:dyDescent="0.25">
      <c r="BF11277" s="31"/>
      <c r="BG11277" s="31"/>
      <c r="BH11277" s="31"/>
      <c r="BI11277" s="31"/>
    </row>
    <row r="11278" spans="58:61" x14ac:dyDescent="0.25">
      <c r="BF11278" s="31"/>
      <c r="BG11278" s="31"/>
      <c r="BH11278" s="31"/>
      <c r="BI11278" s="31"/>
    </row>
    <row r="11279" spans="58:61" x14ac:dyDescent="0.25">
      <c r="BF11279" s="31"/>
      <c r="BG11279" s="31"/>
      <c r="BH11279" s="31"/>
      <c r="BI11279" s="31"/>
    </row>
    <row r="11280" spans="58:61" x14ac:dyDescent="0.25">
      <c r="BF11280" s="31"/>
      <c r="BG11280" s="31"/>
      <c r="BH11280" s="31"/>
      <c r="BI11280" s="31"/>
    </row>
    <row r="11281" spans="58:61" x14ac:dyDescent="0.25">
      <c r="BF11281" s="31"/>
      <c r="BG11281" s="31"/>
      <c r="BH11281" s="31"/>
      <c r="BI11281" s="31"/>
    </row>
    <row r="11282" spans="58:61" x14ac:dyDescent="0.25">
      <c r="BF11282" s="31"/>
      <c r="BG11282" s="31"/>
      <c r="BH11282" s="31"/>
      <c r="BI11282" s="31"/>
    </row>
    <row r="11283" spans="58:61" x14ac:dyDescent="0.25">
      <c r="BF11283" s="31"/>
      <c r="BG11283" s="31"/>
      <c r="BH11283" s="31"/>
      <c r="BI11283" s="31"/>
    </row>
    <row r="11284" spans="58:61" x14ac:dyDescent="0.25">
      <c r="BF11284" s="31"/>
      <c r="BG11284" s="31"/>
      <c r="BH11284" s="31"/>
      <c r="BI11284" s="31"/>
    </row>
    <row r="11285" spans="58:61" x14ac:dyDescent="0.25">
      <c r="BF11285" s="31"/>
      <c r="BG11285" s="31"/>
      <c r="BH11285" s="31"/>
      <c r="BI11285" s="31"/>
    </row>
    <row r="11286" spans="58:61" x14ac:dyDescent="0.25">
      <c r="BF11286" s="31"/>
      <c r="BG11286" s="31"/>
      <c r="BH11286" s="31"/>
      <c r="BI11286" s="31"/>
    </row>
    <row r="11287" spans="58:61" x14ac:dyDescent="0.25">
      <c r="BF11287" s="31"/>
      <c r="BG11287" s="31"/>
      <c r="BH11287" s="31"/>
      <c r="BI11287" s="31"/>
    </row>
    <row r="11288" spans="58:61" x14ac:dyDescent="0.25">
      <c r="BF11288" s="31"/>
      <c r="BG11288" s="31"/>
      <c r="BH11288" s="31"/>
      <c r="BI11288" s="31"/>
    </row>
    <row r="11289" spans="58:61" x14ac:dyDescent="0.25">
      <c r="BF11289" s="31"/>
      <c r="BG11289" s="31"/>
      <c r="BH11289" s="31"/>
      <c r="BI11289" s="31"/>
    </row>
    <row r="11290" spans="58:61" x14ac:dyDescent="0.25">
      <c r="BF11290" s="31"/>
      <c r="BG11290" s="31"/>
      <c r="BH11290" s="31"/>
      <c r="BI11290" s="31"/>
    </row>
    <row r="11291" spans="58:61" x14ac:dyDescent="0.25">
      <c r="BF11291" s="31"/>
      <c r="BG11291" s="31"/>
      <c r="BH11291" s="31"/>
      <c r="BI11291" s="31"/>
    </row>
    <row r="11292" spans="58:61" x14ac:dyDescent="0.25">
      <c r="BF11292" s="31"/>
      <c r="BG11292" s="31"/>
      <c r="BH11292" s="31"/>
      <c r="BI11292" s="31"/>
    </row>
    <row r="11293" spans="58:61" x14ac:dyDescent="0.25">
      <c r="BF11293" s="31"/>
      <c r="BG11293" s="31"/>
      <c r="BH11293" s="31"/>
      <c r="BI11293" s="31"/>
    </row>
    <row r="11294" spans="58:61" x14ac:dyDescent="0.25">
      <c r="BF11294" s="31"/>
      <c r="BG11294" s="31"/>
      <c r="BH11294" s="31"/>
      <c r="BI11294" s="31"/>
    </row>
    <row r="11295" spans="58:61" x14ac:dyDescent="0.25">
      <c r="BF11295" s="31"/>
      <c r="BG11295" s="31"/>
      <c r="BH11295" s="31"/>
      <c r="BI11295" s="31"/>
    </row>
    <row r="11296" spans="58:61" x14ac:dyDescent="0.25">
      <c r="BF11296" s="31"/>
      <c r="BG11296" s="31"/>
      <c r="BH11296" s="31"/>
      <c r="BI11296" s="31"/>
    </row>
    <row r="11297" spans="58:61" x14ac:dyDescent="0.25">
      <c r="BF11297" s="31"/>
      <c r="BG11297" s="31"/>
      <c r="BH11297" s="31"/>
      <c r="BI11297" s="31"/>
    </row>
    <row r="11298" spans="58:61" x14ac:dyDescent="0.25">
      <c r="BF11298" s="31"/>
      <c r="BG11298" s="31"/>
      <c r="BH11298" s="31"/>
      <c r="BI11298" s="31"/>
    </row>
    <row r="11299" spans="58:61" x14ac:dyDescent="0.25">
      <c r="BF11299" s="31"/>
      <c r="BG11299" s="31"/>
      <c r="BH11299" s="31"/>
      <c r="BI11299" s="31"/>
    </row>
    <row r="11300" spans="58:61" x14ac:dyDescent="0.25">
      <c r="BF11300" s="31"/>
      <c r="BG11300" s="31"/>
      <c r="BH11300" s="31"/>
      <c r="BI11300" s="31"/>
    </row>
    <row r="11301" spans="58:61" x14ac:dyDescent="0.25">
      <c r="BF11301" s="31"/>
      <c r="BG11301" s="31"/>
      <c r="BH11301" s="31"/>
      <c r="BI11301" s="31"/>
    </row>
    <row r="11302" spans="58:61" x14ac:dyDescent="0.25">
      <c r="BF11302" s="31"/>
      <c r="BG11302" s="31"/>
      <c r="BH11302" s="31"/>
      <c r="BI11302" s="31"/>
    </row>
    <row r="11303" spans="58:61" x14ac:dyDescent="0.25">
      <c r="BF11303" s="31"/>
      <c r="BG11303" s="31"/>
      <c r="BH11303" s="31"/>
      <c r="BI11303" s="31"/>
    </row>
    <row r="11304" spans="58:61" x14ac:dyDescent="0.25">
      <c r="BF11304" s="31"/>
      <c r="BG11304" s="31"/>
      <c r="BH11304" s="31"/>
      <c r="BI11304" s="31"/>
    </row>
    <row r="11305" spans="58:61" x14ac:dyDescent="0.25">
      <c r="BF11305" s="31"/>
      <c r="BG11305" s="31"/>
      <c r="BH11305" s="31"/>
      <c r="BI11305" s="31"/>
    </row>
    <row r="11306" spans="58:61" x14ac:dyDescent="0.25">
      <c r="BF11306" s="31"/>
      <c r="BG11306" s="31"/>
      <c r="BH11306" s="31"/>
      <c r="BI11306" s="31"/>
    </row>
    <row r="11307" spans="58:61" x14ac:dyDescent="0.25">
      <c r="BF11307" s="31"/>
      <c r="BG11307" s="31"/>
      <c r="BH11307" s="31"/>
      <c r="BI11307" s="31"/>
    </row>
    <row r="11308" spans="58:61" x14ac:dyDescent="0.25">
      <c r="BF11308" s="31"/>
      <c r="BG11308" s="31"/>
      <c r="BH11308" s="31"/>
      <c r="BI11308" s="31"/>
    </row>
    <row r="11309" spans="58:61" x14ac:dyDescent="0.25">
      <c r="BF11309" s="31"/>
      <c r="BG11309" s="31"/>
      <c r="BH11309" s="31"/>
      <c r="BI11309" s="31"/>
    </row>
    <row r="11310" spans="58:61" x14ac:dyDescent="0.25">
      <c r="BF11310" s="31"/>
      <c r="BG11310" s="31"/>
      <c r="BH11310" s="31"/>
      <c r="BI11310" s="31"/>
    </row>
    <row r="11311" spans="58:61" x14ac:dyDescent="0.25">
      <c r="BF11311" s="31"/>
      <c r="BG11311" s="31"/>
      <c r="BH11311" s="31"/>
      <c r="BI11311" s="31"/>
    </row>
    <row r="11312" spans="58:61" x14ac:dyDescent="0.25">
      <c r="BF11312" s="31"/>
      <c r="BG11312" s="31"/>
      <c r="BH11312" s="31"/>
      <c r="BI11312" s="31"/>
    </row>
    <row r="11313" spans="58:61" x14ac:dyDescent="0.25">
      <c r="BF11313" s="31"/>
      <c r="BG11313" s="31"/>
      <c r="BH11313" s="31"/>
      <c r="BI11313" s="31"/>
    </row>
    <row r="11314" spans="58:61" x14ac:dyDescent="0.25">
      <c r="BF11314" s="31"/>
      <c r="BG11314" s="31"/>
      <c r="BH11314" s="31"/>
      <c r="BI11314" s="31"/>
    </row>
    <row r="11315" spans="58:61" x14ac:dyDescent="0.25">
      <c r="BF11315" s="31"/>
      <c r="BG11315" s="31"/>
      <c r="BH11315" s="31"/>
      <c r="BI11315" s="31"/>
    </row>
    <row r="11316" spans="58:61" x14ac:dyDescent="0.25">
      <c r="BF11316" s="31"/>
      <c r="BG11316" s="31"/>
      <c r="BH11316" s="31"/>
      <c r="BI11316" s="31"/>
    </row>
    <row r="11317" spans="58:61" x14ac:dyDescent="0.25">
      <c r="BF11317" s="31"/>
      <c r="BG11317" s="31"/>
      <c r="BH11317" s="31"/>
      <c r="BI11317" s="31"/>
    </row>
    <row r="11318" spans="58:61" x14ac:dyDescent="0.25">
      <c r="BF11318" s="31"/>
      <c r="BG11318" s="31"/>
      <c r="BH11318" s="31"/>
      <c r="BI11318" s="31"/>
    </row>
    <row r="11319" spans="58:61" x14ac:dyDescent="0.25">
      <c r="BF11319" s="31"/>
      <c r="BG11319" s="31"/>
      <c r="BH11319" s="31"/>
      <c r="BI11319" s="31"/>
    </row>
    <row r="11320" spans="58:61" x14ac:dyDescent="0.25">
      <c r="BF11320" s="31"/>
      <c r="BG11320" s="31"/>
      <c r="BH11320" s="31"/>
      <c r="BI11320" s="31"/>
    </row>
    <row r="11321" spans="58:61" x14ac:dyDescent="0.25">
      <c r="BF11321" s="31"/>
      <c r="BG11321" s="31"/>
      <c r="BH11321" s="31"/>
      <c r="BI11321" s="31"/>
    </row>
    <row r="11322" spans="58:61" x14ac:dyDescent="0.25">
      <c r="BF11322" s="31"/>
      <c r="BG11322" s="31"/>
      <c r="BH11322" s="31"/>
      <c r="BI11322" s="31"/>
    </row>
    <row r="11323" spans="58:61" x14ac:dyDescent="0.25">
      <c r="BF11323" s="31"/>
      <c r="BG11323" s="31"/>
      <c r="BH11323" s="31"/>
      <c r="BI11323" s="31"/>
    </row>
    <row r="11324" spans="58:61" x14ac:dyDescent="0.25">
      <c r="BF11324" s="31"/>
      <c r="BG11324" s="31"/>
      <c r="BH11324" s="31"/>
      <c r="BI11324" s="31"/>
    </row>
    <row r="11325" spans="58:61" x14ac:dyDescent="0.25">
      <c r="BF11325" s="31"/>
      <c r="BG11325" s="31"/>
      <c r="BH11325" s="31"/>
      <c r="BI11325" s="31"/>
    </row>
    <row r="11326" spans="58:61" x14ac:dyDescent="0.25">
      <c r="BF11326" s="31"/>
      <c r="BG11326" s="31"/>
      <c r="BH11326" s="31"/>
      <c r="BI11326" s="31"/>
    </row>
    <row r="11327" spans="58:61" x14ac:dyDescent="0.25">
      <c r="BF11327" s="31"/>
      <c r="BG11327" s="31"/>
      <c r="BH11327" s="31"/>
      <c r="BI11327" s="31"/>
    </row>
    <row r="11328" spans="58:61" x14ac:dyDescent="0.25">
      <c r="BF11328" s="31"/>
      <c r="BG11328" s="31"/>
      <c r="BH11328" s="31"/>
      <c r="BI11328" s="31"/>
    </row>
    <row r="11329" spans="58:61" x14ac:dyDescent="0.25">
      <c r="BF11329" s="31"/>
      <c r="BG11329" s="31"/>
      <c r="BH11329" s="31"/>
      <c r="BI11329" s="31"/>
    </row>
    <row r="11330" spans="58:61" x14ac:dyDescent="0.25">
      <c r="BF11330" s="31"/>
      <c r="BG11330" s="31"/>
      <c r="BH11330" s="31"/>
      <c r="BI11330" s="31"/>
    </row>
    <row r="11331" spans="58:61" x14ac:dyDescent="0.25">
      <c r="BF11331" s="31"/>
      <c r="BG11331" s="31"/>
      <c r="BH11331" s="31"/>
      <c r="BI11331" s="31"/>
    </row>
    <row r="11332" spans="58:61" x14ac:dyDescent="0.25">
      <c r="BF11332" s="31"/>
      <c r="BG11332" s="31"/>
      <c r="BH11332" s="31"/>
      <c r="BI11332" s="31"/>
    </row>
    <row r="11333" spans="58:61" x14ac:dyDescent="0.25">
      <c r="BF11333" s="31"/>
      <c r="BG11333" s="31"/>
      <c r="BH11333" s="31"/>
      <c r="BI11333" s="31"/>
    </row>
    <row r="11334" spans="58:61" x14ac:dyDescent="0.25">
      <c r="BF11334" s="31"/>
      <c r="BG11334" s="31"/>
      <c r="BH11334" s="31"/>
      <c r="BI11334" s="31"/>
    </row>
    <row r="11335" spans="58:61" x14ac:dyDescent="0.25">
      <c r="BF11335" s="31"/>
      <c r="BG11335" s="31"/>
      <c r="BH11335" s="31"/>
      <c r="BI11335" s="31"/>
    </row>
    <row r="11336" spans="58:61" x14ac:dyDescent="0.25">
      <c r="BF11336" s="31"/>
      <c r="BG11336" s="31"/>
      <c r="BH11336" s="31"/>
      <c r="BI11336" s="31"/>
    </row>
    <row r="11337" spans="58:61" x14ac:dyDescent="0.25">
      <c r="BF11337" s="31"/>
      <c r="BG11337" s="31"/>
      <c r="BH11337" s="31"/>
      <c r="BI11337" s="31"/>
    </row>
    <row r="11338" spans="58:61" x14ac:dyDescent="0.25">
      <c r="BF11338" s="31"/>
      <c r="BG11338" s="31"/>
      <c r="BH11338" s="31"/>
      <c r="BI11338" s="31"/>
    </row>
    <row r="11339" spans="58:61" x14ac:dyDescent="0.25">
      <c r="BF11339" s="31"/>
      <c r="BG11339" s="31"/>
      <c r="BH11339" s="31"/>
      <c r="BI11339" s="31"/>
    </row>
    <row r="11340" spans="58:61" x14ac:dyDescent="0.25">
      <c r="BF11340" s="31"/>
      <c r="BG11340" s="31"/>
      <c r="BH11340" s="31"/>
      <c r="BI11340" s="31"/>
    </row>
    <row r="11341" spans="58:61" x14ac:dyDescent="0.25">
      <c r="BF11341" s="31"/>
      <c r="BG11341" s="31"/>
      <c r="BH11341" s="31"/>
      <c r="BI11341" s="31"/>
    </row>
    <row r="11342" spans="58:61" x14ac:dyDescent="0.25">
      <c r="BF11342" s="31"/>
      <c r="BG11342" s="31"/>
      <c r="BH11342" s="31"/>
      <c r="BI11342" s="31"/>
    </row>
    <row r="11343" spans="58:61" x14ac:dyDescent="0.25">
      <c r="BF11343" s="31"/>
      <c r="BG11343" s="31"/>
      <c r="BH11343" s="31"/>
      <c r="BI11343" s="31"/>
    </row>
    <row r="11344" spans="58:61" x14ac:dyDescent="0.25">
      <c r="BF11344" s="31"/>
      <c r="BG11344" s="31"/>
      <c r="BH11344" s="31"/>
      <c r="BI11344" s="31"/>
    </row>
    <row r="11345" spans="58:61" x14ac:dyDescent="0.25">
      <c r="BF11345" s="31"/>
      <c r="BG11345" s="31"/>
      <c r="BH11345" s="31"/>
      <c r="BI11345" s="31"/>
    </row>
    <row r="11346" spans="58:61" x14ac:dyDescent="0.25">
      <c r="BF11346" s="31"/>
      <c r="BG11346" s="31"/>
      <c r="BH11346" s="31"/>
      <c r="BI11346" s="31"/>
    </row>
    <row r="11347" spans="58:61" x14ac:dyDescent="0.25">
      <c r="BF11347" s="31"/>
      <c r="BG11347" s="31"/>
      <c r="BH11347" s="31"/>
      <c r="BI11347" s="31"/>
    </row>
    <row r="11348" spans="58:61" x14ac:dyDescent="0.25">
      <c r="BF11348" s="31"/>
      <c r="BG11348" s="31"/>
      <c r="BH11348" s="31"/>
      <c r="BI11348" s="31"/>
    </row>
    <row r="11349" spans="58:61" x14ac:dyDescent="0.25">
      <c r="BF11349" s="31"/>
      <c r="BG11349" s="31"/>
      <c r="BH11349" s="31"/>
      <c r="BI11349" s="31"/>
    </row>
    <row r="11350" spans="58:61" x14ac:dyDescent="0.25">
      <c r="BF11350" s="31"/>
      <c r="BG11350" s="31"/>
      <c r="BH11350" s="31"/>
      <c r="BI11350" s="31"/>
    </row>
    <row r="11351" spans="58:61" x14ac:dyDescent="0.25">
      <c r="BF11351" s="31"/>
      <c r="BG11351" s="31"/>
      <c r="BH11351" s="31"/>
      <c r="BI11351" s="31"/>
    </row>
    <row r="11352" spans="58:61" x14ac:dyDescent="0.25">
      <c r="BF11352" s="31"/>
      <c r="BG11352" s="31"/>
      <c r="BH11352" s="31"/>
      <c r="BI11352" s="31"/>
    </row>
    <row r="11353" spans="58:61" x14ac:dyDescent="0.25">
      <c r="BF11353" s="31"/>
      <c r="BG11353" s="31"/>
      <c r="BH11353" s="31"/>
      <c r="BI11353" s="31"/>
    </row>
    <row r="11354" spans="58:61" x14ac:dyDescent="0.25">
      <c r="BF11354" s="31"/>
      <c r="BG11354" s="31"/>
      <c r="BH11354" s="31"/>
      <c r="BI11354" s="31"/>
    </row>
    <row r="11355" spans="58:61" x14ac:dyDescent="0.25">
      <c r="BF11355" s="31"/>
      <c r="BG11355" s="31"/>
      <c r="BH11355" s="31"/>
      <c r="BI11355" s="31"/>
    </row>
    <row r="11356" spans="58:61" x14ac:dyDescent="0.25">
      <c r="BF11356" s="31"/>
      <c r="BG11356" s="31"/>
      <c r="BH11356" s="31"/>
      <c r="BI11356" s="31"/>
    </row>
    <row r="11357" spans="58:61" x14ac:dyDescent="0.25">
      <c r="BF11357" s="31"/>
      <c r="BG11357" s="31"/>
      <c r="BH11357" s="31"/>
      <c r="BI11357" s="31"/>
    </row>
    <row r="11358" spans="58:61" x14ac:dyDescent="0.25">
      <c r="BF11358" s="31"/>
      <c r="BG11358" s="31"/>
      <c r="BH11358" s="31"/>
      <c r="BI11358" s="31"/>
    </row>
    <row r="11359" spans="58:61" x14ac:dyDescent="0.25">
      <c r="BF11359" s="31"/>
      <c r="BG11359" s="31"/>
      <c r="BH11359" s="31"/>
      <c r="BI11359" s="31"/>
    </row>
    <row r="11360" spans="58:61" x14ac:dyDescent="0.25">
      <c r="BF11360" s="31"/>
      <c r="BG11360" s="31"/>
      <c r="BH11360" s="31"/>
      <c r="BI11360" s="31"/>
    </row>
    <row r="11361" spans="58:61" x14ac:dyDescent="0.25">
      <c r="BF11361" s="31"/>
      <c r="BG11361" s="31"/>
      <c r="BH11361" s="31"/>
      <c r="BI11361" s="31"/>
    </row>
    <row r="11362" spans="58:61" x14ac:dyDescent="0.25">
      <c r="BF11362" s="31"/>
      <c r="BG11362" s="31"/>
      <c r="BH11362" s="31"/>
      <c r="BI11362" s="31"/>
    </row>
    <row r="11363" spans="58:61" x14ac:dyDescent="0.25">
      <c r="BF11363" s="31"/>
      <c r="BG11363" s="31"/>
      <c r="BH11363" s="31"/>
      <c r="BI11363" s="31"/>
    </row>
    <row r="11364" spans="58:61" x14ac:dyDescent="0.25">
      <c r="BF11364" s="31"/>
      <c r="BG11364" s="31"/>
      <c r="BH11364" s="31"/>
      <c r="BI11364" s="31"/>
    </row>
    <row r="11365" spans="58:61" x14ac:dyDescent="0.25">
      <c r="BF11365" s="31"/>
      <c r="BG11365" s="31"/>
      <c r="BH11365" s="31"/>
      <c r="BI11365" s="31"/>
    </row>
    <row r="11366" spans="58:61" x14ac:dyDescent="0.25">
      <c r="BF11366" s="31"/>
      <c r="BG11366" s="31"/>
      <c r="BH11366" s="31"/>
      <c r="BI11366" s="31"/>
    </row>
    <row r="11367" spans="58:61" x14ac:dyDescent="0.25">
      <c r="BF11367" s="31"/>
      <c r="BG11367" s="31"/>
      <c r="BH11367" s="31"/>
      <c r="BI11367" s="31"/>
    </row>
    <row r="11368" spans="58:61" x14ac:dyDescent="0.25">
      <c r="BF11368" s="31"/>
      <c r="BG11368" s="31"/>
      <c r="BH11368" s="31"/>
      <c r="BI11368" s="31"/>
    </row>
    <row r="11369" spans="58:61" x14ac:dyDescent="0.25">
      <c r="BF11369" s="31"/>
      <c r="BG11369" s="31"/>
      <c r="BH11369" s="31"/>
      <c r="BI11369" s="31"/>
    </row>
    <row r="11370" spans="58:61" x14ac:dyDescent="0.25">
      <c r="BF11370" s="31"/>
      <c r="BG11370" s="31"/>
      <c r="BH11370" s="31"/>
      <c r="BI11370" s="31"/>
    </row>
    <row r="11371" spans="58:61" x14ac:dyDescent="0.25">
      <c r="BF11371" s="31"/>
      <c r="BG11371" s="31"/>
      <c r="BH11371" s="31"/>
      <c r="BI11371" s="31"/>
    </row>
    <row r="11372" spans="58:61" x14ac:dyDescent="0.25">
      <c r="BF11372" s="31"/>
      <c r="BG11372" s="31"/>
      <c r="BH11372" s="31"/>
      <c r="BI11372" s="31"/>
    </row>
    <row r="11373" spans="58:61" x14ac:dyDescent="0.25">
      <c r="BF11373" s="31"/>
      <c r="BG11373" s="31"/>
      <c r="BH11373" s="31"/>
      <c r="BI11373" s="31"/>
    </row>
    <row r="11374" spans="58:61" x14ac:dyDescent="0.25">
      <c r="BF11374" s="31"/>
      <c r="BG11374" s="31"/>
      <c r="BH11374" s="31"/>
      <c r="BI11374" s="31"/>
    </row>
    <row r="11375" spans="58:61" x14ac:dyDescent="0.25">
      <c r="BF11375" s="31"/>
      <c r="BG11375" s="31"/>
      <c r="BH11375" s="31"/>
      <c r="BI11375" s="31"/>
    </row>
    <row r="11376" spans="58:61" x14ac:dyDescent="0.25">
      <c r="BF11376" s="31"/>
      <c r="BG11376" s="31"/>
      <c r="BH11376" s="31"/>
      <c r="BI11376" s="31"/>
    </row>
    <row r="11377" spans="58:61" x14ac:dyDescent="0.25">
      <c r="BF11377" s="31"/>
      <c r="BG11377" s="31"/>
      <c r="BH11377" s="31"/>
      <c r="BI11377" s="31"/>
    </row>
    <row r="11378" spans="58:61" x14ac:dyDescent="0.25">
      <c r="BF11378" s="31"/>
      <c r="BG11378" s="31"/>
      <c r="BH11378" s="31"/>
      <c r="BI11378" s="31"/>
    </row>
    <row r="11379" spans="58:61" x14ac:dyDescent="0.25">
      <c r="BF11379" s="31"/>
      <c r="BG11379" s="31"/>
      <c r="BH11379" s="31"/>
      <c r="BI11379" s="31"/>
    </row>
    <row r="11380" spans="58:61" x14ac:dyDescent="0.25">
      <c r="BF11380" s="31"/>
      <c r="BG11380" s="31"/>
      <c r="BH11380" s="31"/>
      <c r="BI11380" s="31"/>
    </row>
    <row r="11381" spans="58:61" x14ac:dyDescent="0.25">
      <c r="BF11381" s="31"/>
      <c r="BG11381" s="31"/>
      <c r="BH11381" s="31"/>
      <c r="BI11381" s="31"/>
    </row>
    <row r="11382" spans="58:61" x14ac:dyDescent="0.25">
      <c r="BF11382" s="31"/>
      <c r="BG11382" s="31"/>
      <c r="BH11382" s="31"/>
      <c r="BI11382" s="31"/>
    </row>
    <row r="11383" spans="58:61" x14ac:dyDescent="0.25">
      <c r="BF11383" s="31"/>
      <c r="BG11383" s="31"/>
      <c r="BH11383" s="31"/>
      <c r="BI11383" s="31"/>
    </row>
    <row r="11384" spans="58:61" x14ac:dyDescent="0.25">
      <c r="BF11384" s="31"/>
      <c r="BG11384" s="31"/>
      <c r="BH11384" s="31"/>
      <c r="BI11384" s="31"/>
    </row>
    <row r="11385" spans="58:61" x14ac:dyDescent="0.25">
      <c r="BF11385" s="31"/>
      <c r="BG11385" s="31"/>
      <c r="BH11385" s="31"/>
      <c r="BI11385" s="31"/>
    </row>
    <row r="11386" spans="58:61" x14ac:dyDescent="0.25">
      <c r="BF11386" s="31"/>
      <c r="BG11386" s="31"/>
      <c r="BH11386" s="31"/>
      <c r="BI11386" s="31"/>
    </row>
    <row r="11387" spans="58:61" x14ac:dyDescent="0.25">
      <c r="BF11387" s="31"/>
      <c r="BG11387" s="31"/>
      <c r="BH11387" s="31"/>
      <c r="BI11387" s="31"/>
    </row>
    <row r="11388" spans="58:61" x14ac:dyDescent="0.25">
      <c r="BF11388" s="31"/>
      <c r="BG11388" s="31"/>
      <c r="BH11388" s="31"/>
      <c r="BI11388" s="31"/>
    </row>
    <row r="11389" spans="58:61" x14ac:dyDescent="0.25">
      <c r="BF11389" s="31"/>
      <c r="BG11389" s="31"/>
      <c r="BH11389" s="31"/>
      <c r="BI11389" s="31"/>
    </row>
    <row r="11390" spans="58:61" x14ac:dyDescent="0.25">
      <c r="BF11390" s="31"/>
      <c r="BG11390" s="31"/>
      <c r="BH11390" s="31"/>
      <c r="BI11390" s="31"/>
    </row>
    <row r="11391" spans="58:61" x14ac:dyDescent="0.25">
      <c r="BF11391" s="31"/>
      <c r="BG11391" s="31"/>
      <c r="BH11391" s="31"/>
      <c r="BI11391" s="31"/>
    </row>
    <row r="11392" spans="58:61" x14ac:dyDescent="0.25">
      <c r="BF11392" s="31"/>
      <c r="BG11392" s="31"/>
      <c r="BH11392" s="31"/>
      <c r="BI11392" s="31"/>
    </row>
    <row r="11393" spans="58:61" x14ac:dyDescent="0.25">
      <c r="BF11393" s="31"/>
      <c r="BG11393" s="31"/>
      <c r="BH11393" s="31"/>
      <c r="BI11393" s="31"/>
    </row>
    <row r="11394" spans="58:61" x14ac:dyDescent="0.25">
      <c r="BF11394" s="31"/>
      <c r="BG11394" s="31"/>
      <c r="BH11394" s="31"/>
      <c r="BI11394" s="31"/>
    </row>
    <row r="11395" spans="58:61" x14ac:dyDescent="0.25">
      <c r="BF11395" s="31"/>
      <c r="BG11395" s="31"/>
      <c r="BH11395" s="31"/>
      <c r="BI11395" s="31"/>
    </row>
    <row r="11396" spans="58:61" x14ac:dyDescent="0.25">
      <c r="BF11396" s="31"/>
      <c r="BG11396" s="31"/>
      <c r="BH11396" s="31"/>
      <c r="BI11396" s="31"/>
    </row>
    <row r="11397" spans="58:61" x14ac:dyDescent="0.25">
      <c r="BF11397" s="31"/>
      <c r="BG11397" s="31"/>
      <c r="BH11397" s="31"/>
      <c r="BI11397" s="31"/>
    </row>
    <row r="11398" spans="58:61" x14ac:dyDescent="0.25">
      <c r="BF11398" s="31"/>
      <c r="BG11398" s="31"/>
      <c r="BH11398" s="31"/>
      <c r="BI11398" s="31"/>
    </row>
    <row r="11399" spans="58:61" x14ac:dyDescent="0.25">
      <c r="BF11399" s="31"/>
      <c r="BG11399" s="31"/>
      <c r="BH11399" s="31"/>
      <c r="BI11399" s="31"/>
    </row>
    <row r="11400" spans="58:61" x14ac:dyDescent="0.25">
      <c r="BF11400" s="31"/>
      <c r="BG11400" s="31"/>
      <c r="BH11400" s="31"/>
      <c r="BI11400" s="31"/>
    </row>
    <row r="11401" spans="58:61" x14ac:dyDescent="0.25">
      <c r="BF11401" s="31"/>
      <c r="BG11401" s="31"/>
      <c r="BH11401" s="31"/>
      <c r="BI11401" s="31"/>
    </row>
    <row r="11402" spans="58:61" x14ac:dyDescent="0.25">
      <c r="BF11402" s="31"/>
      <c r="BG11402" s="31"/>
      <c r="BH11402" s="31"/>
      <c r="BI11402" s="31"/>
    </row>
    <row r="11403" spans="58:61" x14ac:dyDescent="0.25">
      <c r="BF11403" s="31"/>
      <c r="BG11403" s="31"/>
      <c r="BH11403" s="31"/>
      <c r="BI11403" s="31"/>
    </row>
    <row r="11404" spans="58:61" x14ac:dyDescent="0.25">
      <c r="BF11404" s="31"/>
      <c r="BG11404" s="31"/>
      <c r="BH11404" s="31"/>
      <c r="BI11404" s="31"/>
    </row>
    <row r="11405" spans="58:61" x14ac:dyDescent="0.25">
      <c r="BF11405" s="31"/>
      <c r="BG11405" s="31"/>
      <c r="BH11405" s="31"/>
      <c r="BI11405" s="31"/>
    </row>
    <row r="11406" spans="58:61" x14ac:dyDescent="0.25">
      <c r="BF11406" s="31"/>
      <c r="BG11406" s="31"/>
      <c r="BH11406" s="31"/>
      <c r="BI11406" s="31"/>
    </row>
    <row r="11407" spans="58:61" x14ac:dyDescent="0.25">
      <c r="BF11407" s="31"/>
      <c r="BG11407" s="31"/>
      <c r="BH11407" s="31"/>
      <c r="BI11407" s="31"/>
    </row>
    <row r="11408" spans="58:61" x14ac:dyDescent="0.25">
      <c r="BF11408" s="31"/>
      <c r="BG11408" s="31"/>
      <c r="BH11408" s="31"/>
      <c r="BI11408" s="31"/>
    </row>
    <row r="11409" spans="58:61" x14ac:dyDescent="0.25">
      <c r="BF11409" s="31"/>
      <c r="BG11409" s="31"/>
      <c r="BH11409" s="31"/>
      <c r="BI11409" s="31"/>
    </row>
    <row r="11410" spans="58:61" x14ac:dyDescent="0.25">
      <c r="BF11410" s="31"/>
      <c r="BG11410" s="31"/>
      <c r="BH11410" s="31"/>
      <c r="BI11410" s="31"/>
    </row>
    <row r="11411" spans="58:61" x14ac:dyDescent="0.25">
      <c r="BF11411" s="31"/>
      <c r="BG11411" s="31"/>
      <c r="BH11411" s="31"/>
      <c r="BI11411" s="31"/>
    </row>
    <row r="11412" spans="58:61" x14ac:dyDescent="0.25">
      <c r="BF11412" s="31"/>
      <c r="BG11412" s="31"/>
      <c r="BH11412" s="31"/>
      <c r="BI11412" s="31"/>
    </row>
    <row r="11413" spans="58:61" x14ac:dyDescent="0.25">
      <c r="BF11413" s="31"/>
      <c r="BG11413" s="31"/>
      <c r="BH11413" s="31"/>
      <c r="BI11413" s="31"/>
    </row>
    <row r="11414" spans="58:61" x14ac:dyDescent="0.25">
      <c r="BF11414" s="31"/>
      <c r="BG11414" s="31"/>
      <c r="BH11414" s="31"/>
      <c r="BI11414" s="31"/>
    </row>
    <row r="11415" spans="58:61" x14ac:dyDescent="0.25">
      <c r="BF11415" s="31"/>
      <c r="BG11415" s="31"/>
      <c r="BH11415" s="31"/>
      <c r="BI11415" s="31"/>
    </row>
    <row r="11416" spans="58:61" x14ac:dyDescent="0.25">
      <c r="BF11416" s="31"/>
      <c r="BG11416" s="31"/>
      <c r="BH11416" s="31"/>
      <c r="BI11416" s="31"/>
    </row>
    <row r="11417" spans="58:61" x14ac:dyDescent="0.25">
      <c r="BF11417" s="31"/>
      <c r="BG11417" s="31"/>
      <c r="BH11417" s="31"/>
      <c r="BI11417" s="31"/>
    </row>
    <row r="11418" spans="58:61" x14ac:dyDescent="0.25">
      <c r="BF11418" s="31"/>
      <c r="BG11418" s="31"/>
      <c r="BH11418" s="31"/>
      <c r="BI11418" s="31"/>
    </row>
    <row r="11419" spans="58:61" x14ac:dyDescent="0.25">
      <c r="BF11419" s="31"/>
      <c r="BG11419" s="31"/>
      <c r="BH11419" s="31"/>
      <c r="BI11419" s="31"/>
    </row>
    <row r="11420" spans="58:61" x14ac:dyDescent="0.25">
      <c r="BF11420" s="31"/>
      <c r="BG11420" s="31"/>
      <c r="BH11420" s="31"/>
      <c r="BI11420" s="31"/>
    </row>
    <row r="11421" spans="58:61" x14ac:dyDescent="0.25">
      <c r="BF11421" s="31"/>
      <c r="BG11421" s="31"/>
      <c r="BH11421" s="31"/>
      <c r="BI11421" s="31"/>
    </row>
    <row r="11422" spans="58:61" x14ac:dyDescent="0.25">
      <c r="BF11422" s="31"/>
      <c r="BG11422" s="31"/>
      <c r="BH11422" s="31"/>
      <c r="BI11422" s="31"/>
    </row>
    <row r="11423" spans="58:61" x14ac:dyDescent="0.25">
      <c r="BF11423" s="31"/>
      <c r="BG11423" s="31"/>
      <c r="BH11423" s="31"/>
      <c r="BI11423" s="31"/>
    </row>
    <row r="11424" spans="58:61" x14ac:dyDescent="0.25">
      <c r="BF11424" s="31"/>
      <c r="BG11424" s="31"/>
      <c r="BH11424" s="31"/>
      <c r="BI11424" s="31"/>
    </row>
    <row r="11425" spans="58:61" x14ac:dyDescent="0.25">
      <c r="BF11425" s="31"/>
      <c r="BG11425" s="31"/>
      <c r="BH11425" s="31"/>
      <c r="BI11425" s="31"/>
    </row>
    <row r="11426" spans="58:61" x14ac:dyDescent="0.25">
      <c r="BF11426" s="31"/>
      <c r="BG11426" s="31"/>
      <c r="BH11426" s="31"/>
      <c r="BI11426" s="31"/>
    </row>
    <row r="11427" spans="58:61" x14ac:dyDescent="0.25">
      <c r="BF11427" s="31"/>
      <c r="BG11427" s="31"/>
      <c r="BH11427" s="31"/>
      <c r="BI11427" s="31"/>
    </row>
    <row r="11428" spans="58:61" x14ac:dyDescent="0.25">
      <c r="BF11428" s="31"/>
      <c r="BG11428" s="31"/>
      <c r="BH11428" s="31"/>
      <c r="BI11428" s="31"/>
    </row>
    <row r="11429" spans="58:61" x14ac:dyDescent="0.25">
      <c r="BF11429" s="31"/>
      <c r="BG11429" s="31"/>
      <c r="BH11429" s="31"/>
      <c r="BI11429" s="31"/>
    </row>
    <row r="11430" spans="58:61" x14ac:dyDescent="0.25">
      <c r="BF11430" s="31"/>
      <c r="BG11430" s="31"/>
      <c r="BH11430" s="31"/>
      <c r="BI11430" s="31"/>
    </row>
    <row r="11431" spans="58:61" x14ac:dyDescent="0.25">
      <c r="BF11431" s="31"/>
      <c r="BG11431" s="31"/>
      <c r="BH11431" s="31"/>
      <c r="BI11431" s="31"/>
    </row>
    <row r="11432" spans="58:61" x14ac:dyDescent="0.25">
      <c r="BF11432" s="31"/>
      <c r="BG11432" s="31"/>
      <c r="BH11432" s="31"/>
      <c r="BI11432" s="31"/>
    </row>
    <row r="11433" spans="58:61" x14ac:dyDescent="0.25">
      <c r="BF11433" s="31"/>
      <c r="BG11433" s="31"/>
      <c r="BH11433" s="31"/>
      <c r="BI11433" s="31"/>
    </row>
    <row r="11434" spans="58:61" x14ac:dyDescent="0.25">
      <c r="BF11434" s="31"/>
      <c r="BG11434" s="31"/>
      <c r="BH11434" s="31"/>
      <c r="BI11434" s="31"/>
    </row>
    <row r="11435" spans="58:61" x14ac:dyDescent="0.25">
      <c r="BF11435" s="31"/>
      <c r="BG11435" s="31"/>
      <c r="BH11435" s="31"/>
      <c r="BI11435" s="31"/>
    </row>
    <row r="11436" spans="58:61" x14ac:dyDescent="0.25">
      <c r="BF11436" s="31"/>
      <c r="BG11436" s="31"/>
      <c r="BH11436" s="31"/>
      <c r="BI11436" s="31"/>
    </row>
    <row r="11437" spans="58:61" x14ac:dyDescent="0.25">
      <c r="BF11437" s="31"/>
      <c r="BG11437" s="31"/>
      <c r="BH11437" s="31"/>
      <c r="BI11437" s="31"/>
    </row>
    <row r="11438" spans="58:61" x14ac:dyDescent="0.25">
      <c r="BF11438" s="31"/>
      <c r="BG11438" s="31"/>
      <c r="BH11438" s="31"/>
      <c r="BI11438" s="31"/>
    </row>
    <row r="11439" spans="58:61" x14ac:dyDescent="0.25">
      <c r="BF11439" s="31"/>
      <c r="BG11439" s="31"/>
      <c r="BH11439" s="31"/>
      <c r="BI11439" s="31"/>
    </row>
    <row r="11440" spans="58:61" x14ac:dyDescent="0.25">
      <c r="BF11440" s="31"/>
      <c r="BG11440" s="31"/>
      <c r="BH11440" s="31"/>
      <c r="BI11440" s="31"/>
    </row>
    <row r="11441" spans="58:61" x14ac:dyDescent="0.25">
      <c r="BF11441" s="31"/>
      <c r="BG11441" s="31"/>
      <c r="BH11441" s="31"/>
      <c r="BI11441" s="31"/>
    </row>
    <row r="11442" spans="58:61" x14ac:dyDescent="0.25">
      <c r="BF11442" s="31"/>
      <c r="BG11442" s="31"/>
      <c r="BH11442" s="31"/>
      <c r="BI11442" s="31"/>
    </row>
    <row r="11443" spans="58:61" x14ac:dyDescent="0.25">
      <c r="BF11443" s="31"/>
      <c r="BG11443" s="31"/>
      <c r="BH11443" s="31"/>
      <c r="BI11443" s="31"/>
    </row>
    <row r="11444" spans="58:61" x14ac:dyDescent="0.25">
      <c r="BF11444" s="31"/>
      <c r="BG11444" s="31"/>
      <c r="BH11444" s="31"/>
      <c r="BI11444" s="31"/>
    </row>
    <row r="11445" spans="58:61" x14ac:dyDescent="0.25">
      <c r="BF11445" s="31"/>
      <c r="BG11445" s="31"/>
      <c r="BH11445" s="31"/>
      <c r="BI11445" s="31"/>
    </row>
    <row r="11446" spans="58:61" x14ac:dyDescent="0.25">
      <c r="BF11446" s="31"/>
      <c r="BG11446" s="31"/>
      <c r="BH11446" s="31"/>
      <c r="BI11446" s="31"/>
    </row>
    <row r="11447" spans="58:61" x14ac:dyDescent="0.25">
      <c r="BF11447" s="31"/>
      <c r="BG11447" s="31"/>
      <c r="BH11447" s="31"/>
      <c r="BI11447" s="31"/>
    </row>
    <row r="11448" spans="58:61" x14ac:dyDescent="0.25">
      <c r="BF11448" s="31"/>
      <c r="BG11448" s="31"/>
      <c r="BH11448" s="31"/>
      <c r="BI11448" s="31"/>
    </row>
    <row r="11449" spans="58:61" x14ac:dyDescent="0.25">
      <c r="BF11449" s="31"/>
      <c r="BG11449" s="31"/>
      <c r="BH11449" s="31"/>
      <c r="BI11449" s="31"/>
    </row>
    <row r="11450" spans="58:61" x14ac:dyDescent="0.25">
      <c r="BF11450" s="31"/>
      <c r="BG11450" s="31"/>
      <c r="BH11450" s="31"/>
      <c r="BI11450" s="31"/>
    </row>
    <row r="11451" spans="58:61" x14ac:dyDescent="0.25">
      <c r="BF11451" s="31"/>
      <c r="BG11451" s="31"/>
      <c r="BH11451" s="31"/>
      <c r="BI11451" s="31"/>
    </row>
    <row r="11452" spans="58:61" x14ac:dyDescent="0.25">
      <c r="BF11452" s="31"/>
      <c r="BG11452" s="31"/>
      <c r="BH11452" s="31"/>
      <c r="BI11452" s="31"/>
    </row>
    <row r="11453" spans="58:61" x14ac:dyDescent="0.25">
      <c r="BF11453" s="31"/>
      <c r="BG11453" s="31"/>
      <c r="BH11453" s="31"/>
      <c r="BI11453" s="31"/>
    </row>
    <row r="11454" spans="58:61" x14ac:dyDescent="0.25">
      <c r="BF11454" s="31"/>
      <c r="BG11454" s="31"/>
      <c r="BH11454" s="31"/>
      <c r="BI11454" s="31"/>
    </row>
    <row r="11455" spans="58:61" x14ac:dyDescent="0.25">
      <c r="BF11455" s="31"/>
      <c r="BG11455" s="31"/>
      <c r="BH11455" s="31"/>
      <c r="BI11455" s="31"/>
    </row>
    <row r="11456" spans="58:61" x14ac:dyDescent="0.25">
      <c r="BF11456" s="31"/>
      <c r="BG11456" s="31"/>
      <c r="BH11456" s="31"/>
      <c r="BI11456" s="31"/>
    </row>
    <row r="11457" spans="58:61" x14ac:dyDescent="0.25">
      <c r="BF11457" s="31"/>
      <c r="BG11457" s="31"/>
      <c r="BH11457" s="31"/>
      <c r="BI11457" s="31"/>
    </row>
    <row r="11458" spans="58:61" x14ac:dyDescent="0.25">
      <c r="BF11458" s="31"/>
      <c r="BG11458" s="31"/>
      <c r="BH11458" s="31"/>
      <c r="BI11458" s="31"/>
    </row>
    <row r="11459" spans="58:61" x14ac:dyDescent="0.25">
      <c r="BF11459" s="31"/>
      <c r="BG11459" s="31"/>
      <c r="BH11459" s="31"/>
      <c r="BI11459" s="31"/>
    </row>
    <row r="11460" spans="58:61" x14ac:dyDescent="0.25">
      <c r="BF11460" s="31"/>
      <c r="BG11460" s="31"/>
      <c r="BH11460" s="31"/>
      <c r="BI11460" s="31"/>
    </row>
    <row r="11461" spans="58:61" x14ac:dyDescent="0.25">
      <c r="BF11461" s="31"/>
      <c r="BG11461" s="31"/>
      <c r="BH11461" s="31"/>
      <c r="BI11461" s="31"/>
    </row>
    <row r="11462" spans="58:61" x14ac:dyDescent="0.25">
      <c r="BF11462" s="31"/>
      <c r="BG11462" s="31"/>
      <c r="BH11462" s="31"/>
      <c r="BI11462" s="31"/>
    </row>
    <row r="11463" spans="58:61" x14ac:dyDescent="0.25">
      <c r="BF11463" s="31"/>
      <c r="BG11463" s="31"/>
      <c r="BH11463" s="31"/>
      <c r="BI11463" s="31"/>
    </row>
    <row r="11464" spans="58:61" x14ac:dyDescent="0.25">
      <c r="BF11464" s="31"/>
      <c r="BG11464" s="31"/>
      <c r="BH11464" s="31"/>
      <c r="BI11464" s="31"/>
    </row>
    <row r="11465" spans="58:61" x14ac:dyDescent="0.25">
      <c r="BF11465" s="31"/>
      <c r="BG11465" s="31"/>
      <c r="BH11465" s="31"/>
      <c r="BI11465" s="31"/>
    </row>
    <row r="11466" spans="58:61" x14ac:dyDescent="0.25">
      <c r="BF11466" s="31"/>
      <c r="BG11466" s="31"/>
      <c r="BH11466" s="31"/>
      <c r="BI11466" s="31"/>
    </row>
    <row r="11467" spans="58:61" x14ac:dyDescent="0.25">
      <c r="BF11467" s="31"/>
      <c r="BG11467" s="31"/>
      <c r="BH11467" s="31"/>
      <c r="BI11467" s="31"/>
    </row>
    <row r="11468" spans="58:61" x14ac:dyDescent="0.25">
      <c r="BF11468" s="31"/>
      <c r="BG11468" s="31"/>
      <c r="BH11468" s="31"/>
      <c r="BI11468" s="31"/>
    </row>
    <row r="11469" spans="58:61" x14ac:dyDescent="0.25">
      <c r="BF11469" s="31"/>
      <c r="BG11469" s="31"/>
      <c r="BH11469" s="31"/>
      <c r="BI11469" s="31"/>
    </row>
    <row r="11470" spans="58:61" x14ac:dyDescent="0.25">
      <c r="BF11470" s="31"/>
      <c r="BG11470" s="31"/>
      <c r="BH11470" s="31"/>
      <c r="BI11470" s="31"/>
    </row>
    <row r="11471" spans="58:61" x14ac:dyDescent="0.25">
      <c r="BF11471" s="31"/>
      <c r="BG11471" s="31"/>
      <c r="BH11471" s="31"/>
      <c r="BI11471" s="31"/>
    </row>
    <row r="11472" spans="58:61" x14ac:dyDescent="0.25">
      <c r="BF11472" s="31"/>
      <c r="BG11472" s="31"/>
      <c r="BH11472" s="31"/>
      <c r="BI11472" s="31"/>
    </row>
    <row r="11473" spans="58:61" x14ac:dyDescent="0.25">
      <c r="BF11473" s="31"/>
      <c r="BG11473" s="31"/>
      <c r="BH11473" s="31"/>
      <c r="BI11473" s="31"/>
    </row>
    <row r="11474" spans="58:61" x14ac:dyDescent="0.25">
      <c r="BF11474" s="31"/>
      <c r="BG11474" s="31"/>
      <c r="BH11474" s="31"/>
      <c r="BI11474" s="31"/>
    </row>
    <row r="11475" spans="58:61" x14ac:dyDescent="0.25">
      <c r="BF11475" s="31"/>
      <c r="BG11475" s="31"/>
      <c r="BH11475" s="31"/>
      <c r="BI11475" s="31"/>
    </row>
    <row r="11476" spans="58:61" x14ac:dyDescent="0.25">
      <c r="BF11476" s="31"/>
      <c r="BG11476" s="31"/>
      <c r="BH11476" s="31"/>
      <c r="BI11476" s="31"/>
    </row>
    <row r="11477" spans="58:61" x14ac:dyDescent="0.25">
      <c r="BF11477" s="31"/>
      <c r="BG11477" s="31"/>
      <c r="BH11477" s="31"/>
      <c r="BI11477" s="31"/>
    </row>
    <row r="11478" spans="58:61" x14ac:dyDescent="0.25">
      <c r="BF11478" s="31"/>
      <c r="BG11478" s="31"/>
      <c r="BH11478" s="31"/>
      <c r="BI11478" s="31"/>
    </row>
    <row r="11479" spans="58:61" x14ac:dyDescent="0.25">
      <c r="BF11479" s="31"/>
      <c r="BG11479" s="31"/>
      <c r="BH11479" s="31"/>
      <c r="BI11479" s="31"/>
    </row>
    <row r="11480" spans="58:61" x14ac:dyDescent="0.25">
      <c r="BF11480" s="31"/>
      <c r="BG11480" s="31"/>
      <c r="BH11480" s="31"/>
      <c r="BI11480" s="31"/>
    </row>
    <row r="11481" spans="58:61" x14ac:dyDescent="0.25">
      <c r="BF11481" s="31"/>
      <c r="BG11481" s="31"/>
      <c r="BH11481" s="31"/>
      <c r="BI11481" s="31"/>
    </row>
    <row r="11482" spans="58:61" x14ac:dyDescent="0.25">
      <c r="BF11482" s="31"/>
      <c r="BG11482" s="31"/>
      <c r="BH11482" s="31"/>
      <c r="BI11482" s="31"/>
    </row>
    <row r="11483" spans="58:61" x14ac:dyDescent="0.25">
      <c r="BF11483" s="31"/>
      <c r="BG11483" s="31"/>
      <c r="BH11483" s="31"/>
      <c r="BI11483" s="31"/>
    </row>
    <row r="11484" spans="58:61" x14ac:dyDescent="0.25">
      <c r="BF11484" s="31"/>
      <c r="BG11484" s="31"/>
      <c r="BH11484" s="31"/>
      <c r="BI11484" s="31"/>
    </row>
    <row r="11485" spans="58:61" x14ac:dyDescent="0.25">
      <c r="BF11485" s="31"/>
      <c r="BG11485" s="31"/>
      <c r="BH11485" s="31"/>
      <c r="BI11485" s="31"/>
    </row>
    <row r="11486" spans="58:61" x14ac:dyDescent="0.25">
      <c r="BF11486" s="31"/>
      <c r="BG11486" s="31"/>
      <c r="BH11486" s="31"/>
      <c r="BI11486" s="31"/>
    </row>
    <row r="11487" spans="58:61" x14ac:dyDescent="0.25">
      <c r="BF11487" s="31"/>
      <c r="BG11487" s="31"/>
      <c r="BH11487" s="31"/>
      <c r="BI11487" s="31"/>
    </row>
    <row r="11488" spans="58:61" x14ac:dyDescent="0.25">
      <c r="BF11488" s="31"/>
      <c r="BG11488" s="31"/>
      <c r="BH11488" s="31"/>
      <c r="BI11488" s="31"/>
    </row>
    <row r="11489" spans="58:61" x14ac:dyDescent="0.25">
      <c r="BF11489" s="31"/>
      <c r="BG11489" s="31"/>
      <c r="BH11489" s="31"/>
      <c r="BI11489" s="31"/>
    </row>
    <row r="11490" spans="58:61" x14ac:dyDescent="0.25">
      <c r="BF11490" s="31"/>
      <c r="BG11490" s="31"/>
      <c r="BH11490" s="31"/>
      <c r="BI11490" s="31"/>
    </row>
    <row r="11491" spans="58:61" x14ac:dyDescent="0.25">
      <c r="BF11491" s="31"/>
      <c r="BG11491" s="31"/>
      <c r="BH11491" s="31"/>
      <c r="BI11491" s="31"/>
    </row>
    <row r="11492" spans="58:61" x14ac:dyDescent="0.25">
      <c r="BF11492" s="31"/>
      <c r="BG11492" s="31"/>
      <c r="BH11492" s="31"/>
      <c r="BI11492" s="31"/>
    </row>
    <row r="11493" spans="58:61" x14ac:dyDescent="0.25">
      <c r="BF11493" s="31"/>
      <c r="BG11493" s="31"/>
      <c r="BH11493" s="31"/>
      <c r="BI11493" s="31"/>
    </row>
    <row r="11494" spans="58:61" x14ac:dyDescent="0.25">
      <c r="BF11494" s="31"/>
      <c r="BG11494" s="31"/>
      <c r="BH11494" s="31"/>
      <c r="BI11494" s="31"/>
    </row>
    <row r="11495" spans="58:61" x14ac:dyDescent="0.25">
      <c r="BF11495" s="31"/>
      <c r="BG11495" s="31"/>
      <c r="BH11495" s="31"/>
      <c r="BI11495" s="31"/>
    </row>
    <row r="11496" spans="58:61" x14ac:dyDescent="0.25">
      <c r="BF11496" s="31"/>
      <c r="BG11496" s="31"/>
      <c r="BH11496" s="31"/>
      <c r="BI11496" s="31"/>
    </row>
    <row r="11497" spans="58:61" x14ac:dyDescent="0.25">
      <c r="BF11497" s="31"/>
      <c r="BG11497" s="31"/>
      <c r="BH11497" s="31"/>
      <c r="BI11497" s="31"/>
    </row>
    <row r="11498" spans="58:61" x14ac:dyDescent="0.25">
      <c r="BF11498" s="31"/>
      <c r="BG11498" s="31"/>
      <c r="BH11498" s="31"/>
      <c r="BI11498" s="31"/>
    </row>
    <row r="11499" spans="58:61" x14ac:dyDescent="0.25">
      <c r="BF11499" s="31"/>
      <c r="BG11499" s="31"/>
      <c r="BH11499" s="31"/>
      <c r="BI11499" s="31"/>
    </row>
    <row r="11500" spans="58:61" x14ac:dyDescent="0.25">
      <c r="BF11500" s="31"/>
      <c r="BG11500" s="31"/>
      <c r="BH11500" s="31"/>
      <c r="BI11500" s="31"/>
    </row>
    <row r="11501" spans="58:61" x14ac:dyDescent="0.25">
      <c r="BF11501" s="31"/>
      <c r="BG11501" s="31"/>
      <c r="BH11501" s="31"/>
      <c r="BI11501" s="31"/>
    </row>
    <row r="11502" spans="58:61" x14ac:dyDescent="0.25">
      <c r="BF11502" s="31"/>
      <c r="BG11502" s="31"/>
      <c r="BH11502" s="31"/>
      <c r="BI11502" s="31"/>
    </row>
    <row r="11503" spans="58:61" x14ac:dyDescent="0.25">
      <c r="BF11503" s="31"/>
      <c r="BG11503" s="31"/>
      <c r="BH11503" s="31"/>
      <c r="BI11503" s="31"/>
    </row>
    <row r="11504" spans="58:61" x14ac:dyDescent="0.25">
      <c r="BF11504" s="31"/>
      <c r="BG11504" s="31"/>
      <c r="BH11504" s="31"/>
      <c r="BI11504" s="31"/>
    </row>
    <row r="11505" spans="58:61" x14ac:dyDescent="0.25">
      <c r="BF11505" s="31"/>
      <c r="BG11505" s="31"/>
      <c r="BH11505" s="31"/>
      <c r="BI11505" s="31"/>
    </row>
    <row r="11506" spans="58:61" x14ac:dyDescent="0.25">
      <c r="BF11506" s="31"/>
      <c r="BG11506" s="31"/>
      <c r="BH11506" s="31"/>
      <c r="BI11506" s="31"/>
    </row>
    <row r="11507" spans="58:61" x14ac:dyDescent="0.25">
      <c r="BF11507" s="31"/>
      <c r="BG11507" s="31"/>
      <c r="BH11507" s="31"/>
      <c r="BI11507" s="31"/>
    </row>
    <row r="11508" spans="58:61" x14ac:dyDescent="0.25">
      <c r="BF11508" s="31"/>
      <c r="BG11508" s="31"/>
      <c r="BH11508" s="31"/>
      <c r="BI11508" s="31"/>
    </row>
    <row r="11509" spans="58:61" x14ac:dyDescent="0.25">
      <c r="BF11509" s="31"/>
      <c r="BG11509" s="31"/>
      <c r="BH11509" s="31"/>
      <c r="BI11509" s="31"/>
    </row>
    <row r="11510" spans="58:61" x14ac:dyDescent="0.25">
      <c r="BF11510" s="31"/>
      <c r="BG11510" s="31"/>
      <c r="BH11510" s="31"/>
      <c r="BI11510" s="31"/>
    </row>
    <row r="11511" spans="58:61" x14ac:dyDescent="0.25">
      <c r="BF11511" s="31"/>
      <c r="BG11511" s="31"/>
      <c r="BH11511" s="31"/>
      <c r="BI11511" s="31"/>
    </row>
    <row r="11512" spans="58:61" x14ac:dyDescent="0.25">
      <c r="BF11512" s="31"/>
      <c r="BG11512" s="31"/>
      <c r="BH11512" s="31"/>
      <c r="BI11512" s="31"/>
    </row>
    <row r="11513" spans="58:61" x14ac:dyDescent="0.25">
      <c r="BF11513" s="31"/>
      <c r="BG11513" s="31"/>
      <c r="BH11513" s="31"/>
      <c r="BI11513" s="31"/>
    </row>
    <row r="11514" spans="58:61" x14ac:dyDescent="0.25">
      <c r="BF11514" s="31"/>
      <c r="BG11514" s="31"/>
      <c r="BH11514" s="31"/>
      <c r="BI11514" s="31"/>
    </row>
    <row r="11515" spans="58:61" x14ac:dyDescent="0.25">
      <c r="BF11515" s="31"/>
      <c r="BG11515" s="31"/>
      <c r="BH11515" s="31"/>
      <c r="BI11515" s="31"/>
    </row>
    <row r="11516" spans="58:61" x14ac:dyDescent="0.25">
      <c r="BF11516" s="31"/>
      <c r="BG11516" s="31"/>
      <c r="BH11516" s="31"/>
      <c r="BI11516" s="31"/>
    </row>
    <row r="11517" spans="58:61" x14ac:dyDescent="0.25">
      <c r="BF11517" s="31"/>
      <c r="BG11517" s="31"/>
      <c r="BH11517" s="31"/>
      <c r="BI11517" s="31"/>
    </row>
    <row r="11518" spans="58:61" x14ac:dyDescent="0.25">
      <c r="BF11518" s="31"/>
      <c r="BG11518" s="31"/>
      <c r="BH11518" s="31"/>
      <c r="BI11518" s="31"/>
    </row>
    <row r="11519" spans="58:61" x14ac:dyDescent="0.25">
      <c r="BF11519" s="31"/>
      <c r="BG11519" s="31"/>
      <c r="BH11519" s="31"/>
      <c r="BI11519" s="31"/>
    </row>
    <row r="11520" spans="58:61" x14ac:dyDescent="0.25">
      <c r="BF11520" s="31"/>
      <c r="BG11520" s="31"/>
      <c r="BH11520" s="31"/>
      <c r="BI11520" s="31"/>
    </row>
    <row r="11521" spans="58:61" x14ac:dyDescent="0.25">
      <c r="BF11521" s="31"/>
      <c r="BG11521" s="31"/>
      <c r="BH11521" s="31"/>
      <c r="BI11521" s="31"/>
    </row>
    <row r="11522" spans="58:61" x14ac:dyDescent="0.25">
      <c r="BF11522" s="31"/>
      <c r="BG11522" s="31"/>
      <c r="BH11522" s="31"/>
      <c r="BI11522" s="31"/>
    </row>
    <row r="11523" spans="58:61" x14ac:dyDescent="0.25">
      <c r="BF11523" s="31"/>
      <c r="BG11523" s="31"/>
      <c r="BH11523" s="31"/>
      <c r="BI11523" s="31"/>
    </row>
    <row r="11524" spans="58:61" x14ac:dyDescent="0.25">
      <c r="BF11524" s="31"/>
      <c r="BG11524" s="31"/>
      <c r="BH11524" s="31"/>
      <c r="BI11524" s="31"/>
    </row>
    <row r="11525" spans="58:61" x14ac:dyDescent="0.25">
      <c r="BF11525" s="31"/>
      <c r="BG11525" s="31"/>
      <c r="BH11525" s="31"/>
      <c r="BI11525" s="31"/>
    </row>
    <row r="11526" spans="58:61" x14ac:dyDescent="0.25">
      <c r="BF11526" s="31"/>
      <c r="BG11526" s="31"/>
      <c r="BH11526" s="31"/>
      <c r="BI11526" s="31"/>
    </row>
    <row r="11527" spans="58:61" x14ac:dyDescent="0.25">
      <c r="BF11527" s="31"/>
      <c r="BG11527" s="31"/>
      <c r="BH11527" s="31"/>
      <c r="BI11527" s="31"/>
    </row>
    <row r="11528" spans="58:61" x14ac:dyDescent="0.25">
      <c r="BF11528" s="31"/>
      <c r="BG11528" s="31"/>
      <c r="BH11528" s="31"/>
      <c r="BI11528" s="31"/>
    </row>
    <row r="11529" spans="58:61" x14ac:dyDescent="0.25">
      <c r="BF11529" s="31"/>
      <c r="BG11529" s="31"/>
      <c r="BH11529" s="31"/>
      <c r="BI11529" s="31"/>
    </row>
    <row r="11530" spans="58:61" x14ac:dyDescent="0.25">
      <c r="BF11530" s="31"/>
      <c r="BG11530" s="31"/>
      <c r="BH11530" s="31"/>
      <c r="BI11530" s="31"/>
    </row>
    <row r="11531" spans="58:61" x14ac:dyDescent="0.25">
      <c r="BF11531" s="31"/>
      <c r="BG11531" s="31"/>
      <c r="BH11531" s="31"/>
      <c r="BI11531" s="31"/>
    </row>
    <row r="11532" spans="58:61" x14ac:dyDescent="0.25">
      <c r="BF11532" s="31"/>
      <c r="BG11532" s="31"/>
      <c r="BH11532" s="31"/>
      <c r="BI11532" s="31"/>
    </row>
    <row r="11533" spans="58:61" x14ac:dyDescent="0.25">
      <c r="BF11533" s="31"/>
      <c r="BG11533" s="31"/>
      <c r="BH11533" s="31"/>
      <c r="BI11533" s="31"/>
    </row>
    <row r="11534" spans="58:61" x14ac:dyDescent="0.25">
      <c r="BF11534" s="31"/>
      <c r="BG11534" s="31"/>
      <c r="BH11534" s="31"/>
      <c r="BI11534" s="31"/>
    </row>
    <row r="11535" spans="58:61" x14ac:dyDescent="0.25">
      <c r="BF11535" s="31"/>
      <c r="BG11535" s="31"/>
      <c r="BH11535" s="31"/>
      <c r="BI11535" s="31"/>
    </row>
    <row r="11536" spans="58:61" x14ac:dyDescent="0.25">
      <c r="BF11536" s="31"/>
      <c r="BG11536" s="31"/>
      <c r="BH11536" s="31"/>
      <c r="BI11536" s="31"/>
    </row>
    <row r="11537" spans="58:61" x14ac:dyDescent="0.25">
      <c r="BF11537" s="31"/>
      <c r="BG11537" s="31"/>
      <c r="BH11537" s="31"/>
      <c r="BI11537" s="31"/>
    </row>
    <row r="11538" spans="58:61" x14ac:dyDescent="0.25">
      <c r="BF11538" s="31"/>
      <c r="BG11538" s="31"/>
      <c r="BH11538" s="31"/>
      <c r="BI11538" s="31"/>
    </row>
    <row r="11539" spans="58:61" x14ac:dyDescent="0.25">
      <c r="BF11539" s="31"/>
      <c r="BG11539" s="31"/>
      <c r="BH11539" s="31"/>
      <c r="BI11539" s="31"/>
    </row>
    <row r="11540" spans="58:61" x14ac:dyDescent="0.25">
      <c r="BF11540" s="31"/>
      <c r="BG11540" s="31"/>
      <c r="BH11540" s="31"/>
      <c r="BI11540" s="31"/>
    </row>
    <row r="11541" spans="58:61" x14ac:dyDescent="0.25">
      <c r="BF11541" s="31"/>
      <c r="BG11541" s="31"/>
      <c r="BH11541" s="31"/>
      <c r="BI11541" s="31"/>
    </row>
    <row r="11542" spans="58:61" x14ac:dyDescent="0.25">
      <c r="BF11542" s="31"/>
      <c r="BG11542" s="31"/>
      <c r="BH11542" s="31"/>
      <c r="BI11542" s="31"/>
    </row>
    <row r="11543" spans="58:61" x14ac:dyDescent="0.25">
      <c r="BF11543" s="31"/>
      <c r="BG11543" s="31"/>
      <c r="BH11543" s="31"/>
      <c r="BI11543" s="31"/>
    </row>
    <row r="11544" spans="58:61" x14ac:dyDescent="0.25">
      <c r="BF11544" s="31"/>
      <c r="BG11544" s="31"/>
      <c r="BH11544" s="31"/>
      <c r="BI11544" s="31"/>
    </row>
    <row r="11545" spans="58:61" x14ac:dyDescent="0.25">
      <c r="BF11545" s="31"/>
      <c r="BG11545" s="31"/>
      <c r="BH11545" s="31"/>
      <c r="BI11545" s="31"/>
    </row>
    <row r="11546" spans="58:61" x14ac:dyDescent="0.25">
      <c r="BF11546" s="31"/>
      <c r="BG11546" s="31"/>
      <c r="BH11546" s="31"/>
      <c r="BI11546" s="31"/>
    </row>
    <row r="11547" spans="58:61" x14ac:dyDescent="0.25">
      <c r="BF11547" s="31"/>
      <c r="BG11547" s="31"/>
      <c r="BH11547" s="31"/>
      <c r="BI11547" s="31"/>
    </row>
    <row r="11548" spans="58:61" x14ac:dyDescent="0.25">
      <c r="BF11548" s="31"/>
      <c r="BG11548" s="31"/>
      <c r="BH11548" s="31"/>
      <c r="BI11548" s="31"/>
    </row>
    <row r="11549" spans="58:61" x14ac:dyDescent="0.25">
      <c r="BF11549" s="31"/>
      <c r="BG11549" s="31"/>
      <c r="BH11549" s="31"/>
      <c r="BI11549" s="31"/>
    </row>
    <row r="11550" spans="58:61" x14ac:dyDescent="0.25">
      <c r="BF11550" s="31"/>
      <c r="BG11550" s="31"/>
      <c r="BH11550" s="31"/>
      <c r="BI11550" s="31"/>
    </row>
    <row r="11551" spans="58:61" x14ac:dyDescent="0.25">
      <c r="BF11551" s="31"/>
      <c r="BG11551" s="31"/>
      <c r="BH11551" s="31"/>
      <c r="BI11551" s="31"/>
    </row>
    <row r="11552" spans="58:61" x14ac:dyDescent="0.25">
      <c r="BF11552" s="31"/>
      <c r="BG11552" s="31"/>
      <c r="BH11552" s="31"/>
      <c r="BI11552" s="31"/>
    </row>
    <row r="11553" spans="58:61" x14ac:dyDescent="0.25">
      <c r="BF11553" s="31"/>
      <c r="BG11553" s="31"/>
      <c r="BH11553" s="31"/>
      <c r="BI11553" s="31"/>
    </row>
    <row r="11554" spans="58:61" x14ac:dyDescent="0.25">
      <c r="BF11554" s="31"/>
      <c r="BG11554" s="31"/>
      <c r="BH11554" s="31"/>
      <c r="BI11554" s="31"/>
    </row>
    <row r="11555" spans="58:61" x14ac:dyDescent="0.25">
      <c r="BF11555" s="31"/>
      <c r="BG11555" s="31"/>
      <c r="BH11555" s="31"/>
      <c r="BI11555" s="31"/>
    </row>
    <row r="11556" spans="58:61" x14ac:dyDescent="0.25">
      <c r="BF11556" s="31"/>
      <c r="BG11556" s="31"/>
      <c r="BH11556" s="31"/>
      <c r="BI11556" s="31"/>
    </row>
    <row r="11557" spans="58:61" x14ac:dyDescent="0.25">
      <c r="BF11557" s="31"/>
      <c r="BG11557" s="31"/>
      <c r="BH11557" s="31"/>
      <c r="BI11557" s="31"/>
    </row>
    <row r="11558" spans="58:61" x14ac:dyDescent="0.25">
      <c r="BF11558" s="31"/>
      <c r="BG11558" s="31"/>
      <c r="BH11558" s="31"/>
      <c r="BI11558" s="31"/>
    </row>
    <row r="11559" spans="58:61" x14ac:dyDescent="0.25">
      <c r="BF11559" s="31"/>
      <c r="BG11559" s="31"/>
      <c r="BH11559" s="31"/>
      <c r="BI11559" s="31"/>
    </row>
    <row r="11560" spans="58:61" x14ac:dyDescent="0.25">
      <c r="BF11560" s="31"/>
      <c r="BG11560" s="31"/>
      <c r="BH11560" s="31"/>
      <c r="BI11560" s="31"/>
    </row>
    <row r="11561" spans="58:61" x14ac:dyDescent="0.25">
      <c r="BF11561" s="31"/>
      <c r="BG11561" s="31"/>
      <c r="BH11561" s="31"/>
      <c r="BI11561" s="31"/>
    </row>
    <row r="11562" spans="58:61" x14ac:dyDescent="0.25">
      <c r="BF11562" s="31"/>
      <c r="BG11562" s="31"/>
      <c r="BH11562" s="31"/>
      <c r="BI11562" s="31"/>
    </row>
    <row r="11563" spans="58:61" x14ac:dyDescent="0.25">
      <c r="BF11563" s="31"/>
      <c r="BG11563" s="31"/>
      <c r="BH11563" s="31"/>
      <c r="BI11563" s="31"/>
    </row>
    <row r="11564" spans="58:61" x14ac:dyDescent="0.25">
      <c r="BF11564" s="31"/>
      <c r="BG11564" s="31"/>
      <c r="BH11564" s="31"/>
      <c r="BI11564" s="31"/>
    </row>
    <row r="11565" spans="58:61" x14ac:dyDescent="0.25">
      <c r="BF11565" s="31"/>
      <c r="BG11565" s="31"/>
      <c r="BH11565" s="31"/>
      <c r="BI11565" s="31"/>
    </row>
    <row r="11566" spans="58:61" x14ac:dyDescent="0.25">
      <c r="BF11566" s="31"/>
      <c r="BG11566" s="31"/>
      <c r="BH11566" s="31"/>
      <c r="BI11566" s="31"/>
    </row>
    <row r="11567" spans="58:61" x14ac:dyDescent="0.25">
      <c r="BF11567" s="31"/>
      <c r="BG11567" s="31"/>
      <c r="BH11567" s="31"/>
      <c r="BI11567" s="31"/>
    </row>
    <row r="11568" spans="58:61" x14ac:dyDescent="0.25">
      <c r="BF11568" s="31"/>
      <c r="BG11568" s="31"/>
      <c r="BH11568" s="31"/>
      <c r="BI11568" s="31"/>
    </row>
    <row r="11569" spans="58:61" x14ac:dyDescent="0.25">
      <c r="BF11569" s="31"/>
      <c r="BG11569" s="31"/>
      <c r="BH11569" s="31"/>
      <c r="BI11569" s="31"/>
    </row>
    <row r="11570" spans="58:61" x14ac:dyDescent="0.25">
      <c r="BF11570" s="31"/>
      <c r="BG11570" s="31"/>
      <c r="BH11570" s="31"/>
      <c r="BI11570" s="31"/>
    </row>
    <row r="11571" spans="58:61" x14ac:dyDescent="0.25">
      <c r="BF11571" s="31"/>
      <c r="BG11571" s="31"/>
      <c r="BH11571" s="31"/>
      <c r="BI11571" s="31"/>
    </row>
    <row r="11572" spans="58:61" x14ac:dyDescent="0.25">
      <c r="BF11572" s="31"/>
      <c r="BG11572" s="31"/>
      <c r="BH11572" s="31"/>
      <c r="BI11572" s="31"/>
    </row>
    <row r="11573" spans="58:61" x14ac:dyDescent="0.25">
      <c r="BF11573" s="31"/>
      <c r="BG11573" s="31"/>
      <c r="BH11573" s="31"/>
      <c r="BI11573" s="31"/>
    </row>
    <row r="11574" spans="58:61" x14ac:dyDescent="0.25">
      <c r="BF11574" s="31"/>
      <c r="BG11574" s="31"/>
      <c r="BH11574" s="31"/>
      <c r="BI11574" s="31"/>
    </row>
    <row r="11575" spans="58:61" x14ac:dyDescent="0.25">
      <c r="BF11575" s="31"/>
      <c r="BG11575" s="31"/>
      <c r="BH11575" s="31"/>
      <c r="BI11575" s="31"/>
    </row>
    <row r="11576" spans="58:61" x14ac:dyDescent="0.25">
      <c r="BF11576" s="31"/>
      <c r="BG11576" s="31"/>
      <c r="BH11576" s="31"/>
      <c r="BI11576" s="31"/>
    </row>
    <row r="11577" spans="58:61" x14ac:dyDescent="0.25">
      <c r="BF11577" s="31"/>
      <c r="BG11577" s="31"/>
      <c r="BH11577" s="31"/>
      <c r="BI11577" s="31"/>
    </row>
    <row r="11578" spans="58:61" x14ac:dyDescent="0.25">
      <c r="BF11578" s="31"/>
      <c r="BG11578" s="31"/>
      <c r="BH11578" s="31"/>
      <c r="BI11578" s="31"/>
    </row>
    <row r="11579" spans="58:61" x14ac:dyDescent="0.25">
      <c r="BF11579" s="31"/>
      <c r="BG11579" s="31"/>
      <c r="BH11579" s="31"/>
      <c r="BI11579" s="31"/>
    </row>
    <row r="11580" spans="58:61" x14ac:dyDescent="0.25">
      <c r="BF11580" s="31"/>
      <c r="BG11580" s="31"/>
      <c r="BH11580" s="31"/>
      <c r="BI11580" s="31"/>
    </row>
    <row r="11581" spans="58:61" x14ac:dyDescent="0.25">
      <c r="BF11581" s="31"/>
      <c r="BG11581" s="31"/>
      <c r="BH11581" s="31"/>
      <c r="BI11581" s="31"/>
    </row>
    <row r="11582" spans="58:61" x14ac:dyDescent="0.25">
      <c r="BF11582" s="31"/>
      <c r="BG11582" s="31"/>
      <c r="BH11582" s="31"/>
      <c r="BI11582" s="31"/>
    </row>
    <row r="11583" spans="58:61" x14ac:dyDescent="0.25">
      <c r="BF11583" s="31"/>
      <c r="BG11583" s="31"/>
      <c r="BH11583" s="31"/>
      <c r="BI11583" s="31"/>
    </row>
    <row r="11584" spans="58:61" x14ac:dyDescent="0.25">
      <c r="BF11584" s="31"/>
      <c r="BG11584" s="31"/>
      <c r="BH11584" s="31"/>
      <c r="BI11584" s="31"/>
    </row>
    <row r="11585" spans="58:61" x14ac:dyDescent="0.25">
      <c r="BF11585" s="31"/>
      <c r="BG11585" s="31"/>
      <c r="BH11585" s="31"/>
      <c r="BI11585" s="31"/>
    </row>
    <row r="11586" spans="58:61" x14ac:dyDescent="0.25">
      <c r="BF11586" s="31"/>
      <c r="BG11586" s="31"/>
      <c r="BH11586" s="31"/>
      <c r="BI11586" s="31"/>
    </row>
    <row r="11587" spans="58:61" x14ac:dyDescent="0.25">
      <c r="BF11587" s="31"/>
      <c r="BG11587" s="31"/>
      <c r="BH11587" s="31"/>
      <c r="BI11587" s="31"/>
    </row>
    <row r="11588" spans="58:61" x14ac:dyDescent="0.25">
      <c r="BF11588" s="31"/>
      <c r="BG11588" s="31"/>
      <c r="BH11588" s="31"/>
      <c r="BI11588" s="31"/>
    </row>
    <row r="11589" spans="58:61" x14ac:dyDescent="0.25">
      <c r="BF11589" s="31"/>
      <c r="BG11589" s="31"/>
      <c r="BH11589" s="31"/>
      <c r="BI11589" s="31"/>
    </row>
    <row r="11590" spans="58:61" x14ac:dyDescent="0.25">
      <c r="BF11590" s="31"/>
      <c r="BG11590" s="31"/>
      <c r="BH11590" s="31"/>
      <c r="BI11590" s="31"/>
    </row>
    <row r="11591" spans="58:61" x14ac:dyDescent="0.25">
      <c r="BF11591" s="31"/>
      <c r="BG11591" s="31"/>
      <c r="BH11591" s="31"/>
      <c r="BI11591" s="31"/>
    </row>
    <row r="11592" spans="58:61" x14ac:dyDescent="0.25">
      <c r="BF11592" s="31"/>
      <c r="BG11592" s="31"/>
      <c r="BH11592" s="31"/>
      <c r="BI11592" s="31"/>
    </row>
    <row r="11593" spans="58:61" x14ac:dyDescent="0.25">
      <c r="BF11593" s="31"/>
      <c r="BG11593" s="31"/>
      <c r="BH11593" s="31"/>
      <c r="BI11593" s="31"/>
    </row>
    <row r="11594" spans="58:61" x14ac:dyDescent="0.25">
      <c r="BF11594" s="31"/>
      <c r="BG11594" s="31"/>
      <c r="BH11594" s="31"/>
      <c r="BI11594" s="31"/>
    </row>
    <row r="11595" spans="58:61" x14ac:dyDescent="0.25">
      <c r="BF11595" s="31"/>
      <c r="BG11595" s="31"/>
      <c r="BH11595" s="31"/>
      <c r="BI11595" s="31"/>
    </row>
    <row r="11596" spans="58:61" x14ac:dyDescent="0.25">
      <c r="BF11596" s="31"/>
      <c r="BG11596" s="31"/>
      <c r="BH11596" s="31"/>
      <c r="BI11596" s="31"/>
    </row>
    <row r="11597" spans="58:61" x14ac:dyDescent="0.25">
      <c r="BF11597" s="31"/>
      <c r="BG11597" s="31"/>
      <c r="BH11597" s="31"/>
      <c r="BI11597" s="31"/>
    </row>
    <row r="11598" spans="58:61" x14ac:dyDescent="0.25">
      <c r="BF11598" s="31"/>
      <c r="BG11598" s="31"/>
      <c r="BH11598" s="31"/>
      <c r="BI11598" s="31"/>
    </row>
    <row r="11599" spans="58:61" x14ac:dyDescent="0.25">
      <c r="BF11599" s="31"/>
      <c r="BG11599" s="31"/>
      <c r="BH11599" s="31"/>
      <c r="BI11599" s="31"/>
    </row>
    <row r="11600" spans="58:61" x14ac:dyDescent="0.25">
      <c r="BF11600" s="31"/>
      <c r="BG11600" s="31"/>
      <c r="BH11600" s="31"/>
      <c r="BI11600" s="31"/>
    </row>
    <row r="11601" spans="58:61" x14ac:dyDescent="0.25">
      <c r="BF11601" s="31"/>
      <c r="BG11601" s="31"/>
      <c r="BH11601" s="31"/>
      <c r="BI11601" s="31"/>
    </row>
    <row r="11602" spans="58:61" x14ac:dyDescent="0.25">
      <c r="BF11602" s="31"/>
      <c r="BG11602" s="31"/>
      <c r="BH11602" s="31"/>
      <c r="BI11602" s="31"/>
    </row>
    <row r="11603" spans="58:61" x14ac:dyDescent="0.25">
      <c r="BF11603" s="31"/>
      <c r="BG11603" s="31"/>
      <c r="BH11603" s="31"/>
      <c r="BI11603" s="31"/>
    </row>
    <row r="11604" spans="58:61" x14ac:dyDescent="0.25">
      <c r="BF11604" s="31"/>
      <c r="BG11604" s="31"/>
      <c r="BH11604" s="31"/>
      <c r="BI11604" s="31"/>
    </row>
    <row r="11605" spans="58:61" x14ac:dyDescent="0.25">
      <c r="BF11605" s="31"/>
      <c r="BG11605" s="31"/>
      <c r="BH11605" s="31"/>
      <c r="BI11605" s="31"/>
    </row>
    <row r="11606" spans="58:61" x14ac:dyDescent="0.25">
      <c r="BF11606" s="31"/>
      <c r="BG11606" s="31"/>
      <c r="BH11606" s="31"/>
      <c r="BI11606" s="31"/>
    </row>
    <row r="11607" spans="58:61" x14ac:dyDescent="0.25">
      <c r="BF11607" s="31"/>
      <c r="BG11607" s="31"/>
      <c r="BH11607" s="31"/>
      <c r="BI11607" s="31"/>
    </row>
    <row r="11608" spans="58:61" x14ac:dyDescent="0.25">
      <c r="BF11608" s="31"/>
      <c r="BG11608" s="31"/>
      <c r="BH11608" s="31"/>
      <c r="BI11608" s="31"/>
    </row>
    <row r="11609" spans="58:61" x14ac:dyDescent="0.25">
      <c r="BF11609" s="31"/>
      <c r="BG11609" s="31"/>
      <c r="BH11609" s="31"/>
      <c r="BI11609" s="31"/>
    </row>
    <row r="11610" spans="58:61" x14ac:dyDescent="0.25">
      <c r="BF11610" s="31"/>
      <c r="BG11610" s="31"/>
      <c r="BH11610" s="31"/>
      <c r="BI11610" s="31"/>
    </row>
    <row r="11611" spans="58:61" x14ac:dyDescent="0.25">
      <c r="BF11611" s="31"/>
      <c r="BG11611" s="31"/>
      <c r="BH11611" s="31"/>
      <c r="BI11611" s="31"/>
    </row>
    <row r="11612" spans="58:61" x14ac:dyDescent="0.25">
      <c r="BF11612" s="31"/>
      <c r="BG11612" s="31"/>
      <c r="BH11612" s="31"/>
      <c r="BI11612" s="31"/>
    </row>
    <row r="11613" spans="58:61" x14ac:dyDescent="0.25">
      <c r="BF11613" s="31"/>
      <c r="BG11613" s="31"/>
      <c r="BH11613" s="31"/>
      <c r="BI11613" s="31"/>
    </row>
    <row r="11614" spans="58:61" x14ac:dyDescent="0.25">
      <c r="BF11614" s="31"/>
      <c r="BG11614" s="31"/>
      <c r="BH11614" s="31"/>
      <c r="BI11614" s="31"/>
    </row>
    <row r="11615" spans="58:61" x14ac:dyDescent="0.25">
      <c r="BF11615" s="31"/>
      <c r="BG11615" s="31"/>
      <c r="BH11615" s="31"/>
      <c r="BI11615" s="31"/>
    </row>
    <row r="11616" spans="58:61" x14ac:dyDescent="0.25">
      <c r="BF11616" s="31"/>
      <c r="BG11616" s="31"/>
      <c r="BH11616" s="31"/>
      <c r="BI11616" s="31"/>
    </row>
    <row r="11617" spans="58:61" x14ac:dyDescent="0.25">
      <c r="BF11617" s="31"/>
      <c r="BG11617" s="31"/>
      <c r="BH11617" s="31"/>
      <c r="BI11617" s="31"/>
    </row>
    <row r="11618" spans="58:61" x14ac:dyDescent="0.25">
      <c r="BF11618" s="31"/>
      <c r="BG11618" s="31"/>
      <c r="BH11618" s="31"/>
      <c r="BI11618" s="31"/>
    </row>
    <row r="11619" spans="58:61" x14ac:dyDescent="0.25">
      <c r="BF11619" s="31"/>
      <c r="BG11619" s="31"/>
      <c r="BH11619" s="31"/>
      <c r="BI11619" s="31"/>
    </row>
    <row r="11620" spans="58:61" x14ac:dyDescent="0.25">
      <c r="BF11620" s="31"/>
      <c r="BG11620" s="31"/>
      <c r="BH11620" s="31"/>
      <c r="BI11620" s="31"/>
    </row>
    <row r="11621" spans="58:61" x14ac:dyDescent="0.25">
      <c r="BF11621" s="31"/>
      <c r="BG11621" s="31"/>
      <c r="BH11621" s="31"/>
      <c r="BI11621" s="31"/>
    </row>
    <row r="11622" spans="58:61" x14ac:dyDescent="0.25">
      <c r="BF11622" s="31"/>
      <c r="BG11622" s="31"/>
      <c r="BH11622" s="31"/>
      <c r="BI11622" s="31"/>
    </row>
    <row r="11623" spans="58:61" x14ac:dyDescent="0.25">
      <c r="BF11623" s="31"/>
      <c r="BG11623" s="31"/>
      <c r="BH11623" s="31"/>
      <c r="BI11623" s="31"/>
    </row>
    <row r="11624" spans="58:61" x14ac:dyDescent="0.25">
      <c r="BF11624" s="31"/>
      <c r="BG11624" s="31"/>
      <c r="BH11624" s="31"/>
      <c r="BI11624" s="31"/>
    </row>
    <row r="11625" spans="58:61" x14ac:dyDescent="0.25">
      <c r="BF11625" s="31"/>
      <c r="BG11625" s="31"/>
      <c r="BH11625" s="31"/>
      <c r="BI11625" s="31"/>
    </row>
    <row r="11626" spans="58:61" x14ac:dyDescent="0.25">
      <c r="BF11626" s="31"/>
      <c r="BG11626" s="31"/>
      <c r="BH11626" s="31"/>
      <c r="BI11626" s="31"/>
    </row>
    <row r="11627" spans="58:61" x14ac:dyDescent="0.25">
      <c r="BF11627" s="31"/>
      <c r="BG11627" s="31"/>
      <c r="BH11627" s="31"/>
      <c r="BI11627" s="31"/>
    </row>
    <row r="11628" spans="58:61" x14ac:dyDescent="0.25">
      <c r="BF11628" s="31"/>
      <c r="BG11628" s="31"/>
      <c r="BH11628" s="31"/>
      <c r="BI11628" s="31"/>
    </row>
    <row r="11629" spans="58:61" x14ac:dyDescent="0.25">
      <c r="BF11629" s="31"/>
      <c r="BG11629" s="31"/>
      <c r="BH11629" s="31"/>
      <c r="BI11629" s="31"/>
    </row>
    <row r="11630" spans="58:61" x14ac:dyDescent="0.25">
      <c r="BF11630" s="31"/>
      <c r="BG11630" s="31"/>
      <c r="BH11630" s="31"/>
      <c r="BI11630" s="31"/>
    </row>
    <row r="11631" spans="58:61" x14ac:dyDescent="0.25">
      <c r="BF11631" s="31"/>
      <c r="BG11631" s="31"/>
      <c r="BH11631" s="31"/>
      <c r="BI11631" s="31"/>
    </row>
    <row r="11632" spans="58:61" x14ac:dyDescent="0.25">
      <c r="BF11632" s="31"/>
      <c r="BG11632" s="31"/>
      <c r="BH11632" s="31"/>
      <c r="BI11632" s="31"/>
    </row>
    <row r="11633" spans="58:61" x14ac:dyDescent="0.25">
      <c r="BF11633" s="31"/>
      <c r="BG11633" s="31"/>
      <c r="BH11633" s="31"/>
      <c r="BI11633" s="31"/>
    </row>
    <row r="11634" spans="58:61" x14ac:dyDescent="0.25">
      <c r="BF11634" s="31"/>
      <c r="BG11634" s="31"/>
      <c r="BH11634" s="31"/>
      <c r="BI11634" s="31"/>
    </row>
    <row r="11635" spans="58:61" x14ac:dyDescent="0.25">
      <c r="BF11635" s="31"/>
      <c r="BG11635" s="31"/>
      <c r="BH11635" s="31"/>
      <c r="BI11635" s="31"/>
    </row>
    <row r="11636" spans="58:61" x14ac:dyDescent="0.25">
      <c r="BF11636" s="31"/>
      <c r="BG11636" s="31"/>
      <c r="BH11636" s="31"/>
      <c r="BI11636" s="31"/>
    </row>
    <row r="11637" spans="58:61" x14ac:dyDescent="0.25">
      <c r="BF11637" s="31"/>
      <c r="BG11637" s="31"/>
      <c r="BH11637" s="31"/>
      <c r="BI11637" s="31"/>
    </row>
    <row r="11638" spans="58:61" x14ac:dyDescent="0.25">
      <c r="BF11638" s="31"/>
      <c r="BG11638" s="31"/>
      <c r="BH11638" s="31"/>
      <c r="BI11638" s="31"/>
    </row>
    <row r="11639" spans="58:61" x14ac:dyDescent="0.25">
      <c r="BF11639" s="31"/>
      <c r="BG11639" s="31"/>
      <c r="BH11639" s="31"/>
      <c r="BI11639" s="31"/>
    </row>
    <row r="11640" spans="58:61" x14ac:dyDescent="0.25">
      <c r="BF11640" s="31"/>
      <c r="BG11640" s="31"/>
      <c r="BH11640" s="31"/>
      <c r="BI11640" s="31"/>
    </row>
    <row r="11641" spans="58:61" x14ac:dyDescent="0.25">
      <c r="BF11641" s="31"/>
      <c r="BG11641" s="31"/>
      <c r="BH11641" s="31"/>
      <c r="BI11641" s="31"/>
    </row>
    <row r="11642" spans="58:61" x14ac:dyDescent="0.25">
      <c r="BF11642" s="31"/>
      <c r="BG11642" s="31"/>
      <c r="BH11642" s="31"/>
      <c r="BI11642" s="31"/>
    </row>
    <row r="11643" spans="58:61" x14ac:dyDescent="0.25">
      <c r="BF11643" s="31"/>
      <c r="BG11643" s="31"/>
      <c r="BH11643" s="31"/>
      <c r="BI11643" s="31"/>
    </row>
    <row r="11644" spans="58:61" x14ac:dyDescent="0.25">
      <c r="BF11644" s="31"/>
      <c r="BG11644" s="31"/>
      <c r="BH11644" s="31"/>
      <c r="BI11644" s="31"/>
    </row>
    <row r="11645" spans="58:61" x14ac:dyDescent="0.25">
      <c r="BF11645" s="31"/>
      <c r="BG11645" s="31"/>
      <c r="BH11645" s="31"/>
      <c r="BI11645" s="31"/>
    </row>
    <row r="11646" spans="58:61" x14ac:dyDescent="0.25">
      <c r="BF11646" s="31"/>
      <c r="BG11646" s="31"/>
      <c r="BH11646" s="31"/>
      <c r="BI11646" s="31"/>
    </row>
    <row r="11647" spans="58:61" x14ac:dyDescent="0.25">
      <c r="BF11647" s="31"/>
      <c r="BG11647" s="31"/>
      <c r="BH11647" s="31"/>
      <c r="BI11647" s="31"/>
    </row>
    <row r="11648" spans="58:61" x14ac:dyDescent="0.25">
      <c r="BF11648" s="31"/>
      <c r="BG11648" s="31"/>
      <c r="BH11648" s="31"/>
      <c r="BI11648" s="31"/>
    </row>
    <row r="11649" spans="58:61" x14ac:dyDescent="0.25">
      <c r="BF11649" s="31"/>
      <c r="BG11649" s="31"/>
      <c r="BH11649" s="31"/>
      <c r="BI11649" s="31"/>
    </row>
    <row r="11650" spans="58:61" x14ac:dyDescent="0.25">
      <c r="BF11650" s="31"/>
      <c r="BG11650" s="31"/>
      <c r="BH11650" s="31"/>
      <c r="BI11650" s="31"/>
    </row>
    <row r="11651" spans="58:61" x14ac:dyDescent="0.25">
      <c r="BF11651" s="31"/>
      <c r="BG11651" s="31"/>
      <c r="BH11651" s="31"/>
      <c r="BI11651" s="31"/>
    </row>
    <row r="11652" spans="58:61" x14ac:dyDescent="0.25">
      <c r="BF11652" s="31"/>
      <c r="BG11652" s="31"/>
      <c r="BH11652" s="31"/>
      <c r="BI11652" s="31"/>
    </row>
    <row r="11653" spans="58:61" x14ac:dyDescent="0.25">
      <c r="BF11653" s="31"/>
      <c r="BG11653" s="31"/>
      <c r="BH11653" s="31"/>
      <c r="BI11653" s="31"/>
    </row>
    <row r="11654" spans="58:61" x14ac:dyDescent="0.25">
      <c r="BF11654" s="31"/>
      <c r="BG11654" s="31"/>
      <c r="BH11654" s="31"/>
      <c r="BI11654" s="31"/>
    </row>
    <row r="11655" spans="58:61" x14ac:dyDescent="0.25">
      <c r="BF11655" s="31"/>
      <c r="BG11655" s="31"/>
      <c r="BH11655" s="31"/>
      <c r="BI11655" s="31"/>
    </row>
    <row r="11656" spans="58:61" x14ac:dyDescent="0.25">
      <c r="BF11656" s="31"/>
      <c r="BG11656" s="31"/>
      <c r="BH11656" s="31"/>
      <c r="BI11656" s="31"/>
    </row>
    <row r="11657" spans="58:61" x14ac:dyDescent="0.25">
      <c r="BF11657" s="31"/>
      <c r="BG11657" s="31"/>
      <c r="BH11657" s="31"/>
      <c r="BI11657" s="31"/>
    </row>
    <row r="11658" spans="58:61" x14ac:dyDescent="0.25">
      <c r="BF11658" s="31"/>
      <c r="BG11658" s="31"/>
      <c r="BH11658" s="31"/>
      <c r="BI11658" s="31"/>
    </row>
    <row r="11659" spans="58:61" x14ac:dyDescent="0.25">
      <c r="BF11659" s="31"/>
      <c r="BG11659" s="31"/>
      <c r="BH11659" s="31"/>
      <c r="BI11659" s="31"/>
    </row>
    <row r="11660" spans="58:61" x14ac:dyDescent="0.25">
      <c r="BF11660" s="31"/>
      <c r="BG11660" s="31"/>
      <c r="BH11660" s="31"/>
      <c r="BI11660" s="31"/>
    </row>
    <row r="11661" spans="58:61" x14ac:dyDescent="0.25">
      <c r="BF11661" s="31"/>
      <c r="BG11661" s="31"/>
      <c r="BH11661" s="31"/>
      <c r="BI11661" s="31"/>
    </row>
    <row r="11662" spans="58:61" x14ac:dyDescent="0.25">
      <c r="BF11662" s="31"/>
      <c r="BG11662" s="31"/>
      <c r="BH11662" s="31"/>
      <c r="BI11662" s="31"/>
    </row>
    <row r="11663" spans="58:61" x14ac:dyDescent="0.25">
      <c r="BF11663" s="31"/>
      <c r="BG11663" s="31"/>
      <c r="BH11663" s="31"/>
      <c r="BI11663" s="31"/>
    </row>
    <row r="11664" spans="58:61" x14ac:dyDescent="0.25">
      <c r="BF11664" s="31"/>
      <c r="BG11664" s="31"/>
      <c r="BH11664" s="31"/>
      <c r="BI11664" s="31"/>
    </row>
    <row r="11665" spans="58:61" x14ac:dyDescent="0.25">
      <c r="BF11665" s="31"/>
      <c r="BG11665" s="31"/>
      <c r="BH11665" s="31"/>
      <c r="BI11665" s="31"/>
    </row>
    <row r="11666" spans="58:61" x14ac:dyDescent="0.25">
      <c r="BF11666" s="31"/>
      <c r="BG11666" s="31"/>
      <c r="BH11666" s="31"/>
      <c r="BI11666" s="31"/>
    </row>
    <row r="11667" spans="58:61" x14ac:dyDescent="0.25">
      <c r="BF11667" s="31"/>
      <c r="BG11667" s="31"/>
      <c r="BH11667" s="31"/>
      <c r="BI11667" s="31"/>
    </row>
    <row r="11668" spans="58:61" x14ac:dyDescent="0.25">
      <c r="BF11668" s="31"/>
      <c r="BG11668" s="31"/>
      <c r="BH11668" s="31"/>
      <c r="BI11668" s="31"/>
    </row>
    <row r="11669" spans="58:61" x14ac:dyDescent="0.25">
      <c r="BF11669" s="31"/>
      <c r="BG11669" s="31"/>
      <c r="BH11669" s="31"/>
      <c r="BI11669" s="31"/>
    </row>
    <row r="11670" spans="58:61" x14ac:dyDescent="0.25">
      <c r="BF11670" s="31"/>
      <c r="BG11670" s="31"/>
      <c r="BH11670" s="31"/>
      <c r="BI11670" s="31"/>
    </row>
    <row r="11671" spans="58:61" x14ac:dyDescent="0.25">
      <c r="BF11671" s="31"/>
      <c r="BG11671" s="31"/>
      <c r="BH11671" s="31"/>
      <c r="BI11671" s="31"/>
    </row>
    <row r="11672" spans="58:61" x14ac:dyDescent="0.25">
      <c r="BF11672" s="31"/>
      <c r="BG11672" s="31"/>
      <c r="BH11672" s="31"/>
      <c r="BI11672" s="31"/>
    </row>
    <row r="11673" spans="58:61" x14ac:dyDescent="0.25">
      <c r="BF11673" s="31"/>
      <c r="BG11673" s="31"/>
      <c r="BH11673" s="31"/>
      <c r="BI11673" s="31"/>
    </row>
    <row r="11674" spans="58:61" x14ac:dyDescent="0.25">
      <c r="BF11674" s="31"/>
      <c r="BG11674" s="31"/>
      <c r="BH11674" s="31"/>
      <c r="BI11674" s="31"/>
    </row>
    <row r="11675" spans="58:61" x14ac:dyDescent="0.25">
      <c r="BF11675" s="31"/>
      <c r="BG11675" s="31"/>
      <c r="BH11675" s="31"/>
      <c r="BI11675" s="31"/>
    </row>
    <row r="11676" spans="58:61" x14ac:dyDescent="0.25">
      <c r="BF11676" s="31"/>
      <c r="BG11676" s="31"/>
      <c r="BH11676" s="31"/>
      <c r="BI11676" s="31"/>
    </row>
    <row r="11677" spans="58:61" x14ac:dyDescent="0.25">
      <c r="BF11677" s="31"/>
      <c r="BG11677" s="31"/>
      <c r="BH11677" s="31"/>
      <c r="BI11677" s="31"/>
    </row>
    <row r="11678" spans="58:61" x14ac:dyDescent="0.25">
      <c r="BF11678" s="31"/>
      <c r="BG11678" s="31"/>
      <c r="BH11678" s="31"/>
      <c r="BI11678" s="31"/>
    </row>
    <row r="11679" spans="58:61" x14ac:dyDescent="0.25">
      <c r="BF11679" s="31"/>
      <c r="BG11679" s="31"/>
      <c r="BH11679" s="31"/>
      <c r="BI11679" s="31"/>
    </row>
    <row r="11680" spans="58:61" x14ac:dyDescent="0.25">
      <c r="BF11680" s="31"/>
      <c r="BG11680" s="31"/>
      <c r="BH11680" s="31"/>
      <c r="BI11680" s="31"/>
    </row>
    <row r="11681" spans="58:61" x14ac:dyDescent="0.25">
      <c r="BF11681" s="31"/>
      <c r="BG11681" s="31"/>
      <c r="BH11681" s="31"/>
      <c r="BI11681" s="31"/>
    </row>
    <row r="11682" spans="58:61" x14ac:dyDescent="0.25">
      <c r="BF11682" s="31"/>
      <c r="BG11682" s="31"/>
      <c r="BH11682" s="31"/>
      <c r="BI11682" s="31"/>
    </row>
    <row r="11683" spans="58:61" x14ac:dyDescent="0.25">
      <c r="BF11683" s="31"/>
      <c r="BG11683" s="31"/>
      <c r="BH11683" s="31"/>
      <c r="BI11683" s="31"/>
    </row>
    <row r="11684" spans="58:61" x14ac:dyDescent="0.25">
      <c r="BF11684" s="31"/>
      <c r="BG11684" s="31"/>
      <c r="BH11684" s="31"/>
      <c r="BI11684" s="31"/>
    </row>
    <row r="11685" spans="58:61" x14ac:dyDescent="0.25">
      <c r="BF11685" s="31"/>
      <c r="BG11685" s="31"/>
      <c r="BH11685" s="31"/>
      <c r="BI11685" s="31"/>
    </row>
    <row r="11686" spans="58:61" x14ac:dyDescent="0.25">
      <c r="BF11686" s="31"/>
      <c r="BG11686" s="31"/>
      <c r="BH11686" s="31"/>
      <c r="BI11686" s="31"/>
    </row>
    <row r="11687" spans="58:61" x14ac:dyDescent="0.25">
      <c r="BF11687" s="31"/>
      <c r="BG11687" s="31"/>
      <c r="BH11687" s="31"/>
      <c r="BI11687" s="31"/>
    </row>
    <row r="11688" spans="58:61" x14ac:dyDescent="0.25">
      <c r="BF11688" s="31"/>
      <c r="BG11688" s="31"/>
      <c r="BH11688" s="31"/>
      <c r="BI11688" s="31"/>
    </row>
    <row r="11689" spans="58:61" x14ac:dyDescent="0.25">
      <c r="BF11689" s="31"/>
      <c r="BG11689" s="31"/>
      <c r="BH11689" s="31"/>
      <c r="BI11689" s="31"/>
    </row>
    <row r="11690" spans="58:61" x14ac:dyDescent="0.25">
      <c r="BF11690" s="31"/>
      <c r="BG11690" s="31"/>
      <c r="BH11690" s="31"/>
      <c r="BI11690" s="31"/>
    </row>
    <row r="11691" spans="58:61" x14ac:dyDescent="0.25">
      <c r="BF11691" s="31"/>
      <c r="BG11691" s="31"/>
      <c r="BH11691" s="31"/>
      <c r="BI11691" s="31"/>
    </row>
    <row r="11692" spans="58:61" x14ac:dyDescent="0.25">
      <c r="BF11692" s="31"/>
      <c r="BG11692" s="31"/>
      <c r="BH11692" s="31"/>
      <c r="BI11692" s="31"/>
    </row>
    <row r="11693" spans="58:61" x14ac:dyDescent="0.25">
      <c r="BF11693" s="31"/>
      <c r="BG11693" s="31"/>
      <c r="BH11693" s="31"/>
      <c r="BI11693" s="31"/>
    </row>
    <row r="11694" spans="58:61" x14ac:dyDescent="0.25">
      <c r="BF11694" s="31"/>
      <c r="BG11694" s="31"/>
      <c r="BH11694" s="31"/>
      <c r="BI11694" s="31"/>
    </row>
    <row r="11695" spans="58:61" x14ac:dyDescent="0.25">
      <c r="BF11695" s="31"/>
      <c r="BG11695" s="31"/>
      <c r="BH11695" s="31"/>
      <c r="BI11695" s="31"/>
    </row>
    <row r="11696" spans="58:61" x14ac:dyDescent="0.25">
      <c r="BF11696" s="31"/>
      <c r="BG11696" s="31"/>
      <c r="BH11696" s="31"/>
      <c r="BI11696" s="31"/>
    </row>
    <row r="11697" spans="58:61" x14ac:dyDescent="0.25">
      <c r="BF11697" s="31"/>
      <c r="BG11697" s="31"/>
      <c r="BH11697" s="31"/>
      <c r="BI11697" s="31"/>
    </row>
    <row r="11698" spans="58:61" x14ac:dyDescent="0.25">
      <c r="BF11698" s="31"/>
      <c r="BG11698" s="31"/>
      <c r="BH11698" s="31"/>
      <c r="BI11698" s="31"/>
    </row>
    <row r="11699" spans="58:61" x14ac:dyDescent="0.25">
      <c r="BF11699" s="31"/>
      <c r="BG11699" s="31"/>
      <c r="BH11699" s="31"/>
      <c r="BI11699" s="31"/>
    </row>
    <row r="11700" spans="58:61" x14ac:dyDescent="0.25">
      <c r="BF11700" s="31"/>
      <c r="BG11700" s="31"/>
      <c r="BH11700" s="31"/>
      <c r="BI11700" s="31"/>
    </row>
    <row r="11701" spans="58:61" x14ac:dyDescent="0.25">
      <c r="BF11701" s="31"/>
      <c r="BG11701" s="31"/>
      <c r="BH11701" s="31"/>
      <c r="BI11701" s="31"/>
    </row>
    <row r="11702" spans="58:61" x14ac:dyDescent="0.25">
      <c r="BF11702" s="31"/>
      <c r="BG11702" s="31"/>
      <c r="BH11702" s="31"/>
      <c r="BI11702" s="31"/>
    </row>
    <row r="11703" spans="58:61" x14ac:dyDescent="0.25">
      <c r="BF11703" s="31"/>
      <c r="BG11703" s="31"/>
      <c r="BH11703" s="31"/>
      <c r="BI11703" s="31"/>
    </row>
    <row r="11704" spans="58:61" x14ac:dyDescent="0.25">
      <c r="BF11704" s="31"/>
      <c r="BG11704" s="31"/>
      <c r="BH11704" s="31"/>
      <c r="BI11704" s="31"/>
    </row>
    <row r="11705" spans="58:61" x14ac:dyDescent="0.25">
      <c r="BF11705" s="31"/>
      <c r="BG11705" s="31"/>
      <c r="BH11705" s="31"/>
      <c r="BI11705" s="31"/>
    </row>
    <row r="11706" spans="58:61" x14ac:dyDescent="0.25">
      <c r="BF11706" s="31"/>
      <c r="BG11706" s="31"/>
      <c r="BH11706" s="31"/>
      <c r="BI11706" s="31"/>
    </row>
    <row r="11707" spans="58:61" x14ac:dyDescent="0.25">
      <c r="BF11707" s="31"/>
      <c r="BG11707" s="31"/>
      <c r="BH11707" s="31"/>
      <c r="BI11707" s="31"/>
    </row>
    <row r="11708" spans="58:61" x14ac:dyDescent="0.25">
      <c r="BF11708" s="31"/>
      <c r="BG11708" s="31"/>
      <c r="BH11708" s="31"/>
      <c r="BI11708" s="31"/>
    </row>
    <row r="11709" spans="58:61" x14ac:dyDescent="0.25">
      <c r="BF11709" s="31"/>
      <c r="BG11709" s="31"/>
      <c r="BH11709" s="31"/>
      <c r="BI11709" s="31"/>
    </row>
    <row r="11710" spans="58:61" x14ac:dyDescent="0.25">
      <c r="BF11710" s="31"/>
      <c r="BG11710" s="31"/>
      <c r="BH11710" s="31"/>
      <c r="BI11710" s="31"/>
    </row>
    <row r="11711" spans="58:61" x14ac:dyDescent="0.25">
      <c r="BF11711" s="31"/>
      <c r="BG11711" s="31"/>
      <c r="BH11711" s="31"/>
      <c r="BI11711" s="31"/>
    </row>
    <row r="11712" spans="58:61" x14ac:dyDescent="0.25">
      <c r="BF11712" s="31"/>
      <c r="BG11712" s="31"/>
      <c r="BH11712" s="31"/>
      <c r="BI11712" s="31"/>
    </row>
    <row r="11713" spans="58:61" x14ac:dyDescent="0.25">
      <c r="BF11713" s="31"/>
      <c r="BG11713" s="31"/>
      <c r="BH11713" s="31"/>
      <c r="BI11713" s="31"/>
    </row>
    <row r="11714" spans="58:61" x14ac:dyDescent="0.25">
      <c r="BF11714" s="31"/>
      <c r="BG11714" s="31"/>
      <c r="BH11714" s="31"/>
      <c r="BI11714" s="31"/>
    </row>
    <row r="11715" spans="58:61" x14ac:dyDescent="0.25">
      <c r="BF11715" s="31"/>
      <c r="BG11715" s="31"/>
      <c r="BH11715" s="31"/>
      <c r="BI11715" s="31"/>
    </row>
    <row r="11716" spans="58:61" x14ac:dyDescent="0.25">
      <c r="BF11716" s="31"/>
      <c r="BG11716" s="31"/>
      <c r="BH11716" s="31"/>
      <c r="BI11716" s="31"/>
    </row>
    <row r="11717" spans="58:61" x14ac:dyDescent="0.25">
      <c r="BF11717" s="31"/>
      <c r="BG11717" s="31"/>
      <c r="BH11717" s="31"/>
      <c r="BI11717" s="31"/>
    </row>
    <row r="11718" spans="58:61" x14ac:dyDescent="0.25">
      <c r="BF11718" s="31"/>
      <c r="BG11718" s="31"/>
      <c r="BH11718" s="31"/>
      <c r="BI11718" s="31"/>
    </row>
    <row r="11719" spans="58:61" x14ac:dyDescent="0.25">
      <c r="BF11719" s="31"/>
      <c r="BG11719" s="31"/>
      <c r="BH11719" s="31"/>
      <c r="BI11719" s="31"/>
    </row>
    <row r="11720" spans="58:61" x14ac:dyDescent="0.25">
      <c r="BF11720" s="31"/>
      <c r="BG11720" s="31"/>
      <c r="BH11720" s="31"/>
      <c r="BI11720" s="31"/>
    </row>
    <row r="11721" spans="58:61" x14ac:dyDescent="0.25">
      <c r="BF11721" s="31"/>
      <c r="BG11721" s="31"/>
      <c r="BH11721" s="31"/>
      <c r="BI11721" s="31"/>
    </row>
    <row r="11722" spans="58:61" x14ac:dyDescent="0.25">
      <c r="BF11722" s="31"/>
      <c r="BG11722" s="31"/>
      <c r="BH11722" s="31"/>
      <c r="BI11722" s="31"/>
    </row>
    <row r="11723" spans="58:61" x14ac:dyDescent="0.25">
      <c r="BF11723" s="31"/>
      <c r="BG11723" s="31"/>
      <c r="BH11723" s="31"/>
      <c r="BI11723" s="31"/>
    </row>
    <row r="11724" spans="58:61" x14ac:dyDescent="0.25">
      <c r="BF11724" s="31"/>
      <c r="BG11724" s="31"/>
      <c r="BH11724" s="31"/>
      <c r="BI11724" s="31"/>
    </row>
    <row r="11725" spans="58:61" x14ac:dyDescent="0.25">
      <c r="BF11725" s="31"/>
      <c r="BG11725" s="31"/>
      <c r="BH11725" s="31"/>
      <c r="BI11725" s="31"/>
    </row>
    <row r="11726" spans="58:61" x14ac:dyDescent="0.25">
      <c r="BF11726" s="31"/>
      <c r="BG11726" s="31"/>
      <c r="BH11726" s="31"/>
      <c r="BI11726" s="31"/>
    </row>
    <row r="11727" spans="58:61" x14ac:dyDescent="0.25">
      <c r="BF11727" s="31"/>
      <c r="BG11727" s="31"/>
      <c r="BH11727" s="31"/>
      <c r="BI11727" s="31"/>
    </row>
    <row r="11728" spans="58:61" x14ac:dyDescent="0.25">
      <c r="BF11728" s="31"/>
      <c r="BG11728" s="31"/>
      <c r="BH11728" s="31"/>
      <c r="BI11728" s="31"/>
    </row>
    <row r="11729" spans="58:61" x14ac:dyDescent="0.25">
      <c r="BF11729" s="31"/>
      <c r="BG11729" s="31"/>
      <c r="BH11729" s="31"/>
      <c r="BI11729" s="31"/>
    </row>
    <row r="11730" spans="58:61" x14ac:dyDescent="0.25">
      <c r="BF11730" s="31"/>
      <c r="BG11730" s="31"/>
      <c r="BH11730" s="31"/>
      <c r="BI11730" s="31"/>
    </row>
    <row r="11731" spans="58:61" x14ac:dyDescent="0.25">
      <c r="BF11731" s="31"/>
      <c r="BG11731" s="31"/>
      <c r="BH11731" s="31"/>
      <c r="BI11731" s="31"/>
    </row>
    <row r="11732" spans="58:61" x14ac:dyDescent="0.25">
      <c r="BF11732" s="31"/>
      <c r="BG11732" s="31"/>
      <c r="BH11732" s="31"/>
      <c r="BI11732" s="31"/>
    </row>
    <row r="11733" spans="58:61" x14ac:dyDescent="0.25">
      <c r="BF11733" s="31"/>
      <c r="BG11733" s="31"/>
      <c r="BH11733" s="31"/>
      <c r="BI11733" s="31"/>
    </row>
    <row r="11734" spans="58:61" x14ac:dyDescent="0.25">
      <c r="BF11734" s="31"/>
      <c r="BG11734" s="31"/>
      <c r="BH11734" s="31"/>
      <c r="BI11734" s="31"/>
    </row>
    <row r="11735" spans="58:61" x14ac:dyDescent="0.25">
      <c r="BF11735" s="31"/>
      <c r="BG11735" s="31"/>
      <c r="BH11735" s="31"/>
      <c r="BI11735" s="31"/>
    </row>
    <row r="11736" spans="58:61" x14ac:dyDescent="0.25">
      <c r="BF11736" s="31"/>
      <c r="BG11736" s="31"/>
      <c r="BH11736" s="31"/>
      <c r="BI11736" s="31"/>
    </row>
    <row r="11737" spans="58:61" x14ac:dyDescent="0.25">
      <c r="BF11737" s="31"/>
      <c r="BG11737" s="31"/>
      <c r="BH11737" s="31"/>
      <c r="BI11737" s="31"/>
    </row>
    <row r="11738" spans="58:61" x14ac:dyDescent="0.25">
      <c r="BF11738" s="31"/>
      <c r="BG11738" s="31"/>
      <c r="BH11738" s="31"/>
      <c r="BI11738" s="31"/>
    </row>
    <row r="11739" spans="58:61" x14ac:dyDescent="0.25">
      <c r="BF11739" s="31"/>
      <c r="BG11739" s="31"/>
      <c r="BH11739" s="31"/>
      <c r="BI11739" s="31"/>
    </row>
    <row r="11740" spans="58:61" x14ac:dyDescent="0.25">
      <c r="BF11740" s="31"/>
      <c r="BG11740" s="31"/>
      <c r="BH11740" s="31"/>
      <c r="BI11740" s="31"/>
    </row>
    <row r="11741" spans="58:61" x14ac:dyDescent="0.25">
      <c r="BF11741" s="31"/>
      <c r="BG11741" s="31"/>
      <c r="BH11741" s="31"/>
      <c r="BI11741" s="31"/>
    </row>
    <row r="11742" spans="58:61" x14ac:dyDescent="0.25">
      <c r="BF11742" s="31"/>
      <c r="BG11742" s="31"/>
      <c r="BH11742" s="31"/>
      <c r="BI11742" s="31"/>
    </row>
    <row r="11743" spans="58:61" x14ac:dyDescent="0.25">
      <c r="BF11743" s="31"/>
      <c r="BG11743" s="31"/>
      <c r="BH11743" s="31"/>
      <c r="BI11743" s="31"/>
    </row>
    <row r="11744" spans="58:61" x14ac:dyDescent="0.25">
      <c r="BF11744" s="31"/>
      <c r="BG11744" s="31"/>
      <c r="BH11744" s="31"/>
      <c r="BI11744" s="31"/>
    </row>
    <row r="11745" spans="58:61" x14ac:dyDescent="0.25">
      <c r="BF11745" s="31"/>
      <c r="BG11745" s="31"/>
      <c r="BH11745" s="31"/>
      <c r="BI11745" s="31"/>
    </row>
    <row r="11746" spans="58:61" x14ac:dyDescent="0.25">
      <c r="BF11746" s="31"/>
      <c r="BG11746" s="31"/>
      <c r="BH11746" s="31"/>
      <c r="BI11746" s="31"/>
    </row>
    <row r="11747" spans="58:61" x14ac:dyDescent="0.25">
      <c r="BF11747" s="31"/>
      <c r="BG11747" s="31"/>
      <c r="BH11747" s="31"/>
      <c r="BI11747" s="31"/>
    </row>
    <row r="11748" spans="58:61" x14ac:dyDescent="0.25">
      <c r="BF11748" s="31"/>
      <c r="BG11748" s="31"/>
      <c r="BH11748" s="31"/>
      <c r="BI11748" s="31"/>
    </row>
    <row r="11749" spans="58:61" x14ac:dyDescent="0.25">
      <c r="BF11749" s="31"/>
      <c r="BG11749" s="31"/>
      <c r="BH11749" s="31"/>
      <c r="BI11749" s="31"/>
    </row>
    <row r="11750" spans="58:61" x14ac:dyDescent="0.25">
      <c r="BF11750" s="31"/>
      <c r="BG11750" s="31"/>
      <c r="BH11750" s="31"/>
      <c r="BI11750" s="31"/>
    </row>
    <row r="11751" spans="58:61" x14ac:dyDescent="0.25">
      <c r="BF11751" s="31"/>
      <c r="BG11751" s="31"/>
      <c r="BH11751" s="31"/>
      <c r="BI11751" s="31"/>
    </row>
    <row r="11752" spans="58:61" x14ac:dyDescent="0.25">
      <c r="BF11752" s="31"/>
      <c r="BG11752" s="31"/>
      <c r="BH11752" s="31"/>
      <c r="BI11752" s="31"/>
    </row>
    <row r="11753" spans="58:61" x14ac:dyDescent="0.25">
      <c r="BF11753" s="31"/>
      <c r="BG11753" s="31"/>
      <c r="BH11753" s="31"/>
      <c r="BI11753" s="31"/>
    </row>
    <row r="11754" spans="58:61" x14ac:dyDescent="0.25">
      <c r="BF11754" s="31"/>
      <c r="BG11754" s="31"/>
      <c r="BH11754" s="31"/>
      <c r="BI11754" s="31"/>
    </row>
    <row r="11755" spans="58:61" x14ac:dyDescent="0.25">
      <c r="BF11755" s="31"/>
      <c r="BG11755" s="31"/>
      <c r="BH11755" s="31"/>
      <c r="BI11755" s="31"/>
    </row>
    <row r="11756" spans="58:61" x14ac:dyDescent="0.25">
      <c r="BF11756" s="31"/>
      <c r="BG11756" s="31"/>
      <c r="BH11756" s="31"/>
      <c r="BI11756" s="31"/>
    </row>
    <row r="11757" spans="58:61" x14ac:dyDescent="0.25">
      <c r="BF11757" s="31"/>
      <c r="BG11757" s="31"/>
      <c r="BH11757" s="31"/>
      <c r="BI11757" s="31"/>
    </row>
    <row r="11758" spans="58:61" x14ac:dyDescent="0.25">
      <c r="BF11758" s="31"/>
      <c r="BG11758" s="31"/>
      <c r="BH11758" s="31"/>
      <c r="BI11758" s="31"/>
    </row>
    <row r="11759" spans="58:61" x14ac:dyDescent="0.25">
      <c r="BF11759" s="31"/>
      <c r="BG11759" s="31"/>
      <c r="BH11759" s="31"/>
      <c r="BI11759" s="31"/>
    </row>
    <row r="11760" spans="58:61" x14ac:dyDescent="0.25">
      <c r="BF11760" s="31"/>
      <c r="BG11760" s="31"/>
      <c r="BH11760" s="31"/>
      <c r="BI11760" s="31"/>
    </row>
    <row r="11761" spans="58:61" x14ac:dyDescent="0.25">
      <c r="BF11761" s="31"/>
      <c r="BG11761" s="31"/>
      <c r="BH11761" s="31"/>
      <c r="BI11761" s="31"/>
    </row>
    <row r="11762" spans="58:61" x14ac:dyDescent="0.25">
      <c r="BF11762" s="31"/>
      <c r="BG11762" s="31"/>
      <c r="BH11762" s="31"/>
      <c r="BI11762" s="31"/>
    </row>
    <row r="11763" spans="58:61" x14ac:dyDescent="0.25">
      <c r="BF11763" s="31"/>
      <c r="BG11763" s="31"/>
      <c r="BH11763" s="31"/>
      <c r="BI11763" s="31"/>
    </row>
    <row r="11764" spans="58:61" x14ac:dyDescent="0.25">
      <c r="BF11764" s="31"/>
      <c r="BG11764" s="31"/>
      <c r="BH11764" s="31"/>
      <c r="BI11764" s="31"/>
    </row>
    <row r="11765" spans="58:61" x14ac:dyDescent="0.25">
      <c r="BF11765" s="31"/>
      <c r="BG11765" s="31"/>
      <c r="BH11765" s="31"/>
      <c r="BI11765" s="31"/>
    </row>
    <row r="11766" spans="58:61" x14ac:dyDescent="0.25">
      <c r="BF11766" s="31"/>
      <c r="BG11766" s="31"/>
      <c r="BH11766" s="31"/>
      <c r="BI11766" s="31"/>
    </row>
    <row r="11767" spans="58:61" x14ac:dyDescent="0.25">
      <c r="BF11767" s="31"/>
      <c r="BG11767" s="31"/>
      <c r="BH11767" s="31"/>
      <c r="BI11767" s="31"/>
    </row>
    <row r="11768" spans="58:61" x14ac:dyDescent="0.25">
      <c r="BF11768" s="31"/>
      <c r="BG11768" s="31"/>
      <c r="BH11768" s="31"/>
      <c r="BI11768" s="31"/>
    </row>
    <row r="11769" spans="58:61" x14ac:dyDescent="0.25">
      <c r="BF11769" s="31"/>
      <c r="BG11769" s="31"/>
      <c r="BH11769" s="31"/>
      <c r="BI11769" s="31"/>
    </row>
    <row r="11770" spans="58:61" x14ac:dyDescent="0.25">
      <c r="BF11770" s="31"/>
      <c r="BG11770" s="31"/>
      <c r="BH11770" s="31"/>
      <c r="BI11770" s="31"/>
    </row>
    <row r="11771" spans="58:61" x14ac:dyDescent="0.25">
      <c r="BF11771" s="31"/>
      <c r="BG11771" s="31"/>
      <c r="BH11771" s="31"/>
      <c r="BI11771" s="31"/>
    </row>
    <row r="11772" spans="58:61" x14ac:dyDescent="0.25">
      <c r="BF11772" s="31"/>
      <c r="BG11772" s="31"/>
      <c r="BH11772" s="31"/>
      <c r="BI11772" s="31"/>
    </row>
    <row r="11773" spans="58:61" x14ac:dyDescent="0.25">
      <c r="BF11773" s="31"/>
      <c r="BG11773" s="31"/>
      <c r="BH11773" s="31"/>
      <c r="BI11773" s="31"/>
    </row>
    <row r="11774" spans="58:61" x14ac:dyDescent="0.25">
      <c r="BF11774" s="31"/>
      <c r="BG11774" s="31"/>
      <c r="BH11774" s="31"/>
      <c r="BI11774" s="31"/>
    </row>
    <row r="11775" spans="58:61" x14ac:dyDescent="0.25">
      <c r="BF11775" s="31"/>
      <c r="BG11775" s="31"/>
      <c r="BH11775" s="31"/>
      <c r="BI11775" s="31"/>
    </row>
    <row r="11776" spans="58:61" x14ac:dyDescent="0.25">
      <c r="BF11776" s="31"/>
      <c r="BG11776" s="31"/>
      <c r="BH11776" s="31"/>
      <c r="BI11776" s="31"/>
    </row>
    <row r="11777" spans="58:61" x14ac:dyDescent="0.25">
      <c r="BF11777" s="31"/>
      <c r="BG11777" s="31"/>
      <c r="BH11777" s="31"/>
      <c r="BI11777" s="31"/>
    </row>
    <row r="11778" spans="58:61" x14ac:dyDescent="0.25">
      <c r="BF11778" s="31"/>
      <c r="BG11778" s="31"/>
      <c r="BH11778" s="31"/>
      <c r="BI11778" s="31"/>
    </row>
    <row r="11779" spans="58:61" x14ac:dyDescent="0.25">
      <c r="BF11779" s="31"/>
      <c r="BG11779" s="31"/>
      <c r="BH11779" s="31"/>
      <c r="BI11779" s="31"/>
    </row>
    <row r="11780" spans="58:61" x14ac:dyDescent="0.25">
      <c r="BF11780" s="31"/>
      <c r="BG11780" s="31"/>
      <c r="BH11780" s="31"/>
      <c r="BI11780" s="31"/>
    </row>
    <row r="11781" spans="58:61" x14ac:dyDescent="0.25">
      <c r="BF11781" s="31"/>
      <c r="BG11781" s="31"/>
      <c r="BH11781" s="31"/>
      <c r="BI11781" s="31"/>
    </row>
    <row r="11782" spans="58:61" x14ac:dyDescent="0.25">
      <c r="BF11782" s="31"/>
      <c r="BG11782" s="31"/>
      <c r="BH11782" s="31"/>
      <c r="BI11782" s="31"/>
    </row>
    <row r="11783" spans="58:61" x14ac:dyDescent="0.25">
      <c r="BF11783" s="31"/>
      <c r="BG11783" s="31"/>
      <c r="BH11783" s="31"/>
      <c r="BI11783" s="31"/>
    </row>
    <row r="11784" spans="58:61" x14ac:dyDescent="0.25">
      <c r="BF11784" s="31"/>
      <c r="BG11784" s="31"/>
      <c r="BH11784" s="31"/>
      <c r="BI11784" s="31"/>
    </row>
    <row r="11785" spans="58:61" x14ac:dyDescent="0.25">
      <c r="BF11785" s="31"/>
      <c r="BG11785" s="31"/>
      <c r="BH11785" s="31"/>
      <c r="BI11785" s="31"/>
    </row>
    <row r="11786" spans="58:61" x14ac:dyDescent="0.25">
      <c r="BF11786" s="31"/>
      <c r="BG11786" s="31"/>
      <c r="BH11786" s="31"/>
      <c r="BI11786" s="31"/>
    </row>
    <row r="11787" spans="58:61" x14ac:dyDescent="0.25">
      <c r="BF11787" s="31"/>
      <c r="BG11787" s="31"/>
      <c r="BH11787" s="31"/>
      <c r="BI11787" s="31"/>
    </row>
    <row r="11788" spans="58:61" x14ac:dyDescent="0.25">
      <c r="BF11788" s="31"/>
      <c r="BG11788" s="31"/>
      <c r="BH11788" s="31"/>
      <c r="BI11788" s="31"/>
    </row>
    <row r="11789" spans="58:61" x14ac:dyDescent="0.25">
      <c r="BF11789" s="31"/>
      <c r="BG11789" s="31"/>
      <c r="BH11789" s="31"/>
      <c r="BI11789" s="31"/>
    </row>
    <row r="11790" spans="58:61" x14ac:dyDescent="0.25">
      <c r="BF11790" s="31"/>
      <c r="BG11790" s="31"/>
      <c r="BH11790" s="31"/>
      <c r="BI11790" s="31"/>
    </row>
    <row r="11791" spans="58:61" x14ac:dyDescent="0.25">
      <c r="BF11791" s="31"/>
      <c r="BG11791" s="31"/>
      <c r="BH11791" s="31"/>
      <c r="BI11791" s="31"/>
    </row>
    <row r="11792" spans="58:61" x14ac:dyDescent="0.25">
      <c r="BF11792" s="31"/>
      <c r="BG11792" s="31"/>
      <c r="BH11792" s="31"/>
      <c r="BI11792" s="31"/>
    </row>
    <row r="11793" spans="58:61" x14ac:dyDescent="0.25">
      <c r="BF11793" s="31"/>
      <c r="BG11793" s="31"/>
      <c r="BH11793" s="31"/>
      <c r="BI11793" s="31"/>
    </row>
    <row r="11794" spans="58:61" x14ac:dyDescent="0.25">
      <c r="BF11794" s="31"/>
      <c r="BG11794" s="31"/>
      <c r="BH11794" s="31"/>
      <c r="BI11794" s="31"/>
    </row>
    <row r="11795" spans="58:61" x14ac:dyDescent="0.25">
      <c r="BF11795" s="31"/>
      <c r="BG11795" s="31"/>
      <c r="BH11795" s="31"/>
      <c r="BI11795" s="31"/>
    </row>
    <row r="11796" spans="58:61" x14ac:dyDescent="0.25">
      <c r="BF11796" s="31"/>
      <c r="BG11796" s="31"/>
      <c r="BH11796" s="31"/>
      <c r="BI11796" s="31"/>
    </row>
    <row r="11797" spans="58:61" x14ac:dyDescent="0.25">
      <c r="BF11797" s="31"/>
      <c r="BG11797" s="31"/>
      <c r="BH11797" s="31"/>
      <c r="BI11797" s="31"/>
    </row>
    <row r="11798" spans="58:61" x14ac:dyDescent="0.25">
      <c r="BF11798" s="31"/>
      <c r="BG11798" s="31"/>
      <c r="BH11798" s="31"/>
      <c r="BI11798" s="31"/>
    </row>
    <row r="11799" spans="58:61" x14ac:dyDescent="0.25">
      <c r="BF11799" s="31"/>
      <c r="BG11799" s="31"/>
      <c r="BH11799" s="31"/>
      <c r="BI11799" s="31"/>
    </row>
    <row r="11800" spans="58:61" x14ac:dyDescent="0.25">
      <c r="BF11800" s="31"/>
      <c r="BG11800" s="31"/>
      <c r="BH11800" s="31"/>
      <c r="BI11800" s="31"/>
    </row>
    <row r="11801" spans="58:61" x14ac:dyDescent="0.25">
      <c r="BF11801" s="31"/>
      <c r="BG11801" s="31"/>
      <c r="BH11801" s="31"/>
      <c r="BI11801" s="31"/>
    </row>
    <row r="11802" spans="58:61" x14ac:dyDescent="0.25">
      <c r="BF11802" s="31"/>
      <c r="BG11802" s="31"/>
      <c r="BH11802" s="31"/>
      <c r="BI11802" s="31"/>
    </row>
    <row r="11803" spans="58:61" x14ac:dyDescent="0.25">
      <c r="BF11803" s="31"/>
      <c r="BG11803" s="31"/>
      <c r="BH11803" s="31"/>
      <c r="BI11803" s="31"/>
    </row>
    <row r="11804" spans="58:61" x14ac:dyDescent="0.25">
      <c r="BF11804" s="31"/>
      <c r="BG11804" s="31"/>
      <c r="BH11804" s="31"/>
      <c r="BI11804" s="31"/>
    </row>
    <row r="11805" spans="58:61" x14ac:dyDescent="0.25">
      <c r="BF11805" s="31"/>
      <c r="BG11805" s="31"/>
      <c r="BH11805" s="31"/>
      <c r="BI11805" s="31"/>
    </row>
    <row r="11806" spans="58:61" x14ac:dyDescent="0.25">
      <c r="BF11806" s="31"/>
      <c r="BG11806" s="31"/>
      <c r="BH11806" s="31"/>
      <c r="BI11806" s="31"/>
    </row>
    <row r="11807" spans="58:61" x14ac:dyDescent="0.25">
      <c r="BF11807" s="31"/>
      <c r="BG11807" s="31"/>
      <c r="BH11807" s="31"/>
      <c r="BI11807" s="31"/>
    </row>
    <row r="11808" spans="58:61" x14ac:dyDescent="0.25">
      <c r="BF11808" s="31"/>
      <c r="BG11808" s="31"/>
      <c r="BH11808" s="31"/>
      <c r="BI11808" s="31"/>
    </row>
    <row r="11809" spans="58:61" x14ac:dyDescent="0.25">
      <c r="BF11809" s="31"/>
      <c r="BG11809" s="31"/>
      <c r="BH11809" s="31"/>
      <c r="BI11809" s="31"/>
    </row>
    <row r="11810" spans="58:61" x14ac:dyDescent="0.25">
      <c r="BF11810" s="31"/>
      <c r="BG11810" s="31"/>
      <c r="BH11810" s="31"/>
      <c r="BI11810" s="31"/>
    </row>
    <row r="11811" spans="58:61" x14ac:dyDescent="0.25">
      <c r="BF11811" s="31"/>
      <c r="BG11811" s="31"/>
      <c r="BH11811" s="31"/>
      <c r="BI11811" s="31"/>
    </row>
    <row r="11812" spans="58:61" x14ac:dyDescent="0.25">
      <c r="BF11812" s="31"/>
      <c r="BG11812" s="31"/>
      <c r="BH11812" s="31"/>
      <c r="BI11812" s="31"/>
    </row>
    <row r="11813" spans="58:61" x14ac:dyDescent="0.25">
      <c r="BF11813" s="31"/>
      <c r="BG11813" s="31"/>
      <c r="BH11813" s="31"/>
      <c r="BI11813" s="31"/>
    </row>
    <row r="11814" spans="58:61" x14ac:dyDescent="0.25">
      <c r="BF11814" s="31"/>
      <c r="BG11814" s="31"/>
      <c r="BH11814" s="31"/>
      <c r="BI11814" s="31"/>
    </row>
    <row r="11815" spans="58:61" x14ac:dyDescent="0.25">
      <c r="BF11815" s="31"/>
      <c r="BG11815" s="31"/>
      <c r="BH11815" s="31"/>
      <c r="BI11815" s="31"/>
    </row>
    <row r="11816" spans="58:61" x14ac:dyDescent="0.25">
      <c r="BF11816" s="31"/>
      <c r="BG11816" s="31"/>
      <c r="BH11816" s="31"/>
      <c r="BI11816" s="31"/>
    </row>
    <row r="11817" spans="58:61" x14ac:dyDescent="0.25">
      <c r="BF11817" s="31"/>
      <c r="BG11817" s="31"/>
      <c r="BH11817" s="31"/>
      <c r="BI11817" s="31"/>
    </row>
    <row r="11818" spans="58:61" x14ac:dyDescent="0.25">
      <c r="BF11818" s="31"/>
      <c r="BG11818" s="31"/>
      <c r="BH11818" s="31"/>
      <c r="BI11818" s="31"/>
    </row>
    <row r="11819" spans="58:61" x14ac:dyDescent="0.25">
      <c r="BF11819" s="31"/>
      <c r="BG11819" s="31"/>
      <c r="BH11819" s="31"/>
      <c r="BI11819" s="31"/>
    </row>
    <row r="11820" spans="58:61" x14ac:dyDescent="0.25">
      <c r="BF11820" s="31"/>
      <c r="BG11820" s="31"/>
      <c r="BH11820" s="31"/>
      <c r="BI11820" s="31"/>
    </row>
    <row r="11821" spans="58:61" x14ac:dyDescent="0.25">
      <c r="BF11821" s="31"/>
      <c r="BG11821" s="31"/>
      <c r="BH11821" s="31"/>
      <c r="BI11821" s="31"/>
    </row>
    <row r="11822" spans="58:61" x14ac:dyDescent="0.25">
      <c r="BF11822" s="31"/>
      <c r="BG11822" s="31"/>
      <c r="BH11822" s="31"/>
      <c r="BI11822" s="31"/>
    </row>
    <row r="11823" spans="58:61" x14ac:dyDescent="0.25">
      <c r="BF11823" s="31"/>
      <c r="BG11823" s="31"/>
      <c r="BH11823" s="31"/>
      <c r="BI11823" s="31"/>
    </row>
    <row r="11824" spans="58:61" x14ac:dyDescent="0.25">
      <c r="BF11824" s="31"/>
      <c r="BG11824" s="31"/>
      <c r="BH11824" s="31"/>
      <c r="BI11824" s="31"/>
    </row>
    <row r="11825" spans="58:61" x14ac:dyDescent="0.25">
      <c r="BF11825" s="31"/>
      <c r="BG11825" s="31"/>
      <c r="BH11825" s="31"/>
      <c r="BI11825" s="31"/>
    </row>
    <row r="11826" spans="58:61" x14ac:dyDescent="0.25">
      <c r="BF11826" s="31"/>
      <c r="BG11826" s="31"/>
      <c r="BH11826" s="31"/>
      <c r="BI11826" s="31"/>
    </row>
    <row r="11827" spans="58:61" x14ac:dyDescent="0.25">
      <c r="BF11827" s="31"/>
      <c r="BG11827" s="31"/>
      <c r="BH11827" s="31"/>
      <c r="BI11827" s="31"/>
    </row>
    <row r="11828" spans="58:61" x14ac:dyDescent="0.25">
      <c r="BF11828" s="31"/>
      <c r="BG11828" s="31"/>
      <c r="BH11828" s="31"/>
      <c r="BI11828" s="31"/>
    </row>
    <row r="11829" spans="58:61" x14ac:dyDescent="0.25">
      <c r="BF11829" s="31"/>
      <c r="BG11829" s="31"/>
      <c r="BH11829" s="31"/>
      <c r="BI11829" s="31"/>
    </row>
    <row r="11830" spans="58:61" x14ac:dyDescent="0.25">
      <c r="BF11830" s="31"/>
      <c r="BG11830" s="31"/>
      <c r="BH11830" s="31"/>
      <c r="BI11830" s="31"/>
    </row>
    <row r="11831" spans="58:61" x14ac:dyDescent="0.25">
      <c r="BF11831" s="31"/>
      <c r="BG11831" s="31"/>
      <c r="BH11831" s="31"/>
      <c r="BI11831" s="31"/>
    </row>
    <row r="11832" spans="58:61" x14ac:dyDescent="0.25">
      <c r="BF11832" s="31"/>
      <c r="BG11832" s="31"/>
      <c r="BH11832" s="31"/>
      <c r="BI11832" s="31"/>
    </row>
    <row r="11833" spans="58:61" x14ac:dyDescent="0.25">
      <c r="BF11833" s="31"/>
      <c r="BG11833" s="31"/>
      <c r="BH11833" s="31"/>
      <c r="BI11833" s="31"/>
    </row>
    <row r="11834" spans="58:61" x14ac:dyDescent="0.25">
      <c r="BF11834" s="31"/>
      <c r="BG11834" s="31"/>
      <c r="BH11834" s="31"/>
      <c r="BI11834" s="31"/>
    </row>
    <row r="11835" spans="58:61" x14ac:dyDescent="0.25">
      <c r="BF11835" s="31"/>
      <c r="BG11835" s="31"/>
      <c r="BH11835" s="31"/>
      <c r="BI11835" s="31"/>
    </row>
    <row r="11836" spans="58:61" x14ac:dyDescent="0.25">
      <c r="BF11836" s="31"/>
      <c r="BG11836" s="31"/>
      <c r="BH11836" s="31"/>
      <c r="BI11836" s="31"/>
    </row>
    <row r="11837" spans="58:61" x14ac:dyDescent="0.25">
      <c r="BF11837" s="31"/>
      <c r="BG11837" s="31"/>
      <c r="BH11837" s="31"/>
      <c r="BI11837" s="31"/>
    </row>
    <row r="11838" spans="58:61" x14ac:dyDescent="0.25">
      <c r="BF11838" s="31"/>
      <c r="BG11838" s="31"/>
      <c r="BH11838" s="31"/>
      <c r="BI11838" s="31"/>
    </row>
    <row r="11839" spans="58:61" x14ac:dyDescent="0.25">
      <c r="BF11839" s="31"/>
      <c r="BG11839" s="31"/>
      <c r="BH11839" s="31"/>
      <c r="BI11839" s="31"/>
    </row>
    <row r="11840" spans="58:61" x14ac:dyDescent="0.25">
      <c r="BF11840" s="31"/>
      <c r="BG11840" s="31"/>
      <c r="BH11840" s="31"/>
      <c r="BI11840" s="31"/>
    </row>
    <row r="11841" spans="58:61" x14ac:dyDescent="0.25">
      <c r="BF11841" s="31"/>
      <c r="BG11841" s="31"/>
      <c r="BH11841" s="31"/>
      <c r="BI11841" s="31"/>
    </row>
    <row r="11842" spans="58:61" x14ac:dyDescent="0.25">
      <c r="BF11842" s="31"/>
      <c r="BG11842" s="31"/>
      <c r="BH11842" s="31"/>
      <c r="BI11842" s="31"/>
    </row>
    <row r="11843" spans="58:61" x14ac:dyDescent="0.25">
      <c r="BF11843" s="31"/>
      <c r="BG11843" s="31"/>
      <c r="BH11843" s="31"/>
      <c r="BI11843" s="31"/>
    </row>
    <row r="11844" spans="58:61" x14ac:dyDescent="0.25">
      <c r="BF11844" s="31"/>
      <c r="BG11844" s="31"/>
      <c r="BH11844" s="31"/>
      <c r="BI11844" s="31"/>
    </row>
    <row r="11845" spans="58:61" x14ac:dyDescent="0.25">
      <c r="BF11845" s="31"/>
      <c r="BG11845" s="31"/>
      <c r="BH11845" s="31"/>
      <c r="BI11845" s="31"/>
    </row>
    <row r="11846" spans="58:61" x14ac:dyDescent="0.25">
      <c r="BF11846" s="31"/>
      <c r="BG11846" s="31"/>
      <c r="BH11846" s="31"/>
      <c r="BI11846" s="31"/>
    </row>
    <row r="11847" spans="58:61" x14ac:dyDescent="0.25">
      <c r="BF11847" s="31"/>
      <c r="BG11847" s="31"/>
      <c r="BH11847" s="31"/>
      <c r="BI11847" s="31"/>
    </row>
    <row r="11848" spans="58:61" x14ac:dyDescent="0.25">
      <c r="BF11848" s="31"/>
      <c r="BG11848" s="31"/>
      <c r="BH11848" s="31"/>
      <c r="BI11848" s="31"/>
    </row>
    <row r="11849" spans="58:61" x14ac:dyDescent="0.25">
      <c r="BF11849" s="31"/>
      <c r="BG11849" s="31"/>
      <c r="BH11849" s="31"/>
      <c r="BI11849" s="31"/>
    </row>
    <row r="11850" spans="58:61" x14ac:dyDescent="0.25">
      <c r="BF11850" s="31"/>
      <c r="BG11850" s="31"/>
      <c r="BH11850" s="31"/>
      <c r="BI11850" s="31"/>
    </row>
    <row r="11851" spans="58:61" x14ac:dyDescent="0.25">
      <c r="BF11851" s="31"/>
      <c r="BG11851" s="31"/>
      <c r="BH11851" s="31"/>
      <c r="BI11851" s="31"/>
    </row>
    <row r="11852" spans="58:61" x14ac:dyDescent="0.25">
      <c r="BF11852" s="31"/>
      <c r="BG11852" s="31"/>
      <c r="BH11852" s="31"/>
      <c r="BI11852" s="31"/>
    </row>
    <row r="11853" spans="58:61" x14ac:dyDescent="0.25">
      <c r="BF11853" s="31"/>
      <c r="BG11853" s="31"/>
      <c r="BH11853" s="31"/>
      <c r="BI11853" s="31"/>
    </row>
    <row r="11854" spans="58:61" x14ac:dyDescent="0.25">
      <c r="BF11854" s="31"/>
      <c r="BG11854" s="31"/>
      <c r="BH11854" s="31"/>
      <c r="BI11854" s="31"/>
    </row>
    <row r="11855" spans="58:61" x14ac:dyDescent="0.25">
      <c r="BF11855" s="31"/>
      <c r="BG11855" s="31"/>
      <c r="BH11855" s="31"/>
      <c r="BI11855" s="31"/>
    </row>
    <row r="11856" spans="58:61" x14ac:dyDescent="0.25">
      <c r="BF11856" s="31"/>
      <c r="BG11856" s="31"/>
      <c r="BH11856" s="31"/>
      <c r="BI11856" s="31"/>
    </row>
    <row r="11857" spans="58:61" x14ac:dyDescent="0.25">
      <c r="BF11857" s="31"/>
      <c r="BG11857" s="31"/>
      <c r="BH11857" s="31"/>
      <c r="BI11857" s="31"/>
    </row>
    <row r="11858" spans="58:61" x14ac:dyDescent="0.25">
      <c r="BF11858" s="31"/>
      <c r="BG11858" s="31"/>
      <c r="BH11858" s="31"/>
      <c r="BI11858" s="31"/>
    </row>
    <row r="11859" spans="58:61" x14ac:dyDescent="0.25">
      <c r="BF11859" s="31"/>
      <c r="BG11859" s="31"/>
      <c r="BH11859" s="31"/>
      <c r="BI11859" s="31"/>
    </row>
    <row r="11860" spans="58:61" x14ac:dyDescent="0.25">
      <c r="BF11860" s="31"/>
      <c r="BG11860" s="31"/>
      <c r="BH11860" s="31"/>
      <c r="BI11860" s="31"/>
    </row>
    <row r="11861" spans="58:61" x14ac:dyDescent="0.25">
      <c r="BF11861" s="31"/>
      <c r="BG11861" s="31"/>
      <c r="BH11861" s="31"/>
      <c r="BI11861" s="31"/>
    </row>
    <row r="11862" spans="58:61" x14ac:dyDescent="0.25">
      <c r="BF11862" s="31"/>
      <c r="BG11862" s="31"/>
      <c r="BH11862" s="31"/>
      <c r="BI11862" s="31"/>
    </row>
    <row r="11863" spans="58:61" x14ac:dyDescent="0.25">
      <c r="BF11863" s="31"/>
      <c r="BG11863" s="31"/>
      <c r="BH11863" s="31"/>
      <c r="BI11863" s="31"/>
    </row>
    <row r="11864" spans="58:61" x14ac:dyDescent="0.25">
      <c r="BF11864" s="31"/>
      <c r="BG11864" s="31"/>
      <c r="BH11864" s="31"/>
      <c r="BI11864" s="31"/>
    </row>
    <row r="11865" spans="58:61" x14ac:dyDescent="0.25">
      <c r="BF11865" s="31"/>
      <c r="BG11865" s="31"/>
      <c r="BH11865" s="31"/>
      <c r="BI11865" s="31"/>
    </row>
    <row r="11866" spans="58:61" x14ac:dyDescent="0.25">
      <c r="BF11866" s="31"/>
      <c r="BG11866" s="31"/>
      <c r="BH11866" s="31"/>
      <c r="BI11866" s="31"/>
    </row>
    <row r="11867" spans="58:61" x14ac:dyDescent="0.25">
      <c r="BF11867" s="31"/>
      <c r="BG11867" s="31"/>
      <c r="BH11867" s="31"/>
      <c r="BI11867" s="31"/>
    </row>
    <row r="11868" spans="58:61" x14ac:dyDescent="0.25">
      <c r="BF11868" s="31"/>
      <c r="BG11868" s="31"/>
      <c r="BH11868" s="31"/>
      <c r="BI11868" s="31"/>
    </row>
    <row r="11869" spans="58:61" x14ac:dyDescent="0.25">
      <c r="BF11869" s="31"/>
      <c r="BG11869" s="31"/>
      <c r="BH11869" s="31"/>
      <c r="BI11869" s="31"/>
    </row>
    <row r="11870" spans="58:61" x14ac:dyDescent="0.25">
      <c r="BF11870" s="31"/>
      <c r="BG11870" s="31"/>
      <c r="BH11870" s="31"/>
      <c r="BI11870" s="31"/>
    </row>
    <row r="11871" spans="58:61" x14ac:dyDescent="0.25">
      <c r="BF11871" s="31"/>
      <c r="BG11871" s="31"/>
      <c r="BH11871" s="31"/>
      <c r="BI11871" s="31"/>
    </row>
    <row r="11872" spans="58:61" x14ac:dyDescent="0.25">
      <c r="BF11872" s="31"/>
      <c r="BG11872" s="31"/>
      <c r="BH11872" s="31"/>
      <c r="BI11872" s="31"/>
    </row>
    <row r="11873" spans="58:61" x14ac:dyDescent="0.25">
      <c r="BF11873" s="31"/>
      <c r="BG11873" s="31"/>
      <c r="BH11873" s="31"/>
      <c r="BI11873" s="31"/>
    </row>
    <row r="11874" spans="58:61" x14ac:dyDescent="0.25">
      <c r="BF11874" s="31"/>
      <c r="BG11874" s="31"/>
      <c r="BH11874" s="31"/>
      <c r="BI11874" s="31"/>
    </row>
    <row r="11875" spans="58:61" x14ac:dyDescent="0.25">
      <c r="BF11875" s="31"/>
      <c r="BG11875" s="31"/>
      <c r="BH11875" s="31"/>
      <c r="BI11875" s="31"/>
    </row>
    <row r="11876" spans="58:61" x14ac:dyDescent="0.25">
      <c r="BF11876" s="31"/>
      <c r="BG11876" s="31"/>
      <c r="BH11876" s="31"/>
      <c r="BI11876" s="31"/>
    </row>
    <row r="11877" spans="58:61" x14ac:dyDescent="0.25">
      <c r="BF11877" s="31"/>
      <c r="BG11877" s="31"/>
      <c r="BH11877" s="31"/>
      <c r="BI11877" s="31"/>
    </row>
    <row r="11878" spans="58:61" x14ac:dyDescent="0.25">
      <c r="BF11878" s="31"/>
      <c r="BG11878" s="31"/>
      <c r="BH11878" s="31"/>
      <c r="BI11878" s="31"/>
    </row>
    <row r="11879" spans="58:61" x14ac:dyDescent="0.25">
      <c r="BF11879" s="31"/>
      <c r="BG11879" s="31"/>
      <c r="BH11879" s="31"/>
      <c r="BI11879" s="31"/>
    </row>
    <row r="11880" spans="58:61" x14ac:dyDescent="0.25">
      <c r="BF11880" s="31"/>
      <c r="BG11880" s="31"/>
      <c r="BH11880" s="31"/>
      <c r="BI11880" s="31"/>
    </row>
    <row r="11881" spans="58:61" x14ac:dyDescent="0.25">
      <c r="BF11881" s="31"/>
      <c r="BG11881" s="31"/>
      <c r="BH11881" s="31"/>
      <c r="BI11881" s="31"/>
    </row>
    <row r="11882" spans="58:61" x14ac:dyDescent="0.25">
      <c r="BF11882" s="31"/>
      <c r="BG11882" s="31"/>
      <c r="BH11882" s="31"/>
      <c r="BI11882" s="31"/>
    </row>
    <row r="11883" spans="58:61" x14ac:dyDescent="0.25">
      <c r="BF11883" s="31"/>
      <c r="BG11883" s="31"/>
      <c r="BH11883" s="31"/>
      <c r="BI11883" s="31"/>
    </row>
    <row r="11884" spans="58:61" x14ac:dyDescent="0.25">
      <c r="BF11884" s="31"/>
      <c r="BG11884" s="31"/>
      <c r="BH11884" s="31"/>
      <c r="BI11884" s="31"/>
    </row>
    <row r="11885" spans="58:61" x14ac:dyDescent="0.25">
      <c r="BF11885" s="31"/>
      <c r="BG11885" s="31"/>
      <c r="BH11885" s="31"/>
      <c r="BI11885" s="31"/>
    </row>
    <row r="11886" spans="58:61" x14ac:dyDescent="0.25">
      <c r="BF11886" s="31"/>
      <c r="BG11886" s="31"/>
      <c r="BH11886" s="31"/>
      <c r="BI11886" s="31"/>
    </row>
    <row r="11887" spans="58:61" x14ac:dyDescent="0.25">
      <c r="BF11887" s="31"/>
      <c r="BG11887" s="31"/>
      <c r="BH11887" s="31"/>
      <c r="BI11887" s="31"/>
    </row>
    <row r="11888" spans="58:61" x14ac:dyDescent="0.25">
      <c r="BF11888" s="31"/>
      <c r="BG11888" s="31"/>
      <c r="BH11888" s="31"/>
      <c r="BI11888" s="31"/>
    </row>
    <row r="11889" spans="58:61" x14ac:dyDescent="0.25">
      <c r="BF11889" s="31"/>
      <c r="BG11889" s="31"/>
      <c r="BH11889" s="31"/>
      <c r="BI11889" s="31"/>
    </row>
    <row r="11890" spans="58:61" x14ac:dyDescent="0.25">
      <c r="BF11890" s="31"/>
      <c r="BG11890" s="31"/>
      <c r="BH11890" s="31"/>
      <c r="BI11890" s="31"/>
    </row>
    <row r="11891" spans="58:61" x14ac:dyDescent="0.25">
      <c r="BF11891" s="31"/>
      <c r="BG11891" s="31"/>
      <c r="BH11891" s="31"/>
      <c r="BI11891" s="31"/>
    </row>
    <row r="11892" spans="58:61" x14ac:dyDescent="0.25">
      <c r="BF11892" s="31"/>
      <c r="BG11892" s="31"/>
      <c r="BH11892" s="31"/>
      <c r="BI11892" s="31"/>
    </row>
    <row r="11893" spans="58:61" x14ac:dyDescent="0.25">
      <c r="BF11893" s="31"/>
      <c r="BG11893" s="31"/>
      <c r="BH11893" s="31"/>
      <c r="BI11893" s="31"/>
    </row>
    <row r="11894" spans="58:61" x14ac:dyDescent="0.25">
      <c r="BF11894" s="31"/>
      <c r="BG11894" s="31"/>
      <c r="BH11894" s="31"/>
      <c r="BI11894" s="31"/>
    </row>
    <row r="11895" spans="58:61" x14ac:dyDescent="0.25">
      <c r="BF11895" s="31"/>
      <c r="BG11895" s="31"/>
      <c r="BH11895" s="31"/>
      <c r="BI11895" s="31"/>
    </row>
    <row r="11896" spans="58:61" x14ac:dyDescent="0.25">
      <c r="BF11896" s="31"/>
      <c r="BG11896" s="31"/>
      <c r="BH11896" s="31"/>
      <c r="BI11896" s="31"/>
    </row>
    <row r="11897" spans="58:61" x14ac:dyDescent="0.25">
      <c r="BF11897" s="31"/>
      <c r="BG11897" s="31"/>
      <c r="BH11897" s="31"/>
      <c r="BI11897" s="31"/>
    </row>
    <row r="11898" spans="58:61" x14ac:dyDescent="0.25">
      <c r="BF11898" s="31"/>
      <c r="BG11898" s="31"/>
      <c r="BH11898" s="31"/>
      <c r="BI11898" s="31"/>
    </row>
    <row r="11899" spans="58:61" x14ac:dyDescent="0.25">
      <c r="BF11899" s="31"/>
      <c r="BG11899" s="31"/>
      <c r="BH11899" s="31"/>
      <c r="BI11899" s="31"/>
    </row>
    <row r="11900" spans="58:61" x14ac:dyDescent="0.25">
      <c r="BF11900" s="31"/>
      <c r="BG11900" s="31"/>
      <c r="BH11900" s="31"/>
      <c r="BI11900" s="31"/>
    </row>
    <row r="11901" spans="58:61" x14ac:dyDescent="0.25">
      <c r="BF11901" s="31"/>
      <c r="BG11901" s="31"/>
      <c r="BH11901" s="31"/>
      <c r="BI11901" s="31"/>
    </row>
    <row r="11902" spans="58:61" x14ac:dyDescent="0.25">
      <c r="BF11902" s="31"/>
      <c r="BG11902" s="31"/>
      <c r="BH11902" s="31"/>
      <c r="BI11902" s="31"/>
    </row>
    <row r="11903" spans="58:61" x14ac:dyDescent="0.25">
      <c r="BF11903" s="31"/>
      <c r="BG11903" s="31"/>
      <c r="BH11903" s="31"/>
      <c r="BI11903" s="31"/>
    </row>
    <row r="11904" spans="58:61" x14ac:dyDescent="0.25">
      <c r="BF11904" s="31"/>
      <c r="BG11904" s="31"/>
      <c r="BH11904" s="31"/>
      <c r="BI11904" s="31"/>
    </row>
    <row r="11905" spans="58:61" x14ac:dyDescent="0.25">
      <c r="BF11905" s="31"/>
      <c r="BG11905" s="31"/>
      <c r="BH11905" s="31"/>
      <c r="BI11905" s="31"/>
    </row>
    <row r="11906" spans="58:61" x14ac:dyDescent="0.25">
      <c r="BF11906" s="31"/>
      <c r="BG11906" s="31"/>
      <c r="BH11906" s="31"/>
      <c r="BI11906" s="31"/>
    </row>
    <row r="11907" spans="58:61" x14ac:dyDescent="0.25">
      <c r="BF11907" s="31"/>
      <c r="BG11907" s="31"/>
      <c r="BH11907" s="31"/>
      <c r="BI11907" s="31"/>
    </row>
    <row r="11908" spans="58:61" x14ac:dyDescent="0.25">
      <c r="BF11908" s="31"/>
      <c r="BG11908" s="31"/>
      <c r="BH11908" s="31"/>
      <c r="BI11908" s="31"/>
    </row>
    <row r="11909" spans="58:61" x14ac:dyDescent="0.25">
      <c r="BF11909" s="31"/>
      <c r="BG11909" s="31"/>
      <c r="BH11909" s="31"/>
      <c r="BI11909" s="31"/>
    </row>
    <row r="11910" spans="58:61" x14ac:dyDescent="0.25">
      <c r="BF11910" s="31"/>
      <c r="BG11910" s="31"/>
      <c r="BH11910" s="31"/>
      <c r="BI11910" s="31"/>
    </row>
    <row r="11911" spans="58:61" x14ac:dyDescent="0.25">
      <c r="BF11911" s="31"/>
      <c r="BG11911" s="31"/>
      <c r="BH11911" s="31"/>
      <c r="BI11911" s="31"/>
    </row>
    <row r="11912" spans="58:61" x14ac:dyDescent="0.25">
      <c r="BF11912" s="31"/>
      <c r="BG11912" s="31"/>
      <c r="BH11912" s="31"/>
      <c r="BI11912" s="31"/>
    </row>
    <row r="11913" spans="58:61" x14ac:dyDescent="0.25">
      <c r="BF11913" s="31"/>
      <c r="BG11913" s="31"/>
      <c r="BH11913" s="31"/>
      <c r="BI11913" s="31"/>
    </row>
    <row r="11914" spans="58:61" x14ac:dyDescent="0.25">
      <c r="BF11914" s="31"/>
      <c r="BG11914" s="31"/>
      <c r="BH11914" s="31"/>
      <c r="BI11914" s="31"/>
    </row>
    <row r="11915" spans="58:61" x14ac:dyDescent="0.25">
      <c r="BF11915" s="31"/>
      <c r="BG11915" s="31"/>
      <c r="BH11915" s="31"/>
      <c r="BI11915" s="31"/>
    </row>
    <row r="11916" spans="58:61" x14ac:dyDescent="0.25">
      <c r="BF11916" s="31"/>
      <c r="BG11916" s="31"/>
      <c r="BH11916" s="31"/>
      <c r="BI11916" s="31"/>
    </row>
    <row r="11917" spans="58:61" x14ac:dyDescent="0.25">
      <c r="BF11917" s="31"/>
      <c r="BG11917" s="31"/>
      <c r="BH11917" s="31"/>
      <c r="BI11917" s="31"/>
    </row>
    <row r="11918" spans="58:61" x14ac:dyDescent="0.25">
      <c r="BF11918" s="31"/>
      <c r="BG11918" s="31"/>
      <c r="BH11918" s="31"/>
      <c r="BI11918" s="31"/>
    </row>
    <row r="11919" spans="58:61" x14ac:dyDescent="0.25">
      <c r="BF11919" s="31"/>
      <c r="BG11919" s="31"/>
      <c r="BH11919" s="31"/>
      <c r="BI11919" s="31"/>
    </row>
    <row r="11920" spans="58:61" x14ac:dyDescent="0.25">
      <c r="BF11920" s="31"/>
      <c r="BG11920" s="31"/>
      <c r="BH11920" s="31"/>
      <c r="BI11920" s="31"/>
    </row>
    <row r="11921" spans="58:61" x14ac:dyDescent="0.25">
      <c r="BF11921" s="31"/>
      <c r="BG11921" s="31"/>
      <c r="BH11921" s="31"/>
      <c r="BI11921" s="31"/>
    </row>
    <row r="11922" spans="58:61" x14ac:dyDescent="0.25">
      <c r="BF11922" s="31"/>
      <c r="BG11922" s="31"/>
      <c r="BH11922" s="31"/>
      <c r="BI11922" s="31"/>
    </row>
    <row r="11923" spans="58:61" x14ac:dyDescent="0.25">
      <c r="BF11923" s="31"/>
      <c r="BG11923" s="31"/>
      <c r="BH11923" s="31"/>
      <c r="BI11923" s="31"/>
    </row>
    <row r="11924" spans="58:61" x14ac:dyDescent="0.25">
      <c r="BF11924" s="31"/>
      <c r="BG11924" s="31"/>
      <c r="BH11924" s="31"/>
      <c r="BI11924" s="31"/>
    </row>
    <row r="11925" spans="58:61" x14ac:dyDescent="0.25">
      <c r="BF11925" s="31"/>
      <c r="BG11925" s="31"/>
      <c r="BH11925" s="31"/>
      <c r="BI11925" s="31"/>
    </row>
    <row r="11926" spans="58:61" x14ac:dyDescent="0.25">
      <c r="BF11926" s="31"/>
      <c r="BG11926" s="31"/>
      <c r="BH11926" s="31"/>
      <c r="BI11926" s="31"/>
    </row>
    <row r="11927" spans="58:61" x14ac:dyDescent="0.25">
      <c r="BF11927" s="31"/>
      <c r="BG11927" s="31"/>
      <c r="BH11927" s="31"/>
      <c r="BI11927" s="31"/>
    </row>
    <row r="11928" spans="58:61" x14ac:dyDescent="0.25">
      <c r="BF11928" s="31"/>
      <c r="BG11928" s="31"/>
      <c r="BH11928" s="31"/>
      <c r="BI11928" s="31"/>
    </row>
    <row r="11929" spans="58:61" x14ac:dyDescent="0.25">
      <c r="BF11929" s="31"/>
      <c r="BG11929" s="31"/>
      <c r="BH11929" s="31"/>
      <c r="BI11929" s="31"/>
    </row>
    <row r="11930" spans="58:61" x14ac:dyDescent="0.25">
      <c r="BF11930" s="31"/>
      <c r="BG11930" s="31"/>
      <c r="BH11930" s="31"/>
      <c r="BI11930" s="31"/>
    </row>
    <row r="11931" spans="58:61" x14ac:dyDescent="0.25">
      <c r="BF11931" s="31"/>
      <c r="BG11931" s="31"/>
      <c r="BH11931" s="31"/>
      <c r="BI11931" s="31"/>
    </row>
    <row r="11932" spans="58:61" x14ac:dyDescent="0.25">
      <c r="BF11932" s="31"/>
      <c r="BG11932" s="31"/>
      <c r="BH11932" s="31"/>
      <c r="BI11932" s="31"/>
    </row>
    <row r="11933" spans="58:61" x14ac:dyDescent="0.25">
      <c r="BF11933" s="31"/>
      <c r="BG11933" s="31"/>
      <c r="BH11933" s="31"/>
      <c r="BI11933" s="31"/>
    </row>
    <row r="11934" spans="58:61" x14ac:dyDescent="0.25">
      <c r="BF11934" s="31"/>
      <c r="BG11934" s="31"/>
      <c r="BH11934" s="31"/>
      <c r="BI11934" s="31"/>
    </row>
    <row r="11935" spans="58:61" x14ac:dyDescent="0.25">
      <c r="BF11935" s="31"/>
      <c r="BG11935" s="31"/>
      <c r="BH11935" s="31"/>
      <c r="BI11935" s="31"/>
    </row>
    <row r="11936" spans="58:61" x14ac:dyDescent="0.25">
      <c r="BF11936" s="31"/>
      <c r="BG11936" s="31"/>
      <c r="BH11936" s="31"/>
      <c r="BI11936" s="31"/>
    </row>
    <row r="11937" spans="58:61" x14ac:dyDescent="0.25">
      <c r="BF11937" s="31"/>
      <c r="BG11937" s="31"/>
      <c r="BH11937" s="31"/>
      <c r="BI11937" s="31"/>
    </row>
    <row r="11938" spans="58:61" x14ac:dyDescent="0.25">
      <c r="BF11938" s="31"/>
      <c r="BG11938" s="31"/>
      <c r="BH11938" s="31"/>
      <c r="BI11938" s="31"/>
    </row>
    <row r="11939" spans="58:61" x14ac:dyDescent="0.25">
      <c r="BF11939" s="31"/>
      <c r="BG11939" s="31"/>
      <c r="BH11939" s="31"/>
      <c r="BI11939" s="31"/>
    </row>
    <row r="11940" spans="58:61" x14ac:dyDescent="0.25">
      <c r="BF11940" s="31"/>
      <c r="BG11940" s="31"/>
      <c r="BH11940" s="31"/>
      <c r="BI11940" s="31"/>
    </row>
    <row r="11941" spans="58:61" x14ac:dyDescent="0.25">
      <c r="BF11941" s="31"/>
      <c r="BG11941" s="31"/>
      <c r="BH11941" s="31"/>
      <c r="BI11941" s="31"/>
    </row>
    <row r="11942" spans="58:61" x14ac:dyDescent="0.25">
      <c r="BF11942" s="31"/>
      <c r="BG11942" s="31"/>
      <c r="BH11942" s="31"/>
      <c r="BI11942" s="31"/>
    </row>
    <row r="11943" spans="58:61" x14ac:dyDescent="0.25">
      <c r="BF11943" s="31"/>
      <c r="BG11943" s="31"/>
      <c r="BH11943" s="31"/>
      <c r="BI11943" s="31"/>
    </row>
    <row r="11944" spans="58:61" x14ac:dyDescent="0.25">
      <c r="BF11944" s="31"/>
      <c r="BG11944" s="31"/>
      <c r="BH11944" s="31"/>
      <c r="BI11944" s="31"/>
    </row>
    <row r="11945" spans="58:61" x14ac:dyDescent="0.25">
      <c r="BF11945" s="31"/>
      <c r="BG11945" s="31"/>
      <c r="BH11945" s="31"/>
      <c r="BI11945" s="31"/>
    </row>
    <row r="11946" spans="58:61" x14ac:dyDescent="0.25">
      <c r="BF11946" s="31"/>
      <c r="BG11946" s="31"/>
      <c r="BH11946" s="31"/>
      <c r="BI11946" s="31"/>
    </row>
    <row r="11947" spans="58:61" x14ac:dyDescent="0.25">
      <c r="BF11947" s="31"/>
      <c r="BG11947" s="31"/>
      <c r="BH11947" s="31"/>
      <c r="BI11947" s="31"/>
    </row>
    <row r="11948" spans="58:61" x14ac:dyDescent="0.25">
      <c r="BF11948" s="31"/>
      <c r="BG11948" s="31"/>
      <c r="BH11948" s="31"/>
      <c r="BI11948" s="31"/>
    </row>
    <row r="11949" spans="58:61" x14ac:dyDescent="0.25">
      <c r="BF11949" s="31"/>
      <c r="BG11949" s="31"/>
      <c r="BH11949" s="31"/>
      <c r="BI11949" s="31"/>
    </row>
    <row r="11950" spans="58:61" x14ac:dyDescent="0.25">
      <c r="BF11950" s="31"/>
      <c r="BG11950" s="31"/>
      <c r="BH11950" s="31"/>
      <c r="BI11950" s="31"/>
    </row>
    <row r="11951" spans="58:61" x14ac:dyDescent="0.25">
      <c r="BF11951" s="31"/>
      <c r="BG11951" s="31"/>
      <c r="BH11951" s="31"/>
      <c r="BI11951" s="31"/>
    </row>
    <row r="11952" spans="58:61" x14ac:dyDescent="0.25">
      <c r="BF11952" s="31"/>
      <c r="BG11952" s="31"/>
      <c r="BH11952" s="31"/>
      <c r="BI11952" s="31"/>
    </row>
    <row r="11953" spans="58:61" x14ac:dyDescent="0.25">
      <c r="BF11953" s="31"/>
      <c r="BG11953" s="31"/>
      <c r="BH11953" s="31"/>
      <c r="BI11953" s="31"/>
    </row>
    <row r="11954" spans="58:61" x14ac:dyDescent="0.25">
      <c r="BF11954" s="31"/>
      <c r="BG11954" s="31"/>
      <c r="BH11954" s="31"/>
      <c r="BI11954" s="31"/>
    </row>
    <row r="11955" spans="58:61" x14ac:dyDescent="0.25">
      <c r="BF11955" s="31"/>
      <c r="BG11955" s="31"/>
      <c r="BH11955" s="31"/>
      <c r="BI11955" s="31"/>
    </row>
    <row r="11956" spans="58:61" x14ac:dyDescent="0.25">
      <c r="BF11956" s="31"/>
      <c r="BG11956" s="31"/>
      <c r="BH11956" s="31"/>
      <c r="BI11956" s="31"/>
    </row>
    <row r="11957" spans="58:61" x14ac:dyDescent="0.25">
      <c r="BF11957" s="31"/>
      <c r="BG11957" s="31"/>
      <c r="BH11957" s="31"/>
      <c r="BI11957" s="31"/>
    </row>
    <row r="11958" spans="58:61" x14ac:dyDescent="0.25">
      <c r="BF11958" s="31"/>
      <c r="BG11958" s="31"/>
      <c r="BH11958" s="31"/>
      <c r="BI11958" s="31"/>
    </row>
    <row r="11959" spans="58:61" x14ac:dyDescent="0.25">
      <c r="BF11959" s="31"/>
      <c r="BG11959" s="31"/>
      <c r="BH11959" s="31"/>
      <c r="BI11959" s="31"/>
    </row>
    <row r="11960" spans="58:61" x14ac:dyDescent="0.25">
      <c r="BF11960" s="31"/>
      <c r="BG11960" s="31"/>
      <c r="BH11960" s="31"/>
      <c r="BI11960" s="31"/>
    </row>
    <row r="11961" spans="58:61" x14ac:dyDescent="0.25">
      <c r="BF11961" s="31"/>
      <c r="BG11961" s="31"/>
      <c r="BH11961" s="31"/>
      <c r="BI11961" s="31"/>
    </row>
    <row r="11962" spans="58:61" x14ac:dyDescent="0.25">
      <c r="BF11962" s="31"/>
      <c r="BG11962" s="31"/>
      <c r="BH11962" s="31"/>
      <c r="BI11962" s="31"/>
    </row>
    <row r="11963" spans="58:61" x14ac:dyDescent="0.25">
      <c r="BF11963" s="31"/>
      <c r="BG11963" s="31"/>
      <c r="BH11963" s="31"/>
      <c r="BI11963" s="31"/>
    </row>
    <row r="11964" spans="58:61" x14ac:dyDescent="0.25">
      <c r="BF11964" s="31"/>
      <c r="BG11964" s="31"/>
      <c r="BH11964" s="31"/>
      <c r="BI11964" s="31"/>
    </row>
    <row r="11965" spans="58:61" x14ac:dyDescent="0.25">
      <c r="BF11965" s="31"/>
      <c r="BG11965" s="31"/>
      <c r="BH11965" s="31"/>
      <c r="BI11965" s="31"/>
    </row>
    <row r="11966" spans="58:61" x14ac:dyDescent="0.25">
      <c r="BF11966" s="31"/>
      <c r="BG11966" s="31"/>
      <c r="BH11966" s="31"/>
      <c r="BI11966" s="31"/>
    </row>
    <row r="11967" spans="58:61" x14ac:dyDescent="0.25">
      <c r="BF11967" s="31"/>
      <c r="BG11967" s="31"/>
      <c r="BH11967" s="31"/>
      <c r="BI11967" s="31"/>
    </row>
    <row r="11968" spans="58:61" x14ac:dyDescent="0.25">
      <c r="BF11968" s="31"/>
      <c r="BG11968" s="31"/>
      <c r="BH11968" s="31"/>
      <c r="BI11968" s="31"/>
    </row>
    <row r="11969" spans="58:61" x14ac:dyDescent="0.25">
      <c r="BF11969" s="31"/>
      <c r="BG11969" s="31"/>
      <c r="BH11969" s="31"/>
      <c r="BI11969" s="31"/>
    </row>
    <row r="11970" spans="58:61" x14ac:dyDescent="0.25">
      <c r="BF11970" s="31"/>
      <c r="BG11970" s="31"/>
      <c r="BH11970" s="31"/>
      <c r="BI11970" s="31"/>
    </row>
    <row r="11971" spans="58:61" x14ac:dyDescent="0.25">
      <c r="BF11971" s="31"/>
      <c r="BG11971" s="31"/>
      <c r="BH11971" s="31"/>
      <c r="BI11971" s="31"/>
    </row>
    <row r="11972" spans="58:61" x14ac:dyDescent="0.25">
      <c r="BF11972" s="31"/>
      <c r="BG11972" s="31"/>
      <c r="BH11972" s="31"/>
      <c r="BI11972" s="31"/>
    </row>
    <row r="11973" spans="58:61" x14ac:dyDescent="0.25">
      <c r="BF11973" s="31"/>
      <c r="BG11973" s="31"/>
      <c r="BH11973" s="31"/>
      <c r="BI11973" s="31"/>
    </row>
    <row r="11974" spans="58:61" x14ac:dyDescent="0.25">
      <c r="BF11974" s="31"/>
      <c r="BG11974" s="31"/>
      <c r="BH11974" s="31"/>
      <c r="BI11974" s="31"/>
    </row>
    <row r="11975" spans="58:61" x14ac:dyDescent="0.25">
      <c r="BF11975" s="31"/>
      <c r="BG11975" s="31"/>
      <c r="BH11975" s="31"/>
      <c r="BI11975" s="31"/>
    </row>
    <row r="11976" spans="58:61" x14ac:dyDescent="0.25">
      <c r="BF11976" s="31"/>
      <c r="BG11976" s="31"/>
      <c r="BH11976" s="31"/>
      <c r="BI11976" s="31"/>
    </row>
    <row r="11977" spans="58:61" x14ac:dyDescent="0.25">
      <c r="BF11977" s="31"/>
      <c r="BG11977" s="31"/>
      <c r="BH11977" s="31"/>
      <c r="BI11977" s="31"/>
    </row>
    <row r="11978" spans="58:61" x14ac:dyDescent="0.25">
      <c r="BF11978" s="31"/>
      <c r="BG11978" s="31"/>
      <c r="BH11978" s="31"/>
      <c r="BI11978" s="31"/>
    </row>
    <row r="11979" spans="58:61" x14ac:dyDescent="0.25">
      <c r="BF11979" s="31"/>
      <c r="BG11979" s="31"/>
      <c r="BH11979" s="31"/>
      <c r="BI11979" s="31"/>
    </row>
    <row r="11980" spans="58:61" x14ac:dyDescent="0.25">
      <c r="BF11980" s="31"/>
      <c r="BG11980" s="31"/>
      <c r="BH11980" s="31"/>
      <c r="BI11980" s="31"/>
    </row>
    <row r="11981" spans="58:61" x14ac:dyDescent="0.25">
      <c r="BF11981" s="31"/>
      <c r="BG11981" s="31"/>
      <c r="BH11981" s="31"/>
      <c r="BI11981" s="31"/>
    </row>
    <row r="11982" spans="58:61" x14ac:dyDescent="0.25">
      <c r="BF11982" s="31"/>
      <c r="BG11982" s="31"/>
      <c r="BH11982" s="31"/>
      <c r="BI11982" s="31"/>
    </row>
    <row r="11983" spans="58:61" x14ac:dyDescent="0.25">
      <c r="BF11983" s="31"/>
      <c r="BG11983" s="31"/>
      <c r="BH11983" s="31"/>
      <c r="BI11983" s="31"/>
    </row>
    <row r="11984" spans="58:61" x14ac:dyDescent="0.25">
      <c r="BF11984" s="31"/>
      <c r="BG11984" s="31"/>
      <c r="BH11984" s="31"/>
      <c r="BI11984" s="31"/>
    </row>
    <row r="11985" spans="58:61" x14ac:dyDescent="0.25">
      <c r="BF11985" s="31"/>
      <c r="BG11985" s="31"/>
      <c r="BH11985" s="31"/>
      <c r="BI11985" s="31"/>
    </row>
    <row r="11986" spans="58:61" x14ac:dyDescent="0.25">
      <c r="BF11986" s="31"/>
      <c r="BG11986" s="31"/>
      <c r="BH11986" s="31"/>
      <c r="BI11986" s="31"/>
    </row>
    <row r="11987" spans="58:61" x14ac:dyDescent="0.25">
      <c r="BF11987" s="31"/>
      <c r="BG11987" s="31"/>
      <c r="BH11987" s="31"/>
      <c r="BI11987" s="31"/>
    </row>
    <row r="11988" spans="58:61" x14ac:dyDescent="0.25">
      <c r="BF11988" s="31"/>
      <c r="BG11988" s="31"/>
      <c r="BH11988" s="31"/>
      <c r="BI11988" s="31"/>
    </row>
    <row r="11989" spans="58:61" x14ac:dyDescent="0.25">
      <c r="BF11989" s="31"/>
      <c r="BG11989" s="31"/>
      <c r="BH11989" s="31"/>
      <c r="BI11989" s="31"/>
    </row>
    <row r="11990" spans="58:61" x14ac:dyDescent="0.25">
      <c r="BF11990" s="31"/>
      <c r="BG11990" s="31"/>
      <c r="BH11990" s="31"/>
      <c r="BI11990" s="31"/>
    </row>
    <row r="11991" spans="58:61" x14ac:dyDescent="0.25">
      <c r="BF11991" s="31"/>
      <c r="BG11991" s="31"/>
      <c r="BH11991" s="31"/>
      <c r="BI11991" s="31"/>
    </row>
    <row r="11992" spans="58:61" x14ac:dyDescent="0.25">
      <c r="BF11992" s="31"/>
      <c r="BG11992" s="31"/>
      <c r="BH11992" s="31"/>
      <c r="BI11992" s="31"/>
    </row>
    <row r="11993" spans="58:61" x14ac:dyDescent="0.25">
      <c r="BF11993" s="31"/>
      <c r="BG11993" s="31"/>
      <c r="BH11993" s="31"/>
      <c r="BI11993" s="31"/>
    </row>
    <row r="11994" spans="58:61" x14ac:dyDescent="0.25">
      <c r="BF11994" s="31"/>
      <c r="BG11994" s="31"/>
      <c r="BH11994" s="31"/>
      <c r="BI11994" s="31"/>
    </row>
    <row r="11995" spans="58:61" x14ac:dyDescent="0.25">
      <c r="BF11995" s="31"/>
      <c r="BG11995" s="31"/>
      <c r="BH11995" s="31"/>
      <c r="BI11995" s="31"/>
    </row>
    <row r="11996" spans="58:61" x14ac:dyDescent="0.25">
      <c r="BF11996" s="31"/>
      <c r="BG11996" s="31"/>
      <c r="BH11996" s="31"/>
      <c r="BI11996" s="31"/>
    </row>
    <row r="11997" spans="58:61" x14ac:dyDescent="0.25">
      <c r="BF11997" s="31"/>
      <c r="BG11997" s="31"/>
      <c r="BH11997" s="31"/>
      <c r="BI11997" s="31"/>
    </row>
    <row r="11998" spans="58:61" x14ac:dyDescent="0.25">
      <c r="BF11998" s="31"/>
      <c r="BG11998" s="31"/>
      <c r="BH11998" s="31"/>
      <c r="BI11998" s="31"/>
    </row>
    <row r="11999" spans="58:61" x14ac:dyDescent="0.25">
      <c r="BF11999" s="31"/>
      <c r="BG11999" s="31"/>
      <c r="BH11999" s="31"/>
      <c r="BI11999" s="31"/>
    </row>
    <row r="12000" spans="58:61" x14ac:dyDescent="0.25">
      <c r="BF12000" s="31"/>
      <c r="BG12000" s="31"/>
      <c r="BH12000" s="31"/>
      <c r="BI12000" s="31"/>
    </row>
    <row r="12001" spans="58:61" x14ac:dyDescent="0.25">
      <c r="BF12001" s="31"/>
      <c r="BG12001" s="31"/>
      <c r="BH12001" s="31"/>
      <c r="BI12001" s="31"/>
    </row>
    <row r="12002" spans="58:61" x14ac:dyDescent="0.25">
      <c r="BF12002" s="31"/>
      <c r="BG12002" s="31"/>
      <c r="BH12002" s="31"/>
      <c r="BI12002" s="31"/>
    </row>
    <row r="12003" spans="58:61" x14ac:dyDescent="0.25">
      <c r="BF12003" s="31"/>
      <c r="BG12003" s="31"/>
      <c r="BH12003" s="31"/>
      <c r="BI12003" s="31"/>
    </row>
    <row r="12004" spans="58:61" x14ac:dyDescent="0.25">
      <c r="BF12004" s="31"/>
      <c r="BG12004" s="31"/>
      <c r="BH12004" s="31"/>
      <c r="BI12004" s="31"/>
    </row>
    <row r="12005" spans="58:61" x14ac:dyDescent="0.25">
      <c r="BF12005" s="31"/>
      <c r="BG12005" s="31"/>
      <c r="BH12005" s="31"/>
      <c r="BI12005" s="31"/>
    </row>
    <row r="12006" spans="58:61" x14ac:dyDescent="0.25">
      <c r="BF12006" s="31"/>
      <c r="BG12006" s="31"/>
      <c r="BH12006" s="31"/>
      <c r="BI12006" s="31"/>
    </row>
    <row r="12007" spans="58:61" x14ac:dyDescent="0.25">
      <c r="BF12007" s="31"/>
      <c r="BG12007" s="31"/>
      <c r="BH12007" s="31"/>
      <c r="BI12007" s="31"/>
    </row>
    <row r="12008" spans="58:61" x14ac:dyDescent="0.25">
      <c r="BF12008" s="31"/>
      <c r="BG12008" s="31"/>
      <c r="BH12008" s="31"/>
      <c r="BI12008" s="31"/>
    </row>
    <row r="12009" spans="58:61" x14ac:dyDescent="0.25">
      <c r="BF12009" s="31"/>
      <c r="BG12009" s="31"/>
      <c r="BH12009" s="31"/>
      <c r="BI12009" s="31"/>
    </row>
    <row r="12010" spans="58:61" x14ac:dyDescent="0.25">
      <c r="BF12010" s="31"/>
      <c r="BG12010" s="31"/>
      <c r="BH12010" s="31"/>
      <c r="BI12010" s="31"/>
    </row>
    <row r="12011" spans="58:61" x14ac:dyDescent="0.25">
      <c r="BF12011" s="31"/>
      <c r="BG12011" s="31"/>
      <c r="BH12011" s="31"/>
      <c r="BI12011" s="31"/>
    </row>
    <row r="12012" spans="58:61" x14ac:dyDescent="0.25">
      <c r="BF12012" s="31"/>
      <c r="BG12012" s="31"/>
      <c r="BH12012" s="31"/>
      <c r="BI12012" s="31"/>
    </row>
    <row r="12013" spans="58:61" x14ac:dyDescent="0.25">
      <c r="BF12013" s="31"/>
      <c r="BG12013" s="31"/>
      <c r="BH12013" s="31"/>
      <c r="BI12013" s="31"/>
    </row>
    <row r="12014" spans="58:61" x14ac:dyDescent="0.25">
      <c r="BF12014" s="31"/>
      <c r="BG12014" s="31"/>
      <c r="BH12014" s="31"/>
      <c r="BI12014" s="31"/>
    </row>
    <row r="12015" spans="58:61" x14ac:dyDescent="0.25">
      <c r="BF12015" s="31"/>
      <c r="BG12015" s="31"/>
      <c r="BH12015" s="31"/>
      <c r="BI12015" s="31"/>
    </row>
    <row r="12016" spans="58:61" x14ac:dyDescent="0.25">
      <c r="BF12016" s="31"/>
      <c r="BG12016" s="31"/>
      <c r="BH12016" s="31"/>
      <c r="BI12016" s="31"/>
    </row>
    <row r="12017" spans="58:61" x14ac:dyDescent="0.25">
      <c r="BF12017" s="31"/>
      <c r="BG12017" s="31"/>
      <c r="BH12017" s="31"/>
      <c r="BI12017" s="31"/>
    </row>
    <row r="12018" spans="58:61" x14ac:dyDescent="0.25">
      <c r="BF12018" s="31"/>
      <c r="BG12018" s="31"/>
      <c r="BH12018" s="31"/>
      <c r="BI12018" s="31"/>
    </row>
    <row r="12019" spans="58:61" x14ac:dyDescent="0.25">
      <c r="BF12019" s="31"/>
      <c r="BG12019" s="31"/>
      <c r="BH12019" s="31"/>
      <c r="BI12019" s="31"/>
    </row>
    <row r="12020" spans="58:61" x14ac:dyDescent="0.25">
      <c r="BF12020" s="31"/>
      <c r="BG12020" s="31"/>
      <c r="BH12020" s="31"/>
      <c r="BI12020" s="31"/>
    </row>
    <row r="12021" spans="58:61" x14ac:dyDescent="0.25">
      <c r="BF12021" s="31"/>
      <c r="BG12021" s="31"/>
      <c r="BH12021" s="31"/>
      <c r="BI12021" s="31"/>
    </row>
    <row r="12022" spans="58:61" x14ac:dyDescent="0.25">
      <c r="BF12022" s="31"/>
      <c r="BG12022" s="31"/>
      <c r="BH12022" s="31"/>
      <c r="BI12022" s="31"/>
    </row>
    <row r="12023" spans="58:61" x14ac:dyDescent="0.25">
      <c r="BF12023" s="31"/>
      <c r="BG12023" s="31"/>
      <c r="BH12023" s="31"/>
      <c r="BI12023" s="31"/>
    </row>
    <row r="12024" spans="58:61" x14ac:dyDescent="0.25">
      <c r="BF12024" s="31"/>
      <c r="BG12024" s="31"/>
      <c r="BH12024" s="31"/>
      <c r="BI12024" s="31"/>
    </row>
    <row r="12025" spans="58:61" x14ac:dyDescent="0.25">
      <c r="BF12025" s="31"/>
      <c r="BG12025" s="31"/>
      <c r="BH12025" s="31"/>
      <c r="BI12025" s="31"/>
    </row>
    <row r="12026" spans="58:61" x14ac:dyDescent="0.25">
      <c r="BF12026" s="31"/>
      <c r="BG12026" s="31"/>
      <c r="BH12026" s="31"/>
      <c r="BI12026" s="31"/>
    </row>
    <row r="12027" spans="58:61" x14ac:dyDescent="0.25">
      <c r="BF12027" s="31"/>
      <c r="BG12027" s="31"/>
      <c r="BH12027" s="31"/>
      <c r="BI12027" s="31"/>
    </row>
    <row r="12028" spans="58:61" x14ac:dyDescent="0.25">
      <c r="BF12028" s="31"/>
      <c r="BG12028" s="31"/>
      <c r="BH12028" s="31"/>
      <c r="BI12028" s="31"/>
    </row>
    <row r="12029" spans="58:61" x14ac:dyDescent="0.25">
      <c r="BF12029" s="31"/>
      <c r="BG12029" s="31"/>
      <c r="BH12029" s="31"/>
      <c r="BI12029" s="31"/>
    </row>
    <row r="12030" spans="58:61" x14ac:dyDescent="0.25">
      <c r="BF12030" s="31"/>
      <c r="BG12030" s="31"/>
      <c r="BH12030" s="31"/>
      <c r="BI12030" s="31"/>
    </row>
    <row r="12031" spans="58:61" x14ac:dyDescent="0.25">
      <c r="BF12031" s="31"/>
      <c r="BG12031" s="31"/>
      <c r="BH12031" s="31"/>
      <c r="BI12031" s="31"/>
    </row>
    <row r="12032" spans="58:61" x14ac:dyDescent="0.25">
      <c r="BF12032" s="31"/>
      <c r="BG12032" s="31"/>
      <c r="BH12032" s="31"/>
      <c r="BI12032" s="31"/>
    </row>
    <row r="12033" spans="58:61" x14ac:dyDescent="0.25">
      <c r="BF12033" s="31"/>
      <c r="BG12033" s="31"/>
      <c r="BH12033" s="31"/>
      <c r="BI12033" s="31"/>
    </row>
    <row r="12034" spans="58:61" x14ac:dyDescent="0.25">
      <c r="BF12034" s="31"/>
      <c r="BG12034" s="31"/>
      <c r="BH12034" s="31"/>
      <c r="BI12034" s="31"/>
    </row>
    <row r="12035" spans="58:61" x14ac:dyDescent="0.25">
      <c r="BF12035" s="31"/>
      <c r="BG12035" s="31"/>
      <c r="BH12035" s="31"/>
      <c r="BI12035" s="31"/>
    </row>
    <row r="12036" spans="58:61" x14ac:dyDescent="0.25">
      <c r="BF12036" s="31"/>
      <c r="BG12036" s="31"/>
      <c r="BH12036" s="31"/>
      <c r="BI12036" s="31"/>
    </row>
    <row r="12037" spans="58:61" x14ac:dyDescent="0.25">
      <c r="BF12037" s="31"/>
      <c r="BG12037" s="31"/>
      <c r="BH12037" s="31"/>
      <c r="BI12037" s="31"/>
    </row>
    <row r="12038" spans="58:61" x14ac:dyDescent="0.25">
      <c r="BF12038" s="31"/>
      <c r="BG12038" s="31"/>
      <c r="BH12038" s="31"/>
      <c r="BI12038" s="31"/>
    </row>
    <row r="12039" spans="58:61" x14ac:dyDescent="0.25">
      <c r="BF12039" s="31"/>
      <c r="BG12039" s="31"/>
      <c r="BH12039" s="31"/>
      <c r="BI12039" s="31"/>
    </row>
    <row r="12040" spans="58:61" x14ac:dyDescent="0.25">
      <c r="BF12040" s="31"/>
      <c r="BG12040" s="31"/>
      <c r="BH12040" s="31"/>
      <c r="BI12040" s="31"/>
    </row>
    <row r="12041" spans="58:61" x14ac:dyDescent="0.25">
      <c r="BF12041" s="31"/>
      <c r="BG12041" s="31"/>
      <c r="BH12041" s="31"/>
      <c r="BI12041" s="31"/>
    </row>
    <row r="12042" spans="58:61" x14ac:dyDescent="0.25">
      <c r="BF12042" s="31"/>
      <c r="BG12042" s="31"/>
      <c r="BH12042" s="31"/>
      <c r="BI12042" s="31"/>
    </row>
    <row r="12043" spans="58:61" x14ac:dyDescent="0.25">
      <c r="BF12043" s="31"/>
      <c r="BG12043" s="31"/>
      <c r="BH12043" s="31"/>
      <c r="BI12043" s="31"/>
    </row>
    <row r="12044" spans="58:61" x14ac:dyDescent="0.25">
      <c r="BF12044" s="31"/>
      <c r="BG12044" s="31"/>
      <c r="BH12044" s="31"/>
      <c r="BI12044" s="31"/>
    </row>
    <row r="12045" spans="58:61" x14ac:dyDescent="0.25">
      <c r="BF12045" s="31"/>
      <c r="BG12045" s="31"/>
      <c r="BH12045" s="31"/>
      <c r="BI12045" s="31"/>
    </row>
    <row r="12046" spans="58:61" x14ac:dyDescent="0.25">
      <c r="BF12046" s="31"/>
      <c r="BG12046" s="31"/>
      <c r="BH12046" s="31"/>
      <c r="BI12046" s="31"/>
    </row>
    <row r="12047" spans="58:61" x14ac:dyDescent="0.25">
      <c r="BF12047" s="31"/>
      <c r="BG12047" s="31"/>
      <c r="BH12047" s="31"/>
      <c r="BI12047" s="31"/>
    </row>
    <row r="12048" spans="58:61" x14ac:dyDescent="0.25">
      <c r="BF12048" s="31"/>
      <c r="BG12048" s="31"/>
      <c r="BH12048" s="31"/>
      <c r="BI12048" s="31"/>
    </row>
    <row r="12049" spans="58:61" x14ac:dyDescent="0.25">
      <c r="BF12049" s="31"/>
      <c r="BG12049" s="31"/>
      <c r="BH12049" s="31"/>
      <c r="BI12049" s="31"/>
    </row>
    <row r="12050" spans="58:61" x14ac:dyDescent="0.25">
      <c r="BF12050" s="31"/>
      <c r="BG12050" s="31"/>
      <c r="BH12050" s="31"/>
      <c r="BI12050" s="31"/>
    </row>
    <row r="12051" spans="58:61" x14ac:dyDescent="0.25">
      <c r="BF12051" s="31"/>
      <c r="BG12051" s="31"/>
      <c r="BH12051" s="31"/>
      <c r="BI12051" s="31"/>
    </row>
    <row r="12052" spans="58:61" x14ac:dyDescent="0.25">
      <c r="BF12052" s="31"/>
      <c r="BG12052" s="31"/>
      <c r="BH12052" s="31"/>
      <c r="BI12052" s="31"/>
    </row>
    <row r="12053" spans="58:61" x14ac:dyDescent="0.25">
      <c r="BF12053" s="31"/>
      <c r="BG12053" s="31"/>
      <c r="BH12053" s="31"/>
      <c r="BI12053" s="31"/>
    </row>
    <row r="12054" spans="58:61" x14ac:dyDescent="0.25">
      <c r="BF12054" s="31"/>
      <c r="BG12054" s="31"/>
      <c r="BH12054" s="31"/>
      <c r="BI12054" s="31"/>
    </row>
    <row r="12055" spans="58:61" x14ac:dyDescent="0.25">
      <c r="BF12055" s="31"/>
      <c r="BG12055" s="31"/>
      <c r="BH12055" s="31"/>
      <c r="BI12055" s="31"/>
    </row>
    <row r="12056" spans="58:61" x14ac:dyDescent="0.25">
      <c r="BF12056" s="31"/>
      <c r="BG12056" s="31"/>
      <c r="BH12056" s="31"/>
      <c r="BI12056" s="31"/>
    </row>
    <row r="12057" spans="58:61" x14ac:dyDescent="0.25">
      <c r="BF12057" s="31"/>
      <c r="BG12057" s="31"/>
      <c r="BH12057" s="31"/>
      <c r="BI12057" s="31"/>
    </row>
    <row r="12058" spans="58:61" x14ac:dyDescent="0.25">
      <c r="BF12058" s="31"/>
      <c r="BG12058" s="31"/>
      <c r="BH12058" s="31"/>
      <c r="BI12058" s="31"/>
    </row>
    <row r="12059" spans="58:61" x14ac:dyDescent="0.25">
      <c r="BF12059" s="31"/>
      <c r="BG12059" s="31"/>
      <c r="BH12059" s="31"/>
      <c r="BI12059" s="31"/>
    </row>
    <row r="12060" spans="58:61" x14ac:dyDescent="0.25">
      <c r="BF12060" s="31"/>
      <c r="BG12060" s="31"/>
      <c r="BH12060" s="31"/>
      <c r="BI12060" s="31"/>
    </row>
    <row r="12061" spans="58:61" x14ac:dyDescent="0.25">
      <c r="BF12061" s="31"/>
      <c r="BG12061" s="31"/>
      <c r="BH12061" s="31"/>
      <c r="BI12061" s="31"/>
    </row>
    <row r="12062" spans="58:61" x14ac:dyDescent="0.25">
      <c r="BF12062" s="31"/>
      <c r="BG12062" s="31"/>
      <c r="BH12062" s="31"/>
      <c r="BI12062" s="31"/>
    </row>
    <row r="12063" spans="58:61" x14ac:dyDescent="0.25">
      <c r="BF12063" s="31"/>
      <c r="BG12063" s="31"/>
      <c r="BH12063" s="31"/>
      <c r="BI12063" s="31"/>
    </row>
    <row r="12064" spans="58:61" x14ac:dyDescent="0.25">
      <c r="BF12064" s="31"/>
      <c r="BG12064" s="31"/>
      <c r="BH12064" s="31"/>
      <c r="BI12064" s="31"/>
    </row>
    <row r="12065" spans="58:61" x14ac:dyDescent="0.25">
      <c r="BF12065" s="31"/>
      <c r="BG12065" s="31"/>
      <c r="BH12065" s="31"/>
      <c r="BI12065" s="31"/>
    </row>
    <row r="12066" spans="58:61" x14ac:dyDescent="0.25">
      <c r="BF12066" s="31"/>
      <c r="BG12066" s="31"/>
      <c r="BH12066" s="31"/>
      <c r="BI12066" s="31"/>
    </row>
    <row r="12067" spans="58:61" x14ac:dyDescent="0.25">
      <c r="BF12067" s="31"/>
      <c r="BG12067" s="31"/>
      <c r="BH12067" s="31"/>
      <c r="BI12067" s="31"/>
    </row>
    <row r="12068" spans="58:61" x14ac:dyDescent="0.25">
      <c r="BF12068" s="31"/>
      <c r="BG12068" s="31"/>
      <c r="BH12068" s="31"/>
      <c r="BI12068" s="31"/>
    </row>
    <row r="12069" spans="58:61" x14ac:dyDescent="0.25">
      <c r="BF12069" s="31"/>
      <c r="BG12069" s="31"/>
      <c r="BH12069" s="31"/>
      <c r="BI12069" s="31"/>
    </row>
    <row r="12070" spans="58:61" x14ac:dyDescent="0.25">
      <c r="BF12070" s="31"/>
      <c r="BG12070" s="31"/>
      <c r="BH12070" s="31"/>
      <c r="BI12070" s="31"/>
    </row>
    <row r="12071" spans="58:61" x14ac:dyDescent="0.25">
      <c r="BF12071" s="31"/>
      <c r="BG12071" s="31"/>
      <c r="BH12071" s="31"/>
      <c r="BI12071" s="31"/>
    </row>
    <row r="12072" spans="58:61" x14ac:dyDescent="0.25">
      <c r="BF12072" s="31"/>
      <c r="BG12072" s="31"/>
      <c r="BH12072" s="31"/>
      <c r="BI12072" s="31"/>
    </row>
    <row r="12073" spans="58:61" x14ac:dyDescent="0.25">
      <c r="BF12073" s="31"/>
      <c r="BG12073" s="31"/>
      <c r="BH12073" s="31"/>
      <c r="BI12073" s="31"/>
    </row>
    <row r="12074" spans="58:61" x14ac:dyDescent="0.25">
      <c r="BF12074" s="31"/>
      <c r="BG12074" s="31"/>
      <c r="BH12074" s="31"/>
      <c r="BI12074" s="31"/>
    </row>
    <row r="12075" spans="58:61" x14ac:dyDescent="0.25">
      <c r="BF12075" s="31"/>
      <c r="BG12075" s="31"/>
      <c r="BH12075" s="31"/>
      <c r="BI12075" s="31"/>
    </row>
    <row r="12076" spans="58:61" x14ac:dyDescent="0.25">
      <c r="BF12076" s="31"/>
      <c r="BG12076" s="31"/>
      <c r="BH12076" s="31"/>
      <c r="BI12076" s="31"/>
    </row>
    <row r="12077" spans="58:61" x14ac:dyDescent="0.25">
      <c r="BF12077" s="31"/>
      <c r="BG12077" s="31"/>
      <c r="BH12077" s="31"/>
      <c r="BI12077" s="31"/>
    </row>
    <row r="12078" spans="58:61" x14ac:dyDescent="0.25">
      <c r="BF12078" s="31"/>
      <c r="BG12078" s="31"/>
      <c r="BH12078" s="31"/>
      <c r="BI12078" s="31"/>
    </row>
    <row r="12079" spans="58:61" x14ac:dyDescent="0.25">
      <c r="BF12079" s="31"/>
      <c r="BG12079" s="31"/>
      <c r="BH12079" s="31"/>
      <c r="BI12079" s="31"/>
    </row>
    <row r="12080" spans="58:61" x14ac:dyDescent="0.25">
      <c r="BF12080" s="31"/>
      <c r="BG12080" s="31"/>
      <c r="BH12080" s="31"/>
      <c r="BI12080" s="31"/>
    </row>
    <row r="12081" spans="58:61" x14ac:dyDescent="0.25">
      <c r="BF12081" s="31"/>
      <c r="BG12081" s="31"/>
      <c r="BH12081" s="31"/>
      <c r="BI12081" s="31"/>
    </row>
    <row r="12082" spans="58:61" x14ac:dyDescent="0.25">
      <c r="BF12082" s="31"/>
      <c r="BG12082" s="31"/>
      <c r="BH12082" s="31"/>
      <c r="BI12082" s="31"/>
    </row>
    <row r="12083" spans="58:61" x14ac:dyDescent="0.25">
      <c r="BF12083" s="31"/>
      <c r="BG12083" s="31"/>
      <c r="BH12083" s="31"/>
      <c r="BI12083" s="31"/>
    </row>
    <row r="12084" spans="58:61" x14ac:dyDescent="0.25">
      <c r="BF12084" s="31"/>
      <c r="BG12084" s="31"/>
      <c r="BH12084" s="31"/>
      <c r="BI12084" s="31"/>
    </row>
    <row r="12085" spans="58:61" x14ac:dyDescent="0.25">
      <c r="BF12085" s="31"/>
      <c r="BG12085" s="31"/>
      <c r="BH12085" s="31"/>
      <c r="BI12085" s="31"/>
    </row>
    <row r="12086" spans="58:61" x14ac:dyDescent="0.25">
      <c r="BF12086" s="31"/>
      <c r="BG12086" s="31"/>
      <c r="BH12086" s="31"/>
      <c r="BI12086" s="31"/>
    </row>
    <row r="12087" spans="58:61" x14ac:dyDescent="0.25">
      <c r="BF12087" s="31"/>
      <c r="BG12087" s="31"/>
      <c r="BH12087" s="31"/>
      <c r="BI12087" s="31"/>
    </row>
    <row r="12088" spans="58:61" x14ac:dyDescent="0.25">
      <c r="BF12088" s="31"/>
      <c r="BG12088" s="31"/>
      <c r="BH12088" s="31"/>
      <c r="BI12088" s="31"/>
    </row>
    <row r="12089" spans="58:61" x14ac:dyDescent="0.25">
      <c r="BF12089" s="31"/>
      <c r="BG12089" s="31"/>
      <c r="BH12089" s="31"/>
      <c r="BI12089" s="31"/>
    </row>
    <row r="12090" spans="58:61" x14ac:dyDescent="0.25">
      <c r="BF12090" s="31"/>
      <c r="BG12090" s="31"/>
      <c r="BH12090" s="31"/>
      <c r="BI12090" s="31"/>
    </row>
    <row r="12091" spans="58:61" x14ac:dyDescent="0.25">
      <c r="BF12091" s="31"/>
      <c r="BG12091" s="31"/>
      <c r="BH12091" s="31"/>
      <c r="BI12091" s="31"/>
    </row>
    <row r="12092" spans="58:61" x14ac:dyDescent="0.25">
      <c r="BF12092" s="31"/>
      <c r="BG12092" s="31"/>
      <c r="BH12092" s="31"/>
      <c r="BI12092" s="31"/>
    </row>
    <row r="12093" spans="58:61" x14ac:dyDescent="0.25">
      <c r="BF12093" s="31"/>
      <c r="BG12093" s="31"/>
      <c r="BH12093" s="31"/>
      <c r="BI12093" s="31"/>
    </row>
    <row r="12094" spans="58:61" x14ac:dyDescent="0.25">
      <c r="BF12094" s="31"/>
      <c r="BG12094" s="31"/>
      <c r="BH12094" s="31"/>
      <c r="BI12094" s="31"/>
    </row>
    <row r="12095" spans="58:61" x14ac:dyDescent="0.25">
      <c r="BF12095" s="31"/>
      <c r="BG12095" s="31"/>
      <c r="BH12095" s="31"/>
      <c r="BI12095" s="31"/>
    </row>
    <row r="12096" spans="58:61" x14ac:dyDescent="0.25">
      <c r="BF12096" s="31"/>
      <c r="BG12096" s="31"/>
      <c r="BH12096" s="31"/>
      <c r="BI12096" s="31"/>
    </row>
    <row r="12097" spans="58:61" x14ac:dyDescent="0.25">
      <c r="BF12097" s="31"/>
      <c r="BG12097" s="31"/>
      <c r="BH12097" s="31"/>
      <c r="BI12097" s="31"/>
    </row>
    <row r="12098" spans="58:61" x14ac:dyDescent="0.25">
      <c r="BF12098" s="31"/>
      <c r="BG12098" s="31"/>
      <c r="BH12098" s="31"/>
      <c r="BI12098" s="31"/>
    </row>
    <row r="12099" spans="58:61" x14ac:dyDescent="0.25">
      <c r="BF12099" s="31"/>
      <c r="BG12099" s="31"/>
      <c r="BH12099" s="31"/>
      <c r="BI12099" s="31"/>
    </row>
    <row r="12100" spans="58:61" x14ac:dyDescent="0.25">
      <c r="BF12100" s="31"/>
      <c r="BG12100" s="31"/>
      <c r="BH12100" s="31"/>
      <c r="BI12100" s="31"/>
    </row>
    <row r="12101" spans="58:61" x14ac:dyDescent="0.25">
      <c r="BF12101" s="31"/>
      <c r="BG12101" s="31"/>
      <c r="BH12101" s="31"/>
      <c r="BI12101" s="31"/>
    </row>
    <row r="12102" spans="58:61" x14ac:dyDescent="0.25">
      <c r="BF12102" s="31"/>
      <c r="BG12102" s="31"/>
      <c r="BH12102" s="31"/>
      <c r="BI12102" s="31"/>
    </row>
    <row r="12103" spans="58:61" x14ac:dyDescent="0.25">
      <c r="BF12103" s="31"/>
      <c r="BG12103" s="31"/>
      <c r="BH12103" s="31"/>
      <c r="BI12103" s="31"/>
    </row>
    <row r="12104" spans="58:61" x14ac:dyDescent="0.25">
      <c r="BF12104" s="31"/>
      <c r="BG12104" s="31"/>
      <c r="BH12104" s="31"/>
      <c r="BI12104" s="31"/>
    </row>
    <row r="12105" spans="58:61" x14ac:dyDescent="0.25">
      <c r="BF12105" s="31"/>
      <c r="BG12105" s="31"/>
      <c r="BH12105" s="31"/>
      <c r="BI12105" s="31"/>
    </row>
    <row r="12106" spans="58:61" x14ac:dyDescent="0.25">
      <c r="BF12106" s="31"/>
      <c r="BG12106" s="31"/>
      <c r="BH12106" s="31"/>
      <c r="BI12106" s="31"/>
    </row>
    <row r="12107" spans="58:61" x14ac:dyDescent="0.25">
      <c r="BF12107" s="31"/>
      <c r="BG12107" s="31"/>
      <c r="BH12107" s="31"/>
      <c r="BI12107" s="31"/>
    </row>
    <row r="12108" spans="58:61" x14ac:dyDescent="0.25">
      <c r="BF12108" s="31"/>
      <c r="BG12108" s="31"/>
      <c r="BH12108" s="31"/>
      <c r="BI12108" s="31"/>
    </row>
    <row r="12109" spans="58:61" x14ac:dyDescent="0.25">
      <c r="BF12109" s="31"/>
      <c r="BG12109" s="31"/>
      <c r="BH12109" s="31"/>
      <c r="BI12109" s="31"/>
    </row>
    <row r="12110" spans="58:61" x14ac:dyDescent="0.25">
      <c r="BF12110" s="31"/>
      <c r="BG12110" s="31"/>
      <c r="BH12110" s="31"/>
      <c r="BI12110" s="31"/>
    </row>
    <row r="12111" spans="58:61" x14ac:dyDescent="0.25">
      <c r="BF12111" s="31"/>
      <c r="BG12111" s="31"/>
      <c r="BH12111" s="31"/>
      <c r="BI12111" s="31"/>
    </row>
    <row r="12112" spans="58:61" x14ac:dyDescent="0.25">
      <c r="BF12112" s="31"/>
      <c r="BG12112" s="31"/>
      <c r="BH12112" s="31"/>
      <c r="BI12112" s="31"/>
    </row>
    <row r="12113" spans="58:61" x14ac:dyDescent="0.25">
      <c r="BF12113" s="31"/>
      <c r="BG12113" s="31"/>
      <c r="BH12113" s="31"/>
      <c r="BI12113" s="31"/>
    </row>
    <row r="12114" spans="58:61" x14ac:dyDescent="0.25">
      <c r="BF12114" s="31"/>
      <c r="BG12114" s="31"/>
      <c r="BH12114" s="31"/>
      <c r="BI12114" s="31"/>
    </row>
    <row r="12115" spans="58:61" x14ac:dyDescent="0.25">
      <c r="BF12115" s="31"/>
      <c r="BG12115" s="31"/>
      <c r="BH12115" s="31"/>
      <c r="BI12115" s="31"/>
    </row>
    <row r="12116" spans="58:61" x14ac:dyDescent="0.25">
      <c r="BF12116" s="31"/>
      <c r="BG12116" s="31"/>
      <c r="BH12116" s="31"/>
      <c r="BI12116" s="31"/>
    </row>
    <row r="12117" spans="58:61" x14ac:dyDescent="0.25">
      <c r="BF12117" s="31"/>
      <c r="BG12117" s="31"/>
      <c r="BH12117" s="31"/>
      <c r="BI12117" s="31"/>
    </row>
    <row r="12118" spans="58:61" x14ac:dyDescent="0.25">
      <c r="BF12118" s="31"/>
      <c r="BG12118" s="31"/>
      <c r="BH12118" s="31"/>
      <c r="BI12118" s="31"/>
    </row>
    <row r="12119" spans="58:61" x14ac:dyDescent="0.25">
      <c r="BF12119" s="31"/>
      <c r="BG12119" s="31"/>
      <c r="BH12119" s="31"/>
      <c r="BI12119" s="31"/>
    </row>
    <row r="12120" spans="58:61" x14ac:dyDescent="0.25">
      <c r="BF12120" s="31"/>
      <c r="BG12120" s="31"/>
      <c r="BH12120" s="31"/>
      <c r="BI12120" s="31"/>
    </row>
    <row r="12121" spans="58:61" x14ac:dyDescent="0.25">
      <c r="BF12121" s="31"/>
      <c r="BG12121" s="31"/>
      <c r="BH12121" s="31"/>
      <c r="BI12121" s="31"/>
    </row>
    <row r="12122" spans="58:61" x14ac:dyDescent="0.25">
      <c r="BF12122" s="31"/>
      <c r="BG12122" s="31"/>
      <c r="BH12122" s="31"/>
      <c r="BI12122" s="31"/>
    </row>
    <row r="12123" spans="58:61" x14ac:dyDescent="0.25">
      <c r="BF12123" s="31"/>
      <c r="BG12123" s="31"/>
      <c r="BH12123" s="31"/>
      <c r="BI12123" s="31"/>
    </row>
    <row r="12124" spans="58:61" x14ac:dyDescent="0.25">
      <c r="BF12124" s="31"/>
      <c r="BG12124" s="31"/>
      <c r="BH12124" s="31"/>
      <c r="BI12124" s="31"/>
    </row>
    <row r="12125" spans="58:61" x14ac:dyDescent="0.25">
      <c r="BF12125" s="31"/>
      <c r="BG12125" s="31"/>
      <c r="BH12125" s="31"/>
      <c r="BI12125" s="31"/>
    </row>
    <row r="12126" spans="58:61" x14ac:dyDescent="0.25">
      <c r="BF12126" s="31"/>
      <c r="BG12126" s="31"/>
      <c r="BH12126" s="31"/>
      <c r="BI12126" s="31"/>
    </row>
    <row r="12127" spans="58:61" x14ac:dyDescent="0.25">
      <c r="BF12127" s="31"/>
      <c r="BG12127" s="31"/>
      <c r="BH12127" s="31"/>
      <c r="BI12127" s="31"/>
    </row>
    <row r="12128" spans="58:61" x14ac:dyDescent="0.25">
      <c r="BF12128" s="31"/>
      <c r="BG12128" s="31"/>
      <c r="BH12128" s="31"/>
      <c r="BI12128" s="31"/>
    </row>
    <row r="12129" spans="58:61" x14ac:dyDescent="0.25">
      <c r="BF12129" s="31"/>
      <c r="BG12129" s="31"/>
      <c r="BH12129" s="31"/>
      <c r="BI12129" s="31"/>
    </row>
    <row r="12130" spans="58:61" x14ac:dyDescent="0.25">
      <c r="BF12130" s="31"/>
      <c r="BG12130" s="31"/>
      <c r="BH12130" s="31"/>
      <c r="BI12130" s="31"/>
    </row>
    <row r="12131" spans="58:61" x14ac:dyDescent="0.25">
      <c r="BF12131" s="31"/>
      <c r="BG12131" s="31"/>
      <c r="BH12131" s="31"/>
      <c r="BI12131" s="31"/>
    </row>
    <row r="12132" spans="58:61" x14ac:dyDescent="0.25">
      <c r="BF12132" s="31"/>
      <c r="BG12132" s="31"/>
      <c r="BH12132" s="31"/>
      <c r="BI12132" s="31"/>
    </row>
    <row r="12133" spans="58:61" x14ac:dyDescent="0.25">
      <c r="BF12133" s="31"/>
      <c r="BG12133" s="31"/>
      <c r="BH12133" s="31"/>
      <c r="BI12133" s="31"/>
    </row>
    <row r="12134" spans="58:61" x14ac:dyDescent="0.25">
      <c r="BF12134" s="31"/>
      <c r="BG12134" s="31"/>
      <c r="BH12134" s="31"/>
      <c r="BI12134" s="31"/>
    </row>
    <row r="12135" spans="58:61" x14ac:dyDescent="0.25">
      <c r="BF12135" s="31"/>
      <c r="BG12135" s="31"/>
      <c r="BH12135" s="31"/>
      <c r="BI12135" s="31"/>
    </row>
    <row r="12136" spans="58:61" x14ac:dyDescent="0.25">
      <c r="BF12136" s="31"/>
      <c r="BG12136" s="31"/>
      <c r="BH12136" s="31"/>
      <c r="BI12136" s="31"/>
    </row>
    <row r="12137" spans="58:61" x14ac:dyDescent="0.25">
      <c r="BF12137" s="31"/>
      <c r="BG12137" s="31"/>
      <c r="BH12137" s="31"/>
      <c r="BI12137" s="31"/>
    </row>
    <row r="12138" spans="58:61" x14ac:dyDescent="0.25">
      <c r="BF12138" s="31"/>
      <c r="BG12138" s="31"/>
      <c r="BH12138" s="31"/>
      <c r="BI12138" s="31"/>
    </row>
    <row r="12139" spans="58:61" x14ac:dyDescent="0.25">
      <c r="BF12139" s="31"/>
      <c r="BG12139" s="31"/>
      <c r="BH12139" s="31"/>
      <c r="BI12139" s="31"/>
    </row>
    <row r="12140" spans="58:61" x14ac:dyDescent="0.25">
      <c r="BF12140" s="31"/>
      <c r="BG12140" s="31"/>
      <c r="BH12140" s="31"/>
      <c r="BI12140" s="31"/>
    </row>
    <row r="12141" spans="58:61" x14ac:dyDescent="0.25">
      <c r="BF12141" s="31"/>
      <c r="BG12141" s="31"/>
      <c r="BH12141" s="31"/>
      <c r="BI12141" s="31"/>
    </row>
    <row r="12142" spans="58:61" x14ac:dyDescent="0.25">
      <c r="BF12142" s="31"/>
      <c r="BG12142" s="31"/>
      <c r="BH12142" s="31"/>
      <c r="BI12142" s="31"/>
    </row>
    <row r="12143" spans="58:61" x14ac:dyDescent="0.25">
      <c r="BF12143" s="31"/>
      <c r="BG12143" s="31"/>
      <c r="BH12143" s="31"/>
      <c r="BI12143" s="31"/>
    </row>
    <row r="12144" spans="58:61" x14ac:dyDescent="0.25">
      <c r="BF12144" s="31"/>
      <c r="BG12144" s="31"/>
      <c r="BH12144" s="31"/>
      <c r="BI12144" s="31"/>
    </row>
    <row r="12145" spans="58:61" x14ac:dyDescent="0.25">
      <c r="BF12145" s="31"/>
      <c r="BG12145" s="31"/>
      <c r="BH12145" s="31"/>
      <c r="BI12145" s="31"/>
    </row>
    <row r="12146" spans="58:61" x14ac:dyDescent="0.25">
      <c r="BF12146" s="31"/>
      <c r="BG12146" s="31"/>
      <c r="BH12146" s="31"/>
      <c r="BI12146" s="31"/>
    </row>
    <row r="12147" spans="58:61" x14ac:dyDescent="0.25">
      <c r="BF12147" s="31"/>
      <c r="BG12147" s="31"/>
      <c r="BH12147" s="31"/>
      <c r="BI12147" s="31"/>
    </row>
    <row r="12148" spans="58:61" x14ac:dyDescent="0.25">
      <c r="BF12148" s="31"/>
      <c r="BG12148" s="31"/>
      <c r="BH12148" s="31"/>
      <c r="BI12148" s="31"/>
    </row>
    <row r="12149" spans="58:61" x14ac:dyDescent="0.25">
      <c r="BF12149" s="31"/>
      <c r="BG12149" s="31"/>
      <c r="BH12149" s="31"/>
      <c r="BI12149" s="31"/>
    </row>
    <row r="12150" spans="58:61" x14ac:dyDescent="0.25">
      <c r="BF12150" s="31"/>
      <c r="BG12150" s="31"/>
      <c r="BH12150" s="31"/>
      <c r="BI12150" s="31"/>
    </row>
    <row r="12151" spans="58:61" x14ac:dyDescent="0.25">
      <c r="BF12151" s="31"/>
      <c r="BG12151" s="31"/>
      <c r="BH12151" s="31"/>
      <c r="BI12151" s="31"/>
    </row>
    <row r="12152" spans="58:61" x14ac:dyDescent="0.25">
      <c r="BF12152" s="31"/>
      <c r="BG12152" s="31"/>
      <c r="BH12152" s="31"/>
      <c r="BI12152" s="31"/>
    </row>
    <row r="12153" spans="58:61" x14ac:dyDescent="0.25">
      <c r="BF12153" s="31"/>
      <c r="BG12153" s="31"/>
      <c r="BH12153" s="31"/>
      <c r="BI12153" s="31"/>
    </row>
    <row r="12154" spans="58:61" x14ac:dyDescent="0.25">
      <c r="BF12154" s="31"/>
      <c r="BG12154" s="31"/>
      <c r="BH12154" s="31"/>
      <c r="BI12154" s="31"/>
    </row>
    <row r="12155" spans="58:61" x14ac:dyDescent="0.25">
      <c r="BF12155" s="31"/>
      <c r="BG12155" s="31"/>
      <c r="BH12155" s="31"/>
      <c r="BI12155" s="31"/>
    </row>
    <row r="12156" spans="58:61" x14ac:dyDescent="0.25">
      <c r="BF12156" s="31"/>
      <c r="BG12156" s="31"/>
      <c r="BH12156" s="31"/>
      <c r="BI12156" s="31"/>
    </row>
    <row r="12157" spans="58:61" x14ac:dyDescent="0.25">
      <c r="BF12157" s="31"/>
      <c r="BG12157" s="31"/>
      <c r="BH12157" s="31"/>
      <c r="BI12157" s="31"/>
    </row>
    <row r="12158" spans="58:61" x14ac:dyDescent="0.25">
      <c r="BF12158" s="31"/>
      <c r="BG12158" s="31"/>
      <c r="BH12158" s="31"/>
      <c r="BI12158" s="31"/>
    </row>
    <row r="12159" spans="58:61" x14ac:dyDescent="0.25">
      <c r="BF12159" s="31"/>
      <c r="BG12159" s="31"/>
      <c r="BH12159" s="31"/>
      <c r="BI12159" s="31"/>
    </row>
    <row r="12160" spans="58:61" x14ac:dyDescent="0.25">
      <c r="BF12160" s="31"/>
      <c r="BG12160" s="31"/>
      <c r="BH12160" s="31"/>
      <c r="BI12160" s="31"/>
    </row>
    <row r="12161" spans="58:61" x14ac:dyDescent="0.25">
      <c r="BF12161" s="31"/>
      <c r="BG12161" s="31"/>
      <c r="BH12161" s="31"/>
      <c r="BI12161" s="31"/>
    </row>
    <row r="12162" spans="58:61" x14ac:dyDescent="0.25">
      <c r="BF12162" s="31"/>
      <c r="BG12162" s="31"/>
      <c r="BH12162" s="31"/>
      <c r="BI12162" s="31"/>
    </row>
    <row r="12163" spans="58:61" x14ac:dyDescent="0.25">
      <c r="BF12163" s="31"/>
      <c r="BG12163" s="31"/>
      <c r="BH12163" s="31"/>
      <c r="BI12163" s="31"/>
    </row>
    <row r="12164" spans="58:61" x14ac:dyDescent="0.25">
      <c r="BF12164" s="31"/>
      <c r="BG12164" s="31"/>
      <c r="BH12164" s="31"/>
      <c r="BI12164" s="31"/>
    </row>
    <row r="12165" spans="58:61" x14ac:dyDescent="0.25">
      <c r="BF12165" s="31"/>
      <c r="BG12165" s="31"/>
      <c r="BH12165" s="31"/>
      <c r="BI12165" s="31"/>
    </row>
    <row r="12166" spans="58:61" x14ac:dyDescent="0.25">
      <c r="BF12166" s="31"/>
      <c r="BG12166" s="31"/>
      <c r="BH12166" s="31"/>
      <c r="BI12166" s="31"/>
    </row>
    <row r="12167" spans="58:61" x14ac:dyDescent="0.25">
      <c r="BF12167" s="31"/>
      <c r="BG12167" s="31"/>
      <c r="BH12167" s="31"/>
      <c r="BI12167" s="31"/>
    </row>
    <row r="12168" spans="58:61" x14ac:dyDescent="0.25">
      <c r="BF12168" s="31"/>
      <c r="BG12168" s="31"/>
      <c r="BH12168" s="31"/>
      <c r="BI12168" s="31"/>
    </row>
    <row r="12169" spans="58:61" x14ac:dyDescent="0.25">
      <c r="BF12169" s="31"/>
      <c r="BG12169" s="31"/>
      <c r="BH12169" s="31"/>
      <c r="BI12169" s="31"/>
    </row>
    <row r="12170" spans="58:61" x14ac:dyDescent="0.25">
      <c r="BF12170" s="31"/>
      <c r="BG12170" s="31"/>
      <c r="BH12170" s="31"/>
      <c r="BI12170" s="31"/>
    </row>
    <row r="12171" spans="58:61" x14ac:dyDescent="0.25">
      <c r="BF12171" s="31"/>
      <c r="BG12171" s="31"/>
      <c r="BH12171" s="31"/>
      <c r="BI12171" s="31"/>
    </row>
    <row r="12172" spans="58:61" x14ac:dyDescent="0.25">
      <c r="BF12172" s="31"/>
      <c r="BG12172" s="31"/>
      <c r="BH12172" s="31"/>
      <c r="BI12172" s="31"/>
    </row>
    <row r="12173" spans="58:61" x14ac:dyDescent="0.25">
      <c r="BF12173" s="31"/>
      <c r="BG12173" s="31"/>
      <c r="BH12173" s="31"/>
      <c r="BI12173" s="31"/>
    </row>
    <row r="12174" spans="58:61" x14ac:dyDescent="0.25">
      <c r="BF12174" s="31"/>
      <c r="BG12174" s="31"/>
      <c r="BH12174" s="31"/>
      <c r="BI12174" s="31"/>
    </row>
    <row r="12175" spans="58:61" x14ac:dyDescent="0.25">
      <c r="BF12175" s="31"/>
      <c r="BG12175" s="31"/>
      <c r="BH12175" s="31"/>
      <c r="BI12175" s="31"/>
    </row>
    <row r="12176" spans="58:61" x14ac:dyDescent="0.25">
      <c r="BF12176" s="31"/>
      <c r="BG12176" s="31"/>
      <c r="BH12176" s="31"/>
      <c r="BI12176" s="31"/>
    </row>
    <row r="12177" spans="58:61" x14ac:dyDescent="0.25">
      <c r="BF12177" s="31"/>
      <c r="BG12177" s="31"/>
      <c r="BH12177" s="31"/>
      <c r="BI12177" s="31"/>
    </row>
    <row r="12178" spans="58:61" x14ac:dyDescent="0.25">
      <c r="BF12178" s="31"/>
      <c r="BG12178" s="31"/>
      <c r="BH12178" s="31"/>
      <c r="BI12178" s="31"/>
    </row>
    <row r="12179" spans="58:61" x14ac:dyDescent="0.25">
      <c r="BF12179" s="31"/>
      <c r="BG12179" s="31"/>
      <c r="BH12179" s="31"/>
      <c r="BI12179" s="31"/>
    </row>
    <row r="12180" spans="58:61" x14ac:dyDescent="0.25">
      <c r="BF12180" s="31"/>
      <c r="BG12180" s="31"/>
      <c r="BH12180" s="31"/>
      <c r="BI12180" s="31"/>
    </row>
    <row r="12181" spans="58:61" x14ac:dyDescent="0.25">
      <c r="BF12181" s="31"/>
      <c r="BG12181" s="31"/>
      <c r="BH12181" s="31"/>
      <c r="BI12181" s="31"/>
    </row>
    <row r="12182" spans="58:61" x14ac:dyDescent="0.25">
      <c r="BF12182" s="31"/>
      <c r="BG12182" s="31"/>
      <c r="BH12182" s="31"/>
      <c r="BI12182" s="31"/>
    </row>
    <row r="12183" spans="58:61" x14ac:dyDescent="0.25">
      <c r="BF12183" s="31"/>
      <c r="BG12183" s="31"/>
      <c r="BH12183" s="31"/>
      <c r="BI12183" s="31"/>
    </row>
    <row r="12184" spans="58:61" x14ac:dyDescent="0.25">
      <c r="BF12184" s="31"/>
      <c r="BG12184" s="31"/>
      <c r="BH12184" s="31"/>
      <c r="BI12184" s="31"/>
    </row>
    <row r="12185" spans="58:61" x14ac:dyDescent="0.25">
      <c r="BF12185" s="31"/>
      <c r="BG12185" s="31"/>
      <c r="BH12185" s="31"/>
      <c r="BI12185" s="31"/>
    </row>
    <row r="12186" spans="58:61" x14ac:dyDescent="0.25">
      <c r="BF12186" s="31"/>
      <c r="BG12186" s="31"/>
      <c r="BH12186" s="31"/>
      <c r="BI12186" s="31"/>
    </row>
    <row r="12187" spans="58:61" x14ac:dyDescent="0.25">
      <c r="BF12187" s="31"/>
      <c r="BG12187" s="31"/>
      <c r="BH12187" s="31"/>
      <c r="BI12187" s="31"/>
    </row>
    <row r="12188" spans="58:61" x14ac:dyDescent="0.25">
      <c r="BF12188" s="31"/>
      <c r="BG12188" s="31"/>
      <c r="BH12188" s="31"/>
      <c r="BI12188" s="31"/>
    </row>
    <row r="12189" spans="58:61" x14ac:dyDescent="0.25">
      <c r="BF12189" s="31"/>
      <c r="BG12189" s="31"/>
      <c r="BH12189" s="31"/>
      <c r="BI12189" s="31"/>
    </row>
    <row r="12190" spans="58:61" x14ac:dyDescent="0.25">
      <c r="BF12190" s="31"/>
      <c r="BG12190" s="31"/>
      <c r="BH12190" s="31"/>
      <c r="BI12190" s="31"/>
    </row>
    <row r="12191" spans="58:61" x14ac:dyDescent="0.25">
      <c r="BF12191" s="31"/>
      <c r="BG12191" s="31"/>
      <c r="BH12191" s="31"/>
      <c r="BI12191" s="31"/>
    </row>
    <row r="12192" spans="58:61" x14ac:dyDescent="0.25">
      <c r="BF12192" s="31"/>
      <c r="BG12192" s="31"/>
      <c r="BH12192" s="31"/>
      <c r="BI12192" s="31"/>
    </row>
    <row r="12193" spans="58:61" x14ac:dyDescent="0.25">
      <c r="BF12193" s="31"/>
      <c r="BG12193" s="31"/>
      <c r="BH12193" s="31"/>
      <c r="BI12193" s="31"/>
    </row>
    <row r="12194" spans="58:61" x14ac:dyDescent="0.25">
      <c r="BF12194" s="31"/>
      <c r="BG12194" s="31"/>
      <c r="BH12194" s="31"/>
      <c r="BI12194" s="31"/>
    </row>
    <row r="12195" spans="58:61" x14ac:dyDescent="0.25">
      <c r="BF12195" s="31"/>
      <c r="BG12195" s="31"/>
      <c r="BH12195" s="31"/>
      <c r="BI12195" s="31"/>
    </row>
    <row r="12196" spans="58:61" x14ac:dyDescent="0.25">
      <c r="BF12196" s="31"/>
      <c r="BG12196" s="31"/>
      <c r="BH12196" s="31"/>
      <c r="BI12196" s="31"/>
    </row>
    <row r="12197" spans="58:61" x14ac:dyDescent="0.25">
      <c r="BF12197" s="31"/>
      <c r="BG12197" s="31"/>
      <c r="BH12197" s="31"/>
      <c r="BI12197" s="31"/>
    </row>
    <row r="12198" spans="58:61" x14ac:dyDescent="0.25">
      <c r="BF12198" s="31"/>
      <c r="BG12198" s="31"/>
      <c r="BH12198" s="31"/>
      <c r="BI12198" s="31"/>
    </row>
    <row r="12199" spans="58:61" x14ac:dyDescent="0.25">
      <c r="BF12199" s="31"/>
      <c r="BG12199" s="31"/>
      <c r="BH12199" s="31"/>
      <c r="BI12199" s="31"/>
    </row>
    <row r="12200" spans="58:61" x14ac:dyDescent="0.25">
      <c r="BF12200" s="31"/>
      <c r="BG12200" s="31"/>
      <c r="BH12200" s="31"/>
      <c r="BI12200" s="31"/>
    </row>
    <row r="12201" spans="58:61" x14ac:dyDescent="0.25">
      <c r="BF12201" s="31"/>
      <c r="BG12201" s="31"/>
      <c r="BH12201" s="31"/>
      <c r="BI12201" s="31"/>
    </row>
    <row r="12202" spans="58:61" x14ac:dyDescent="0.25">
      <c r="BF12202" s="31"/>
      <c r="BG12202" s="31"/>
      <c r="BH12202" s="31"/>
      <c r="BI12202" s="31"/>
    </row>
    <row r="12203" spans="58:61" x14ac:dyDescent="0.25">
      <c r="BF12203" s="31"/>
      <c r="BG12203" s="31"/>
      <c r="BH12203" s="31"/>
      <c r="BI12203" s="31"/>
    </row>
    <row r="12204" spans="58:61" x14ac:dyDescent="0.25">
      <c r="BF12204" s="31"/>
      <c r="BG12204" s="31"/>
      <c r="BH12204" s="31"/>
      <c r="BI12204" s="31"/>
    </row>
    <row r="12205" spans="58:61" x14ac:dyDescent="0.25">
      <c r="BF12205" s="31"/>
      <c r="BG12205" s="31"/>
      <c r="BH12205" s="31"/>
      <c r="BI12205" s="31"/>
    </row>
    <row r="12206" spans="58:61" x14ac:dyDescent="0.25">
      <c r="BF12206" s="31"/>
      <c r="BG12206" s="31"/>
      <c r="BH12206" s="31"/>
      <c r="BI12206" s="31"/>
    </row>
    <row r="12207" spans="58:61" x14ac:dyDescent="0.25">
      <c r="BF12207" s="31"/>
      <c r="BG12207" s="31"/>
      <c r="BH12207" s="31"/>
      <c r="BI12207" s="31"/>
    </row>
    <row r="12208" spans="58:61" x14ac:dyDescent="0.25">
      <c r="BF12208" s="31"/>
      <c r="BG12208" s="31"/>
      <c r="BH12208" s="31"/>
      <c r="BI12208" s="31"/>
    </row>
    <row r="12209" spans="58:61" x14ac:dyDescent="0.25">
      <c r="BF12209" s="31"/>
      <c r="BG12209" s="31"/>
      <c r="BH12209" s="31"/>
      <c r="BI12209" s="31"/>
    </row>
    <row r="12210" spans="58:61" x14ac:dyDescent="0.25">
      <c r="BF12210" s="31"/>
      <c r="BG12210" s="31"/>
      <c r="BH12210" s="31"/>
      <c r="BI12210" s="31"/>
    </row>
    <row r="12211" spans="58:61" x14ac:dyDescent="0.25">
      <c r="BF12211" s="31"/>
      <c r="BG12211" s="31"/>
      <c r="BH12211" s="31"/>
      <c r="BI12211" s="31"/>
    </row>
    <row r="12212" spans="58:61" x14ac:dyDescent="0.25">
      <c r="BF12212" s="31"/>
      <c r="BG12212" s="31"/>
      <c r="BH12212" s="31"/>
      <c r="BI12212" s="31"/>
    </row>
    <row r="12213" spans="58:61" x14ac:dyDescent="0.25">
      <c r="BF12213" s="31"/>
      <c r="BG12213" s="31"/>
      <c r="BH12213" s="31"/>
      <c r="BI12213" s="31"/>
    </row>
    <row r="12214" spans="58:61" x14ac:dyDescent="0.25">
      <c r="BF12214" s="31"/>
      <c r="BG12214" s="31"/>
      <c r="BH12214" s="31"/>
      <c r="BI12214" s="31"/>
    </row>
    <row r="12215" spans="58:61" x14ac:dyDescent="0.25">
      <c r="BF12215" s="31"/>
      <c r="BG12215" s="31"/>
      <c r="BH12215" s="31"/>
      <c r="BI12215" s="31"/>
    </row>
    <row r="12216" spans="58:61" x14ac:dyDescent="0.25">
      <c r="BF12216" s="31"/>
      <c r="BG12216" s="31"/>
      <c r="BH12216" s="31"/>
      <c r="BI12216" s="31"/>
    </row>
    <row r="12217" spans="58:61" x14ac:dyDescent="0.25">
      <c r="BF12217" s="31"/>
      <c r="BG12217" s="31"/>
      <c r="BH12217" s="31"/>
      <c r="BI12217" s="31"/>
    </row>
    <row r="12218" spans="58:61" x14ac:dyDescent="0.25">
      <c r="BF12218" s="31"/>
      <c r="BG12218" s="31"/>
      <c r="BH12218" s="31"/>
      <c r="BI12218" s="31"/>
    </row>
    <row r="12219" spans="58:61" x14ac:dyDescent="0.25">
      <c r="BF12219" s="31"/>
      <c r="BG12219" s="31"/>
      <c r="BH12219" s="31"/>
      <c r="BI12219" s="31"/>
    </row>
    <row r="12220" spans="58:61" x14ac:dyDescent="0.25">
      <c r="BF12220" s="31"/>
      <c r="BG12220" s="31"/>
      <c r="BH12220" s="31"/>
      <c r="BI12220" s="31"/>
    </row>
    <row r="12221" spans="58:61" x14ac:dyDescent="0.25">
      <c r="BF12221" s="31"/>
      <c r="BG12221" s="31"/>
      <c r="BH12221" s="31"/>
      <c r="BI12221" s="31"/>
    </row>
    <row r="12222" spans="58:61" x14ac:dyDescent="0.25">
      <c r="BF12222" s="31"/>
      <c r="BG12222" s="31"/>
      <c r="BH12222" s="31"/>
      <c r="BI12222" s="31"/>
    </row>
    <row r="12223" spans="58:61" x14ac:dyDescent="0.25">
      <c r="BF12223" s="31"/>
      <c r="BG12223" s="31"/>
      <c r="BH12223" s="31"/>
      <c r="BI12223" s="31"/>
    </row>
    <row r="12224" spans="58:61" x14ac:dyDescent="0.25">
      <c r="BF12224" s="31"/>
      <c r="BG12224" s="31"/>
      <c r="BH12224" s="31"/>
      <c r="BI12224" s="31"/>
    </row>
    <row r="12225" spans="58:61" x14ac:dyDescent="0.25">
      <c r="BF12225" s="31"/>
      <c r="BG12225" s="31"/>
      <c r="BH12225" s="31"/>
      <c r="BI12225" s="31"/>
    </row>
    <row r="12226" spans="58:61" x14ac:dyDescent="0.25">
      <c r="BF12226" s="31"/>
      <c r="BG12226" s="31"/>
      <c r="BH12226" s="31"/>
      <c r="BI12226" s="31"/>
    </row>
    <row r="12227" spans="58:61" x14ac:dyDescent="0.25">
      <c r="BF12227" s="31"/>
      <c r="BG12227" s="31"/>
      <c r="BH12227" s="31"/>
      <c r="BI12227" s="31"/>
    </row>
    <row r="12228" spans="58:61" x14ac:dyDescent="0.25">
      <c r="BF12228" s="31"/>
      <c r="BG12228" s="31"/>
      <c r="BH12228" s="31"/>
      <c r="BI12228" s="31"/>
    </row>
    <row r="12229" spans="58:61" x14ac:dyDescent="0.25">
      <c r="BF12229" s="31"/>
      <c r="BG12229" s="31"/>
      <c r="BH12229" s="31"/>
      <c r="BI12229" s="31"/>
    </row>
    <row r="12230" spans="58:61" x14ac:dyDescent="0.25">
      <c r="BF12230" s="31"/>
      <c r="BG12230" s="31"/>
      <c r="BH12230" s="31"/>
      <c r="BI12230" s="31"/>
    </row>
    <row r="12231" spans="58:61" x14ac:dyDescent="0.25">
      <c r="BF12231" s="31"/>
      <c r="BG12231" s="31"/>
      <c r="BH12231" s="31"/>
      <c r="BI12231" s="31"/>
    </row>
    <row r="12232" spans="58:61" x14ac:dyDescent="0.25">
      <c r="BF12232" s="31"/>
      <c r="BG12232" s="31"/>
      <c r="BH12232" s="31"/>
      <c r="BI12232" s="31"/>
    </row>
    <row r="12233" spans="58:61" x14ac:dyDescent="0.25">
      <c r="BF12233" s="31"/>
      <c r="BG12233" s="31"/>
      <c r="BH12233" s="31"/>
      <c r="BI12233" s="31"/>
    </row>
    <row r="12234" spans="58:61" x14ac:dyDescent="0.25">
      <c r="BF12234" s="31"/>
      <c r="BG12234" s="31"/>
      <c r="BH12234" s="31"/>
      <c r="BI12234" s="31"/>
    </row>
    <row r="12235" spans="58:61" x14ac:dyDescent="0.25">
      <c r="BF12235" s="31"/>
      <c r="BG12235" s="31"/>
      <c r="BH12235" s="31"/>
      <c r="BI12235" s="31"/>
    </row>
    <row r="12236" spans="58:61" x14ac:dyDescent="0.25">
      <c r="BF12236" s="31"/>
      <c r="BG12236" s="31"/>
      <c r="BH12236" s="31"/>
      <c r="BI12236" s="31"/>
    </row>
    <row r="12237" spans="58:61" x14ac:dyDescent="0.25">
      <c r="BF12237" s="31"/>
      <c r="BG12237" s="31"/>
      <c r="BH12237" s="31"/>
      <c r="BI12237" s="31"/>
    </row>
    <row r="12238" spans="58:61" x14ac:dyDescent="0.25">
      <c r="BF12238" s="31"/>
      <c r="BG12238" s="31"/>
      <c r="BH12238" s="31"/>
      <c r="BI12238" s="31"/>
    </row>
    <row r="12239" spans="58:61" x14ac:dyDescent="0.25">
      <c r="BF12239" s="31"/>
      <c r="BG12239" s="31"/>
      <c r="BH12239" s="31"/>
      <c r="BI12239" s="31"/>
    </row>
    <row r="12240" spans="58:61" x14ac:dyDescent="0.25">
      <c r="BF12240" s="31"/>
      <c r="BG12240" s="31"/>
      <c r="BH12240" s="31"/>
      <c r="BI12240" s="31"/>
    </row>
    <row r="12241" spans="58:61" x14ac:dyDescent="0.25">
      <c r="BF12241" s="31"/>
      <c r="BG12241" s="31"/>
      <c r="BH12241" s="31"/>
      <c r="BI12241" s="31"/>
    </row>
    <row r="12242" spans="58:61" x14ac:dyDescent="0.25">
      <c r="BF12242" s="31"/>
      <c r="BG12242" s="31"/>
      <c r="BH12242" s="31"/>
      <c r="BI12242" s="31"/>
    </row>
    <row r="12243" spans="58:61" x14ac:dyDescent="0.25">
      <c r="BF12243" s="31"/>
      <c r="BG12243" s="31"/>
      <c r="BH12243" s="31"/>
      <c r="BI12243" s="31"/>
    </row>
    <row r="12244" spans="58:61" x14ac:dyDescent="0.25">
      <c r="BF12244" s="31"/>
      <c r="BG12244" s="31"/>
      <c r="BH12244" s="31"/>
      <c r="BI12244" s="31"/>
    </row>
    <row r="12245" spans="58:61" x14ac:dyDescent="0.25">
      <c r="BF12245" s="31"/>
      <c r="BG12245" s="31"/>
      <c r="BH12245" s="31"/>
      <c r="BI12245" s="31"/>
    </row>
    <row r="12246" spans="58:61" x14ac:dyDescent="0.25">
      <c r="BF12246" s="31"/>
      <c r="BG12246" s="31"/>
      <c r="BH12246" s="31"/>
      <c r="BI12246" s="31"/>
    </row>
    <row r="12247" spans="58:61" x14ac:dyDescent="0.25">
      <c r="BF12247" s="31"/>
      <c r="BG12247" s="31"/>
      <c r="BH12247" s="31"/>
      <c r="BI12247" s="31"/>
    </row>
    <row r="12248" spans="58:61" x14ac:dyDescent="0.25">
      <c r="BF12248" s="31"/>
      <c r="BG12248" s="31"/>
      <c r="BH12248" s="31"/>
      <c r="BI12248" s="31"/>
    </row>
    <row r="12249" spans="58:61" x14ac:dyDescent="0.25">
      <c r="BF12249" s="31"/>
      <c r="BG12249" s="31"/>
      <c r="BH12249" s="31"/>
      <c r="BI12249" s="31"/>
    </row>
    <row r="12250" spans="58:61" x14ac:dyDescent="0.25">
      <c r="BF12250" s="31"/>
      <c r="BG12250" s="31"/>
      <c r="BH12250" s="31"/>
      <c r="BI12250" s="31"/>
    </row>
    <row r="12251" spans="58:61" x14ac:dyDescent="0.25">
      <c r="BF12251" s="31"/>
      <c r="BG12251" s="31"/>
      <c r="BH12251" s="31"/>
      <c r="BI12251" s="31"/>
    </row>
    <row r="12252" spans="58:61" x14ac:dyDescent="0.25">
      <c r="BF12252" s="31"/>
      <c r="BG12252" s="31"/>
      <c r="BH12252" s="31"/>
      <c r="BI12252" s="31"/>
    </row>
    <row r="12253" spans="58:61" x14ac:dyDescent="0.25">
      <c r="BF12253" s="31"/>
      <c r="BG12253" s="31"/>
      <c r="BH12253" s="31"/>
      <c r="BI12253" s="31"/>
    </row>
    <row r="12254" spans="58:61" x14ac:dyDescent="0.25">
      <c r="BF12254" s="31"/>
      <c r="BG12254" s="31"/>
      <c r="BH12254" s="31"/>
      <c r="BI12254" s="31"/>
    </row>
    <row r="12255" spans="58:61" x14ac:dyDescent="0.25">
      <c r="BF12255" s="31"/>
      <c r="BG12255" s="31"/>
      <c r="BH12255" s="31"/>
      <c r="BI12255" s="31"/>
    </row>
    <row r="12256" spans="58:61" x14ac:dyDescent="0.25">
      <c r="BF12256" s="31"/>
      <c r="BG12256" s="31"/>
      <c r="BH12256" s="31"/>
      <c r="BI12256" s="31"/>
    </row>
    <row r="12257" spans="58:61" x14ac:dyDescent="0.25">
      <c r="BF12257" s="31"/>
      <c r="BG12257" s="31"/>
      <c r="BH12257" s="31"/>
      <c r="BI12257" s="31"/>
    </row>
    <row r="12258" spans="58:61" x14ac:dyDescent="0.25">
      <c r="BF12258" s="31"/>
      <c r="BG12258" s="31"/>
      <c r="BH12258" s="31"/>
      <c r="BI12258" s="31"/>
    </row>
    <row r="12259" spans="58:61" x14ac:dyDescent="0.25">
      <c r="BF12259" s="31"/>
      <c r="BG12259" s="31"/>
      <c r="BH12259" s="31"/>
      <c r="BI12259" s="31"/>
    </row>
    <row r="12260" spans="58:61" x14ac:dyDescent="0.25">
      <c r="BF12260" s="31"/>
      <c r="BG12260" s="31"/>
      <c r="BH12260" s="31"/>
      <c r="BI12260" s="31"/>
    </row>
    <row r="12261" spans="58:61" x14ac:dyDescent="0.25">
      <c r="BF12261" s="31"/>
      <c r="BG12261" s="31"/>
      <c r="BH12261" s="31"/>
      <c r="BI12261" s="31"/>
    </row>
    <row r="12262" spans="58:61" x14ac:dyDescent="0.25">
      <c r="BF12262" s="31"/>
      <c r="BG12262" s="31"/>
      <c r="BH12262" s="31"/>
      <c r="BI12262" s="31"/>
    </row>
    <row r="12263" spans="58:61" x14ac:dyDescent="0.25">
      <c r="BF12263" s="31"/>
      <c r="BG12263" s="31"/>
      <c r="BH12263" s="31"/>
      <c r="BI12263" s="31"/>
    </row>
    <row r="12264" spans="58:61" x14ac:dyDescent="0.25">
      <c r="BF12264" s="31"/>
      <c r="BG12264" s="31"/>
      <c r="BH12264" s="31"/>
      <c r="BI12264" s="31"/>
    </row>
    <row r="12265" spans="58:61" x14ac:dyDescent="0.25">
      <c r="BF12265" s="31"/>
      <c r="BG12265" s="31"/>
      <c r="BH12265" s="31"/>
      <c r="BI12265" s="31"/>
    </row>
    <row r="12266" spans="58:61" x14ac:dyDescent="0.25">
      <c r="BF12266" s="31"/>
      <c r="BG12266" s="31"/>
      <c r="BH12266" s="31"/>
      <c r="BI12266" s="31"/>
    </row>
    <row r="12267" spans="58:61" x14ac:dyDescent="0.25">
      <c r="BF12267" s="31"/>
      <c r="BG12267" s="31"/>
      <c r="BH12267" s="31"/>
      <c r="BI12267" s="31"/>
    </row>
    <row r="12268" spans="58:61" x14ac:dyDescent="0.25">
      <c r="BF12268" s="31"/>
      <c r="BG12268" s="31"/>
      <c r="BH12268" s="31"/>
      <c r="BI12268" s="31"/>
    </row>
    <row r="12269" spans="58:61" x14ac:dyDescent="0.25">
      <c r="BF12269" s="31"/>
      <c r="BG12269" s="31"/>
      <c r="BH12269" s="31"/>
      <c r="BI12269" s="31"/>
    </row>
    <row r="12270" spans="58:61" x14ac:dyDescent="0.25">
      <c r="BF12270" s="31"/>
      <c r="BG12270" s="31"/>
      <c r="BH12270" s="31"/>
      <c r="BI12270" s="31"/>
    </row>
    <row r="12271" spans="58:61" x14ac:dyDescent="0.25">
      <c r="BF12271" s="31"/>
      <c r="BG12271" s="31"/>
      <c r="BH12271" s="31"/>
      <c r="BI12271" s="31"/>
    </row>
    <row r="12272" spans="58:61" x14ac:dyDescent="0.25">
      <c r="BF12272" s="31"/>
      <c r="BG12272" s="31"/>
      <c r="BH12272" s="31"/>
      <c r="BI12272" s="31"/>
    </row>
    <row r="12273" spans="58:61" x14ac:dyDescent="0.25">
      <c r="BF12273" s="31"/>
      <c r="BG12273" s="31"/>
      <c r="BH12273" s="31"/>
      <c r="BI12273" s="31"/>
    </row>
    <row r="12274" spans="58:61" x14ac:dyDescent="0.25">
      <c r="BF12274" s="31"/>
      <c r="BG12274" s="31"/>
      <c r="BH12274" s="31"/>
      <c r="BI12274" s="31"/>
    </row>
    <row r="12275" spans="58:61" x14ac:dyDescent="0.25">
      <c r="BF12275" s="31"/>
      <c r="BG12275" s="31"/>
      <c r="BH12275" s="31"/>
      <c r="BI12275" s="31"/>
    </row>
    <row r="12276" spans="58:61" x14ac:dyDescent="0.25">
      <c r="BF12276" s="31"/>
      <c r="BG12276" s="31"/>
      <c r="BH12276" s="31"/>
      <c r="BI12276" s="31"/>
    </row>
    <row r="12277" spans="58:61" x14ac:dyDescent="0.25">
      <c r="BF12277" s="31"/>
      <c r="BG12277" s="31"/>
      <c r="BH12277" s="31"/>
      <c r="BI12277" s="31"/>
    </row>
    <row r="12278" spans="58:61" x14ac:dyDescent="0.25">
      <c r="BF12278" s="31"/>
      <c r="BG12278" s="31"/>
      <c r="BH12278" s="31"/>
      <c r="BI12278" s="31"/>
    </row>
    <row r="12279" spans="58:61" x14ac:dyDescent="0.25">
      <c r="BF12279" s="31"/>
      <c r="BG12279" s="31"/>
      <c r="BH12279" s="31"/>
      <c r="BI12279" s="31"/>
    </row>
    <row r="12280" spans="58:61" x14ac:dyDescent="0.25">
      <c r="BF12280" s="31"/>
      <c r="BG12280" s="31"/>
      <c r="BH12280" s="31"/>
      <c r="BI12280" s="31"/>
    </row>
    <row r="12281" spans="58:61" x14ac:dyDescent="0.25">
      <c r="BF12281" s="31"/>
      <c r="BG12281" s="31"/>
      <c r="BH12281" s="31"/>
      <c r="BI12281" s="31"/>
    </row>
    <row r="12282" spans="58:61" x14ac:dyDescent="0.25">
      <c r="BF12282" s="31"/>
      <c r="BG12282" s="31"/>
      <c r="BH12282" s="31"/>
      <c r="BI12282" s="31"/>
    </row>
    <row r="12283" spans="58:61" x14ac:dyDescent="0.25">
      <c r="BF12283" s="31"/>
      <c r="BG12283" s="31"/>
      <c r="BH12283" s="31"/>
      <c r="BI12283" s="31"/>
    </row>
    <row r="12284" spans="58:61" x14ac:dyDescent="0.25">
      <c r="BF12284" s="31"/>
      <c r="BG12284" s="31"/>
      <c r="BH12284" s="31"/>
      <c r="BI12284" s="31"/>
    </row>
    <row r="12285" spans="58:61" x14ac:dyDescent="0.25">
      <c r="BF12285" s="31"/>
      <c r="BG12285" s="31"/>
      <c r="BH12285" s="31"/>
      <c r="BI12285" s="31"/>
    </row>
    <row r="12286" spans="58:61" x14ac:dyDescent="0.25">
      <c r="BF12286" s="31"/>
      <c r="BG12286" s="31"/>
      <c r="BH12286" s="31"/>
      <c r="BI12286" s="31"/>
    </row>
    <row r="12287" spans="58:61" x14ac:dyDescent="0.25">
      <c r="BF12287" s="31"/>
      <c r="BG12287" s="31"/>
      <c r="BH12287" s="31"/>
      <c r="BI12287" s="31"/>
    </row>
    <row r="12288" spans="58:61" x14ac:dyDescent="0.25">
      <c r="BF12288" s="31"/>
      <c r="BG12288" s="31"/>
      <c r="BH12288" s="31"/>
      <c r="BI12288" s="31"/>
    </row>
    <row r="12289" spans="58:61" x14ac:dyDescent="0.25">
      <c r="BF12289" s="31"/>
      <c r="BG12289" s="31"/>
      <c r="BH12289" s="31"/>
      <c r="BI12289" s="31"/>
    </row>
    <row r="12290" spans="58:61" x14ac:dyDescent="0.25">
      <c r="BF12290" s="31"/>
      <c r="BG12290" s="31"/>
      <c r="BH12290" s="31"/>
      <c r="BI12290" s="31"/>
    </row>
    <row r="12291" spans="58:61" x14ac:dyDescent="0.25">
      <c r="BF12291" s="31"/>
      <c r="BG12291" s="31"/>
      <c r="BH12291" s="31"/>
      <c r="BI12291" s="31"/>
    </row>
    <row r="12292" spans="58:61" x14ac:dyDescent="0.25">
      <c r="BF12292" s="31"/>
      <c r="BG12292" s="31"/>
      <c r="BH12292" s="31"/>
      <c r="BI12292" s="31"/>
    </row>
    <row r="12293" spans="58:61" x14ac:dyDescent="0.25">
      <c r="BF12293" s="31"/>
      <c r="BG12293" s="31"/>
      <c r="BH12293" s="31"/>
      <c r="BI12293" s="31"/>
    </row>
    <row r="12294" spans="58:61" x14ac:dyDescent="0.25">
      <c r="BF12294" s="31"/>
      <c r="BG12294" s="31"/>
      <c r="BH12294" s="31"/>
      <c r="BI12294" s="31"/>
    </row>
    <row r="12295" spans="58:61" x14ac:dyDescent="0.25">
      <c r="BF12295" s="31"/>
      <c r="BG12295" s="31"/>
      <c r="BH12295" s="31"/>
      <c r="BI12295" s="31"/>
    </row>
    <row r="12296" spans="58:61" x14ac:dyDescent="0.25">
      <c r="BF12296" s="31"/>
      <c r="BG12296" s="31"/>
      <c r="BH12296" s="31"/>
      <c r="BI12296" s="31"/>
    </row>
    <row r="12297" spans="58:61" x14ac:dyDescent="0.25">
      <c r="BF12297" s="31"/>
      <c r="BG12297" s="31"/>
      <c r="BH12297" s="31"/>
      <c r="BI12297" s="31"/>
    </row>
    <row r="12298" spans="58:61" x14ac:dyDescent="0.25">
      <c r="BF12298" s="31"/>
      <c r="BG12298" s="31"/>
      <c r="BH12298" s="31"/>
      <c r="BI12298" s="31"/>
    </row>
    <row r="12299" spans="58:61" x14ac:dyDescent="0.25">
      <c r="BF12299" s="31"/>
      <c r="BG12299" s="31"/>
      <c r="BH12299" s="31"/>
      <c r="BI12299" s="31"/>
    </row>
    <row r="12300" spans="58:61" x14ac:dyDescent="0.25">
      <c r="BF12300" s="31"/>
      <c r="BG12300" s="31"/>
      <c r="BH12300" s="31"/>
      <c r="BI12300" s="31"/>
    </row>
    <row r="12301" spans="58:61" x14ac:dyDescent="0.25">
      <c r="BF12301" s="31"/>
      <c r="BG12301" s="31"/>
      <c r="BH12301" s="31"/>
      <c r="BI12301" s="31"/>
    </row>
    <row r="12302" spans="58:61" x14ac:dyDescent="0.25">
      <c r="BF12302" s="31"/>
      <c r="BG12302" s="31"/>
      <c r="BH12302" s="31"/>
      <c r="BI12302" s="31"/>
    </row>
    <row r="12303" spans="58:61" x14ac:dyDescent="0.25">
      <c r="BF12303" s="31"/>
      <c r="BG12303" s="31"/>
      <c r="BH12303" s="31"/>
      <c r="BI12303" s="31"/>
    </row>
    <row r="12304" spans="58:61" x14ac:dyDescent="0.25">
      <c r="BF12304" s="31"/>
      <c r="BG12304" s="31"/>
      <c r="BH12304" s="31"/>
      <c r="BI12304" s="31"/>
    </row>
    <row r="12305" spans="58:61" x14ac:dyDescent="0.25">
      <c r="BF12305" s="31"/>
      <c r="BG12305" s="31"/>
      <c r="BH12305" s="31"/>
      <c r="BI12305" s="31"/>
    </row>
    <row r="12306" spans="58:61" x14ac:dyDescent="0.25">
      <c r="BF12306" s="31"/>
      <c r="BG12306" s="31"/>
      <c r="BH12306" s="31"/>
      <c r="BI12306" s="31"/>
    </row>
    <row r="12307" spans="58:61" x14ac:dyDescent="0.25">
      <c r="BF12307" s="31"/>
      <c r="BG12307" s="31"/>
      <c r="BH12307" s="31"/>
      <c r="BI12307" s="31"/>
    </row>
    <row r="12308" spans="58:61" x14ac:dyDescent="0.25">
      <c r="BF12308" s="31"/>
      <c r="BG12308" s="31"/>
      <c r="BH12308" s="31"/>
      <c r="BI12308" s="31"/>
    </row>
    <row r="12309" spans="58:61" x14ac:dyDescent="0.25">
      <c r="BF12309" s="31"/>
      <c r="BG12309" s="31"/>
      <c r="BH12309" s="31"/>
      <c r="BI12309" s="31"/>
    </row>
    <row r="12310" spans="58:61" x14ac:dyDescent="0.25">
      <c r="BF12310" s="31"/>
      <c r="BG12310" s="31"/>
      <c r="BH12310" s="31"/>
      <c r="BI12310" s="31"/>
    </row>
    <row r="12311" spans="58:61" x14ac:dyDescent="0.25">
      <c r="BF12311" s="31"/>
      <c r="BG12311" s="31"/>
      <c r="BH12311" s="31"/>
      <c r="BI12311" s="31"/>
    </row>
    <row r="12312" spans="58:61" x14ac:dyDescent="0.25">
      <c r="BF12312" s="31"/>
      <c r="BG12312" s="31"/>
      <c r="BH12312" s="31"/>
      <c r="BI12312" s="31"/>
    </row>
    <row r="12313" spans="58:61" x14ac:dyDescent="0.25">
      <c r="BF12313" s="31"/>
      <c r="BG12313" s="31"/>
      <c r="BH12313" s="31"/>
      <c r="BI12313" s="31"/>
    </row>
    <row r="12314" spans="58:61" x14ac:dyDescent="0.25">
      <c r="BF12314" s="31"/>
      <c r="BG12314" s="31"/>
      <c r="BH12314" s="31"/>
      <c r="BI12314" s="31"/>
    </row>
    <row r="12315" spans="58:61" x14ac:dyDescent="0.25">
      <c r="BF12315" s="31"/>
      <c r="BG12315" s="31"/>
      <c r="BH12315" s="31"/>
      <c r="BI12315" s="31"/>
    </row>
    <row r="12316" spans="58:61" x14ac:dyDescent="0.25">
      <c r="BF12316" s="31"/>
      <c r="BG12316" s="31"/>
      <c r="BH12316" s="31"/>
      <c r="BI12316" s="31"/>
    </row>
    <row r="12317" spans="58:61" x14ac:dyDescent="0.25">
      <c r="BF12317" s="31"/>
      <c r="BG12317" s="31"/>
      <c r="BH12317" s="31"/>
      <c r="BI12317" s="31"/>
    </row>
    <row r="12318" spans="58:61" x14ac:dyDescent="0.25">
      <c r="BF12318" s="31"/>
      <c r="BG12318" s="31"/>
      <c r="BH12318" s="31"/>
      <c r="BI12318" s="31"/>
    </row>
    <row r="12319" spans="58:61" x14ac:dyDescent="0.25">
      <c r="BF12319" s="31"/>
      <c r="BG12319" s="31"/>
      <c r="BH12319" s="31"/>
      <c r="BI12319" s="31"/>
    </row>
    <row r="12320" spans="58:61" x14ac:dyDescent="0.25">
      <c r="BF12320" s="31"/>
      <c r="BG12320" s="31"/>
      <c r="BH12320" s="31"/>
      <c r="BI12320" s="31"/>
    </row>
    <row r="12321" spans="58:61" x14ac:dyDescent="0.25">
      <c r="BF12321" s="31"/>
      <c r="BG12321" s="31"/>
      <c r="BH12321" s="31"/>
      <c r="BI12321" s="31"/>
    </row>
    <row r="12322" spans="58:61" x14ac:dyDescent="0.25">
      <c r="BF12322" s="31"/>
      <c r="BG12322" s="31"/>
      <c r="BH12322" s="31"/>
      <c r="BI12322" s="31"/>
    </row>
    <row r="12323" spans="58:61" x14ac:dyDescent="0.25">
      <c r="BF12323" s="31"/>
      <c r="BG12323" s="31"/>
      <c r="BH12323" s="31"/>
      <c r="BI12323" s="31"/>
    </row>
    <row r="12324" spans="58:61" x14ac:dyDescent="0.25">
      <c r="BF12324" s="31"/>
      <c r="BG12324" s="31"/>
      <c r="BH12324" s="31"/>
      <c r="BI12324" s="31"/>
    </row>
    <row r="12325" spans="58:61" x14ac:dyDescent="0.25">
      <c r="BF12325" s="31"/>
      <c r="BG12325" s="31"/>
      <c r="BH12325" s="31"/>
      <c r="BI12325" s="31"/>
    </row>
    <row r="12326" spans="58:61" x14ac:dyDescent="0.25">
      <c r="BF12326" s="31"/>
      <c r="BG12326" s="31"/>
      <c r="BH12326" s="31"/>
      <c r="BI12326" s="31"/>
    </row>
    <row r="12327" spans="58:61" x14ac:dyDescent="0.25">
      <c r="BF12327" s="31"/>
      <c r="BG12327" s="31"/>
      <c r="BH12327" s="31"/>
      <c r="BI12327" s="31"/>
    </row>
    <row r="12328" spans="58:61" x14ac:dyDescent="0.25">
      <c r="BF12328" s="31"/>
      <c r="BG12328" s="31"/>
      <c r="BH12328" s="31"/>
      <c r="BI12328" s="31"/>
    </row>
    <row r="12329" spans="58:61" x14ac:dyDescent="0.25">
      <c r="BF12329" s="31"/>
      <c r="BG12329" s="31"/>
      <c r="BH12329" s="31"/>
      <c r="BI12329" s="31"/>
    </row>
    <row r="12330" spans="58:61" x14ac:dyDescent="0.25">
      <c r="BF12330" s="31"/>
      <c r="BG12330" s="31"/>
      <c r="BH12330" s="31"/>
      <c r="BI12330" s="31"/>
    </row>
    <row r="12331" spans="58:61" x14ac:dyDescent="0.25">
      <c r="BF12331" s="31"/>
      <c r="BG12331" s="31"/>
      <c r="BH12331" s="31"/>
      <c r="BI12331" s="31"/>
    </row>
    <row r="12332" spans="58:61" x14ac:dyDescent="0.25">
      <c r="BF12332" s="31"/>
      <c r="BG12332" s="31"/>
      <c r="BH12332" s="31"/>
      <c r="BI12332" s="31"/>
    </row>
    <row r="12333" spans="58:61" x14ac:dyDescent="0.25">
      <c r="BF12333" s="31"/>
      <c r="BG12333" s="31"/>
      <c r="BH12333" s="31"/>
      <c r="BI12333" s="31"/>
    </row>
    <row r="12334" spans="58:61" x14ac:dyDescent="0.25">
      <c r="BF12334" s="31"/>
      <c r="BG12334" s="31"/>
      <c r="BH12334" s="31"/>
      <c r="BI12334" s="31"/>
    </row>
    <row r="12335" spans="58:61" x14ac:dyDescent="0.25">
      <c r="BF12335" s="31"/>
      <c r="BG12335" s="31"/>
      <c r="BH12335" s="31"/>
      <c r="BI12335" s="31"/>
    </row>
    <row r="12336" spans="58:61" x14ac:dyDescent="0.25">
      <c r="BF12336" s="31"/>
      <c r="BG12336" s="31"/>
      <c r="BH12336" s="31"/>
      <c r="BI12336" s="31"/>
    </row>
    <row r="12337" spans="58:61" x14ac:dyDescent="0.25">
      <c r="BF12337" s="31"/>
      <c r="BG12337" s="31"/>
      <c r="BH12337" s="31"/>
      <c r="BI12337" s="31"/>
    </row>
    <row r="12338" spans="58:61" x14ac:dyDescent="0.25">
      <c r="BF12338" s="31"/>
      <c r="BG12338" s="31"/>
      <c r="BH12338" s="31"/>
      <c r="BI12338" s="31"/>
    </row>
    <row r="12339" spans="58:61" x14ac:dyDescent="0.25">
      <c r="BF12339" s="31"/>
      <c r="BG12339" s="31"/>
      <c r="BH12339" s="31"/>
      <c r="BI12339" s="31"/>
    </row>
    <row r="12340" spans="58:61" x14ac:dyDescent="0.25">
      <c r="BF12340" s="31"/>
      <c r="BG12340" s="31"/>
      <c r="BH12340" s="31"/>
      <c r="BI12340" s="31"/>
    </row>
    <row r="12341" spans="58:61" x14ac:dyDescent="0.25">
      <c r="BF12341" s="31"/>
      <c r="BG12341" s="31"/>
      <c r="BH12341" s="31"/>
      <c r="BI12341" s="31"/>
    </row>
    <row r="12342" spans="58:61" x14ac:dyDescent="0.25">
      <c r="BF12342" s="31"/>
      <c r="BG12342" s="31"/>
      <c r="BH12342" s="31"/>
      <c r="BI12342" s="31"/>
    </row>
    <row r="12343" spans="58:61" x14ac:dyDescent="0.25">
      <c r="BF12343" s="31"/>
      <c r="BG12343" s="31"/>
      <c r="BH12343" s="31"/>
      <c r="BI12343" s="31"/>
    </row>
    <row r="12344" spans="58:61" x14ac:dyDescent="0.25">
      <c r="BF12344" s="31"/>
      <c r="BG12344" s="31"/>
      <c r="BH12344" s="31"/>
      <c r="BI12344" s="31"/>
    </row>
    <row r="12345" spans="58:61" x14ac:dyDescent="0.25">
      <c r="BF12345" s="31"/>
      <c r="BG12345" s="31"/>
      <c r="BH12345" s="31"/>
      <c r="BI12345" s="31"/>
    </row>
    <row r="12346" spans="58:61" x14ac:dyDescent="0.25">
      <c r="BF12346" s="31"/>
      <c r="BG12346" s="31"/>
      <c r="BH12346" s="31"/>
      <c r="BI12346" s="31"/>
    </row>
    <row r="12347" spans="58:61" x14ac:dyDescent="0.25">
      <c r="BF12347" s="31"/>
      <c r="BG12347" s="31"/>
      <c r="BH12347" s="31"/>
      <c r="BI12347" s="31"/>
    </row>
    <row r="12348" spans="58:61" x14ac:dyDescent="0.25">
      <c r="BF12348" s="31"/>
      <c r="BG12348" s="31"/>
      <c r="BH12348" s="31"/>
      <c r="BI12348" s="31"/>
    </row>
    <row r="12349" spans="58:61" x14ac:dyDescent="0.25">
      <c r="BF12349" s="31"/>
      <c r="BG12349" s="31"/>
      <c r="BH12349" s="31"/>
      <c r="BI12349" s="31"/>
    </row>
    <row r="12350" spans="58:61" x14ac:dyDescent="0.25">
      <c r="BF12350" s="31"/>
      <c r="BG12350" s="31"/>
      <c r="BH12350" s="31"/>
      <c r="BI12350" s="31"/>
    </row>
    <row r="12351" spans="58:61" x14ac:dyDescent="0.25">
      <c r="BF12351" s="31"/>
      <c r="BG12351" s="31"/>
      <c r="BH12351" s="31"/>
      <c r="BI12351" s="31"/>
    </row>
    <row r="12352" spans="58:61" x14ac:dyDescent="0.25">
      <c r="BF12352" s="31"/>
      <c r="BG12352" s="31"/>
      <c r="BH12352" s="31"/>
      <c r="BI12352" s="31"/>
    </row>
    <row r="12353" spans="58:61" x14ac:dyDescent="0.25">
      <c r="BF12353" s="31"/>
      <c r="BG12353" s="31"/>
      <c r="BH12353" s="31"/>
      <c r="BI12353" s="31"/>
    </row>
    <row r="12354" spans="58:61" x14ac:dyDescent="0.25">
      <c r="BF12354" s="31"/>
      <c r="BG12354" s="31"/>
      <c r="BH12354" s="31"/>
      <c r="BI12354" s="31"/>
    </row>
    <row r="12355" spans="58:61" x14ac:dyDescent="0.25">
      <c r="BF12355" s="31"/>
      <c r="BG12355" s="31"/>
      <c r="BH12355" s="31"/>
      <c r="BI12355" s="31"/>
    </row>
    <row r="12356" spans="58:61" x14ac:dyDescent="0.25">
      <c r="BF12356" s="31"/>
      <c r="BG12356" s="31"/>
      <c r="BH12356" s="31"/>
      <c r="BI12356" s="31"/>
    </row>
    <row r="12357" spans="58:61" x14ac:dyDescent="0.25">
      <c r="BF12357" s="31"/>
      <c r="BG12357" s="31"/>
      <c r="BH12357" s="31"/>
      <c r="BI12357" s="31"/>
    </row>
    <row r="12358" spans="58:61" x14ac:dyDescent="0.25">
      <c r="BF12358" s="31"/>
      <c r="BG12358" s="31"/>
      <c r="BH12358" s="31"/>
      <c r="BI12358" s="31"/>
    </row>
    <row r="12359" spans="58:61" x14ac:dyDescent="0.25">
      <c r="BF12359" s="31"/>
      <c r="BG12359" s="31"/>
      <c r="BH12359" s="31"/>
      <c r="BI12359" s="31"/>
    </row>
    <row r="12360" spans="58:61" x14ac:dyDescent="0.25">
      <c r="BF12360" s="31"/>
      <c r="BG12360" s="31"/>
      <c r="BH12360" s="31"/>
      <c r="BI12360" s="31"/>
    </row>
    <row r="12361" spans="58:61" x14ac:dyDescent="0.25">
      <c r="BF12361" s="31"/>
      <c r="BG12361" s="31"/>
      <c r="BH12361" s="31"/>
      <c r="BI12361" s="31"/>
    </row>
    <row r="12362" spans="58:61" x14ac:dyDescent="0.25">
      <c r="BF12362" s="31"/>
      <c r="BG12362" s="31"/>
      <c r="BH12362" s="31"/>
      <c r="BI12362" s="31"/>
    </row>
    <row r="12363" spans="58:61" x14ac:dyDescent="0.25">
      <c r="BF12363" s="31"/>
      <c r="BG12363" s="31"/>
      <c r="BH12363" s="31"/>
      <c r="BI12363" s="31"/>
    </row>
    <row r="12364" spans="58:61" x14ac:dyDescent="0.25">
      <c r="BF12364" s="31"/>
      <c r="BG12364" s="31"/>
      <c r="BH12364" s="31"/>
      <c r="BI12364" s="31"/>
    </row>
    <row r="12365" spans="58:61" x14ac:dyDescent="0.25">
      <c r="BF12365" s="31"/>
      <c r="BG12365" s="31"/>
      <c r="BH12365" s="31"/>
      <c r="BI12365" s="31"/>
    </row>
    <row r="12366" spans="58:61" x14ac:dyDescent="0.25">
      <c r="BF12366" s="31"/>
      <c r="BG12366" s="31"/>
      <c r="BH12366" s="31"/>
      <c r="BI12366" s="31"/>
    </row>
    <row r="12367" spans="58:61" x14ac:dyDescent="0.25">
      <c r="BF12367" s="31"/>
      <c r="BG12367" s="31"/>
      <c r="BH12367" s="31"/>
      <c r="BI12367" s="31"/>
    </row>
    <row r="12368" spans="58:61" x14ac:dyDescent="0.25">
      <c r="BF12368" s="31"/>
      <c r="BG12368" s="31"/>
      <c r="BH12368" s="31"/>
      <c r="BI12368" s="31"/>
    </row>
    <row r="12369" spans="58:61" x14ac:dyDescent="0.25">
      <c r="BF12369" s="31"/>
      <c r="BG12369" s="31"/>
      <c r="BH12369" s="31"/>
      <c r="BI12369" s="31"/>
    </row>
    <row r="12370" spans="58:61" x14ac:dyDescent="0.25">
      <c r="BF12370" s="31"/>
      <c r="BG12370" s="31"/>
      <c r="BH12370" s="31"/>
      <c r="BI12370" s="31"/>
    </row>
    <row r="12371" spans="58:61" x14ac:dyDescent="0.25">
      <c r="BF12371" s="31"/>
      <c r="BG12371" s="31"/>
      <c r="BH12371" s="31"/>
      <c r="BI12371" s="31"/>
    </row>
    <row r="12372" spans="58:61" x14ac:dyDescent="0.25">
      <c r="BF12372" s="31"/>
      <c r="BG12372" s="31"/>
      <c r="BH12372" s="31"/>
      <c r="BI12372" s="31"/>
    </row>
    <row r="12373" spans="58:61" x14ac:dyDescent="0.25">
      <c r="BF12373" s="31"/>
      <c r="BG12373" s="31"/>
      <c r="BH12373" s="31"/>
      <c r="BI12373" s="31"/>
    </row>
    <row r="12374" spans="58:61" x14ac:dyDescent="0.25">
      <c r="BF12374" s="31"/>
      <c r="BG12374" s="31"/>
      <c r="BH12374" s="31"/>
      <c r="BI12374" s="31"/>
    </row>
    <row r="12375" spans="58:61" x14ac:dyDescent="0.25">
      <c r="BF12375" s="31"/>
      <c r="BG12375" s="31"/>
      <c r="BH12375" s="31"/>
      <c r="BI12375" s="31"/>
    </row>
    <row r="12376" spans="58:61" x14ac:dyDescent="0.25">
      <c r="BF12376" s="31"/>
      <c r="BG12376" s="31"/>
      <c r="BH12376" s="31"/>
      <c r="BI12376" s="31"/>
    </row>
    <row r="12377" spans="58:61" x14ac:dyDescent="0.25">
      <c r="BF12377" s="31"/>
      <c r="BG12377" s="31"/>
      <c r="BH12377" s="31"/>
      <c r="BI12377" s="31"/>
    </row>
    <row r="12378" spans="58:61" x14ac:dyDescent="0.25">
      <c r="BF12378" s="31"/>
      <c r="BG12378" s="31"/>
      <c r="BH12378" s="31"/>
      <c r="BI12378" s="31"/>
    </row>
    <row r="12379" spans="58:61" x14ac:dyDescent="0.25">
      <c r="BF12379" s="31"/>
      <c r="BG12379" s="31"/>
      <c r="BH12379" s="31"/>
      <c r="BI12379" s="31"/>
    </row>
    <row r="12380" spans="58:61" x14ac:dyDescent="0.25">
      <c r="BF12380" s="31"/>
      <c r="BG12380" s="31"/>
      <c r="BH12380" s="31"/>
      <c r="BI12380" s="31"/>
    </row>
    <row r="12381" spans="58:61" x14ac:dyDescent="0.25">
      <c r="BF12381" s="31"/>
      <c r="BG12381" s="31"/>
      <c r="BH12381" s="31"/>
      <c r="BI12381" s="31"/>
    </row>
    <row r="12382" spans="58:61" x14ac:dyDescent="0.25">
      <c r="BF12382" s="31"/>
      <c r="BG12382" s="31"/>
      <c r="BH12382" s="31"/>
      <c r="BI12382" s="31"/>
    </row>
    <row r="12383" spans="58:61" x14ac:dyDescent="0.25">
      <c r="BF12383" s="31"/>
      <c r="BG12383" s="31"/>
      <c r="BH12383" s="31"/>
      <c r="BI12383" s="31"/>
    </row>
    <row r="12384" spans="58:61" x14ac:dyDescent="0.25">
      <c r="BF12384" s="31"/>
      <c r="BG12384" s="31"/>
      <c r="BH12384" s="31"/>
      <c r="BI12384" s="31"/>
    </row>
    <row r="12385" spans="58:61" x14ac:dyDescent="0.25">
      <c r="BF12385" s="31"/>
      <c r="BG12385" s="31"/>
      <c r="BH12385" s="31"/>
      <c r="BI12385" s="31"/>
    </row>
    <row r="12386" spans="58:61" x14ac:dyDescent="0.25">
      <c r="BF12386" s="31"/>
      <c r="BG12386" s="31"/>
      <c r="BH12386" s="31"/>
      <c r="BI12386" s="31"/>
    </row>
    <row r="12387" spans="58:61" x14ac:dyDescent="0.25">
      <c r="BF12387" s="31"/>
      <c r="BG12387" s="31"/>
      <c r="BH12387" s="31"/>
      <c r="BI12387" s="31"/>
    </row>
    <row r="12388" spans="58:61" x14ac:dyDescent="0.25">
      <c r="BF12388" s="31"/>
      <c r="BG12388" s="31"/>
      <c r="BH12388" s="31"/>
      <c r="BI12388" s="31"/>
    </row>
    <row r="12389" spans="58:61" x14ac:dyDescent="0.25">
      <c r="BF12389" s="31"/>
      <c r="BG12389" s="31"/>
      <c r="BH12389" s="31"/>
      <c r="BI12389" s="31"/>
    </row>
    <row r="12390" spans="58:61" x14ac:dyDescent="0.25">
      <c r="BF12390" s="31"/>
      <c r="BG12390" s="31"/>
      <c r="BH12390" s="31"/>
      <c r="BI12390" s="31"/>
    </row>
    <row r="12391" spans="58:61" x14ac:dyDescent="0.25">
      <c r="BF12391" s="31"/>
      <c r="BG12391" s="31"/>
      <c r="BH12391" s="31"/>
      <c r="BI12391" s="31"/>
    </row>
    <row r="12392" spans="58:61" x14ac:dyDescent="0.25">
      <c r="BF12392" s="31"/>
      <c r="BG12392" s="31"/>
      <c r="BH12392" s="31"/>
      <c r="BI12392" s="31"/>
    </row>
    <row r="12393" spans="58:61" x14ac:dyDescent="0.25">
      <c r="BF12393" s="31"/>
      <c r="BG12393" s="31"/>
      <c r="BH12393" s="31"/>
      <c r="BI12393" s="31"/>
    </row>
    <row r="12394" spans="58:61" x14ac:dyDescent="0.25">
      <c r="BF12394" s="31"/>
      <c r="BG12394" s="31"/>
      <c r="BH12394" s="31"/>
      <c r="BI12394" s="31"/>
    </row>
    <row r="12395" spans="58:61" x14ac:dyDescent="0.25">
      <c r="BF12395" s="31"/>
      <c r="BG12395" s="31"/>
      <c r="BH12395" s="31"/>
      <c r="BI12395" s="31"/>
    </row>
    <row r="12396" spans="58:61" x14ac:dyDescent="0.25">
      <c r="BF12396" s="31"/>
      <c r="BG12396" s="31"/>
      <c r="BH12396" s="31"/>
      <c r="BI12396" s="31"/>
    </row>
    <row r="12397" spans="58:61" x14ac:dyDescent="0.25">
      <c r="BF12397" s="31"/>
      <c r="BG12397" s="31"/>
      <c r="BH12397" s="31"/>
      <c r="BI12397" s="31"/>
    </row>
    <row r="12398" spans="58:61" x14ac:dyDescent="0.25">
      <c r="BF12398" s="31"/>
      <c r="BG12398" s="31"/>
      <c r="BH12398" s="31"/>
      <c r="BI12398" s="31"/>
    </row>
    <row r="12399" spans="58:61" x14ac:dyDescent="0.25">
      <c r="BF12399" s="31"/>
      <c r="BG12399" s="31"/>
      <c r="BH12399" s="31"/>
      <c r="BI12399" s="31"/>
    </row>
    <row r="12400" spans="58:61" x14ac:dyDescent="0.25">
      <c r="BF12400" s="31"/>
      <c r="BG12400" s="31"/>
      <c r="BH12400" s="31"/>
      <c r="BI12400" s="31"/>
    </row>
    <row r="12401" spans="58:61" x14ac:dyDescent="0.25">
      <c r="BF12401" s="31"/>
      <c r="BG12401" s="31"/>
      <c r="BH12401" s="31"/>
      <c r="BI12401" s="31"/>
    </row>
    <row r="12402" spans="58:61" x14ac:dyDescent="0.25">
      <c r="BF12402" s="31"/>
      <c r="BG12402" s="31"/>
      <c r="BH12402" s="31"/>
      <c r="BI12402" s="31"/>
    </row>
    <row r="12403" spans="58:61" x14ac:dyDescent="0.25">
      <c r="BF12403" s="31"/>
      <c r="BG12403" s="31"/>
      <c r="BH12403" s="31"/>
      <c r="BI12403" s="31"/>
    </row>
    <row r="12404" spans="58:61" x14ac:dyDescent="0.25">
      <c r="BF12404" s="31"/>
      <c r="BG12404" s="31"/>
      <c r="BH12404" s="31"/>
      <c r="BI12404" s="31"/>
    </row>
    <row r="12405" spans="58:61" x14ac:dyDescent="0.25">
      <c r="BF12405" s="31"/>
      <c r="BG12405" s="31"/>
      <c r="BH12405" s="31"/>
      <c r="BI12405" s="31"/>
    </row>
    <row r="12406" spans="58:61" x14ac:dyDescent="0.25">
      <c r="BF12406" s="31"/>
      <c r="BG12406" s="31"/>
      <c r="BH12406" s="31"/>
      <c r="BI12406" s="31"/>
    </row>
    <row r="12407" spans="58:61" x14ac:dyDescent="0.25">
      <c r="BF12407" s="31"/>
      <c r="BG12407" s="31"/>
      <c r="BH12407" s="31"/>
      <c r="BI12407" s="31"/>
    </row>
    <row r="12408" spans="58:61" x14ac:dyDescent="0.25">
      <c r="BF12408" s="31"/>
      <c r="BG12408" s="31"/>
      <c r="BH12408" s="31"/>
      <c r="BI12408" s="31"/>
    </row>
    <row r="12409" spans="58:61" x14ac:dyDescent="0.25">
      <c r="BF12409" s="31"/>
      <c r="BG12409" s="31"/>
      <c r="BH12409" s="31"/>
      <c r="BI12409" s="31"/>
    </row>
    <row r="12410" spans="58:61" x14ac:dyDescent="0.25">
      <c r="BF12410" s="31"/>
      <c r="BG12410" s="31"/>
      <c r="BH12410" s="31"/>
      <c r="BI12410" s="31"/>
    </row>
    <row r="12411" spans="58:61" x14ac:dyDescent="0.25">
      <c r="BF12411" s="31"/>
      <c r="BG12411" s="31"/>
      <c r="BH12411" s="31"/>
      <c r="BI12411" s="31"/>
    </row>
    <row r="12412" spans="58:61" x14ac:dyDescent="0.25">
      <c r="BF12412" s="31"/>
      <c r="BG12412" s="31"/>
      <c r="BH12412" s="31"/>
      <c r="BI12412" s="31"/>
    </row>
    <row r="12413" spans="58:61" x14ac:dyDescent="0.25">
      <c r="BF12413" s="31"/>
      <c r="BG12413" s="31"/>
      <c r="BH12413" s="31"/>
      <c r="BI12413" s="31"/>
    </row>
    <row r="12414" spans="58:61" x14ac:dyDescent="0.25">
      <c r="BF12414" s="31"/>
      <c r="BG12414" s="31"/>
      <c r="BH12414" s="31"/>
      <c r="BI12414" s="31"/>
    </row>
    <row r="12415" spans="58:61" x14ac:dyDescent="0.25">
      <c r="BF12415" s="31"/>
      <c r="BG12415" s="31"/>
      <c r="BH12415" s="31"/>
      <c r="BI12415" s="31"/>
    </row>
    <row r="12416" spans="58:61" x14ac:dyDescent="0.25">
      <c r="BF12416" s="31"/>
      <c r="BG12416" s="31"/>
      <c r="BH12416" s="31"/>
      <c r="BI12416" s="31"/>
    </row>
    <row r="12417" spans="58:61" x14ac:dyDescent="0.25">
      <c r="BF12417" s="31"/>
      <c r="BG12417" s="31"/>
      <c r="BH12417" s="31"/>
      <c r="BI12417" s="31"/>
    </row>
    <row r="12418" spans="58:61" x14ac:dyDescent="0.25">
      <c r="BF12418" s="31"/>
      <c r="BG12418" s="31"/>
      <c r="BH12418" s="31"/>
      <c r="BI12418" s="31"/>
    </row>
    <row r="12419" spans="58:61" x14ac:dyDescent="0.25">
      <c r="BF12419" s="31"/>
      <c r="BG12419" s="31"/>
      <c r="BH12419" s="31"/>
      <c r="BI12419" s="31"/>
    </row>
    <row r="12420" spans="58:61" x14ac:dyDescent="0.25">
      <c r="BF12420" s="31"/>
      <c r="BG12420" s="31"/>
      <c r="BH12420" s="31"/>
      <c r="BI12420" s="31"/>
    </row>
    <row r="12421" spans="58:61" x14ac:dyDescent="0.25">
      <c r="BF12421" s="31"/>
      <c r="BG12421" s="31"/>
      <c r="BH12421" s="31"/>
      <c r="BI12421" s="31"/>
    </row>
    <row r="12422" spans="58:61" x14ac:dyDescent="0.25">
      <c r="BF12422" s="31"/>
      <c r="BG12422" s="31"/>
      <c r="BH12422" s="31"/>
      <c r="BI12422" s="31"/>
    </row>
    <row r="12423" spans="58:61" x14ac:dyDescent="0.25">
      <c r="BF12423" s="31"/>
      <c r="BG12423" s="31"/>
      <c r="BH12423" s="31"/>
      <c r="BI12423" s="31"/>
    </row>
    <row r="12424" spans="58:61" x14ac:dyDescent="0.25">
      <c r="BF12424" s="31"/>
      <c r="BG12424" s="31"/>
      <c r="BH12424" s="31"/>
      <c r="BI12424" s="31"/>
    </row>
    <row r="12425" spans="58:61" x14ac:dyDescent="0.25">
      <c r="BF12425" s="31"/>
      <c r="BG12425" s="31"/>
      <c r="BH12425" s="31"/>
      <c r="BI12425" s="31"/>
    </row>
    <row r="12426" spans="58:61" x14ac:dyDescent="0.25">
      <c r="BF12426" s="31"/>
      <c r="BG12426" s="31"/>
      <c r="BH12426" s="31"/>
      <c r="BI12426" s="31"/>
    </row>
    <row r="12427" spans="58:61" x14ac:dyDescent="0.25">
      <c r="BF12427" s="31"/>
      <c r="BG12427" s="31"/>
      <c r="BH12427" s="31"/>
      <c r="BI12427" s="31"/>
    </row>
    <row r="12428" spans="58:61" x14ac:dyDescent="0.25">
      <c r="BF12428" s="31"/>
      <c r="BG12428" s="31"/>
      <c r="BH12428" s="31"/>
      <c r="BI12428" s="31"/>
    </row>
    <row r="12429" spans="58:61" x14ac:dyDescent="0.25">
      <c r="BF12429" s="31"/>
      <c r="BG12429" s="31"/>
      <c r="BH12429" s="31"/>
      <c r="BI12429" s="31"/>
    </row>
    <row r="12430" spans="58:61" x14ac:dyDescent="0.25">
      <c r="BF12430" s="31"/>
      <c r="BG12430" s="31"/>
      <c r="BH12430" s="31"/>
      <c r="BI12430" s="31"/>
    </row>
    <row r="12431" spans="58:61" x14ac:dyDescent="0.25">
      <c r="BF12431" s="31"/>
      <c r="BG12431" s="31"/>
      <c r="BH12431" s="31"/>
      <c r="BI12431" s="31"/>
    </row>
    <row r="12432" spans="58:61" x14ac:dyDescent="0.25">
      <c r="BF12432" s="31"/>
      <c r="BG12432" s="31"/>
      <c r="BH12432" s="31"/>
      <c r="BI12432" s="31"/>
    </row>
    <row r="12433" spans="58:61" x14ac:dyDescent="0.25">
      <c r="BF12433" s="31"/>
      <c r="BG12433" s="31"/>
      <c r="BH12433" s="31"/>
      <c r="BI12433" s="31"/>
    </row>
    <row r="12434" spans="58:61" x14ac:dyDescent="0.25">
      <c r="BF12434" s="31"/>
      <c r="BG12434" s="31"/>
      <c r="BH12434" s="31"/>
      <c r="BI12434" s="31"/>
    </row>
    <row r="12435" spans="58:61" x14ac:dyDescent="0.25">
      <c r="BF12435" s="31"/>
      <c r="BG12435" s="31"/>
      <c r="BH12435" s="31"/>
      <c r="BI12435" s="31"/>
    </row>
    <row r="12436" spans="58:61" x14ac:dyDescent="0.25">
      <c r="BF12436" s="31"/>
      <c r="BG12436" s="31"/>
      <c r="BH12436" s="31"/>
      <c r="BI12436" s="31"/>
    </row>
    <row r="12437" spans="58:61" x14ac:dyDescent="0.25">
      <c r="BF12437" s="31"/>
      <c r="BG12437" s="31"/>
      <c r="BH12437" s="31"/>
      <c r="BI12437" s="31"/>
    </row>
    <row r="12438" spans="58:61" x14ac:dyDescent="0.25">
      <c r="BF12438" s="31"/>
      <c r="BG12438" s="31"/>
      <c r="BH12438" s="31"/>
      <c r="BI12438" s="31"/>
    </row>
    <row r="12439" spans="58:61" x14ac:dyDescent="0.25">
      <c r="BF12439" s="31"/>
      <c r="BG12439" s="31"/>
      <c r="BH12439" s="31"/>
      <c r="BI12439" s="31"/>
    </row>
    <row r="12440" spans="58:61" x14ac:dyDescent="0.25">
      <c r="BF12440" s="31"/>
      <c r="BG12440" s="31"/>
      <c r="BH12440" s="31"/>
      <c r="BI12440" s="31"/>
    </row>
    <row r="12441" spans="58:61" x14ac:dyDescent="0.25">
      <c r="BF12441" s="31"/>
      <c r="BG12441" s="31"/>
      <c r="BH12441" s="31"/>
      <c r="BI12441" s="31"/>
    </row>
    <row r="12442" spans="58:61" x14ac:dyDescent="0.25">
      <c r="BF12442" s="31"/>
      <c r="BG12442" s="31"/>
      <c r="BH12442" s="31"/>
      <c r="BI12442" s="31"/>
    </row>
    <row r="12443" spans="58:61" x14ac:dyDescent="0.25">
      <c r="BF12443" s="31"/>
      <c r="BG12443" s="31"/>
      <c r="BH12443" s="31"/>
      <c r="BI12443" s="31"/>
    </row>
    <row r="12444" spans="58:61" x14ac:dyDescent="0.25">
      <c r="BF12444" s="31"/>
      <c r="BG12444" s="31"/>
      <c r="BH12444" s="31"/>
      <c r="BI12444" s="31"/>
    </row>
    <row r="12445" spans="58:61" x14ac:dyDescent="0.25">
      <c r="BF12445" s="31"/>
      <c r="BG12445" s="31"/>
      <c r="BH12445" s="31"/>
      <c r="BI12445" s="31"/>
    </row>
    <row r="12446" spans="58:61" x14ac:dyDescent="0.25">
      <c r="BF12446" s="31"/>
      <c r="BG12446" s="31"/>
      <c r="BH12446" s="31"/>
      <c r="BI12446" s="31"/>
    </row>
    <row r="12447" spans="58:61" x14ac:dyDescent="0.25">
      <c r="BF12447" s="31"/>
      <c r="BG12447" s="31"/>
      <c r="BH12447" s="31"/>
      <c r="BI12447" s="31"/>
    </row>
    <row r="12448" spans="58:61" x14ac:dyDescent="0.25">
      <c r="BF12448" s="31"/>
      <c r="BG12448" s="31"/>
      <c r="BH12448" s="31"/>
      <c r="BI12448" s="31"/>
    </row>
    <row r="12449" spans="58:61" x14ac:dyDescent="0.25">
      <c r="BF12449" s="31"/>
      <c r="BG12449" s="31"/>
      <c r="BH12449" s="31"/>
      <c r="BI12449" s="31"/>
    </row>
    <row r="12450" spans="58:61" x14ac:dyDescent="0.25">
      <c r="BF12450" s="31"/>
      <c r="BG12450" s="31"/>
      <c r="BH12450" s="31"/>
      <c r="BI12450" s="31"/>
    </row>
    <row r="12451" spans="58:61" x14ac:dyDescent="0.25">
      <c r="BF12451" s="31"/>
      <c r="BG12451" s="31"/>
      <c r="BH12451" s="31"/>
      <c r="BI12451" s="31"/>
    </row>
    <row r="12452" spans="58:61" x14ac:dyDescent="0.25">
      <c r="BF12452" s="31"/>
      <c r="BG12452" s="31"/>
      <c r="BH12452" s="31"/>
      <c r="BI12452" s="31"/>
    </row>
    <row r="12453" spans="58:61" x14ac:dyDescent="0.25">
      <c r="BF12453" s="31"/>
      <c r="BG12453" s="31"/>
      <c r="BH12453" s="31"/>
      <c r="BI12453" s="31"/>
    </row>
    <row r="12454" spans="58:61" x14ac:dyDescent="0.25">
      <c r="BF12454" s="31"/>
      <c r="BG12454" s="31"/>
      <c r="BH12454" s="31"/>
      <c r="BI12454" s="31"/>
    </row>
    <row r="12455" spans="58:61" x14ac:dyDescent="0.25">
      <c r="BF12455" s="31"/>
      <c r="BG12455" s="31"/>
      <c r="BH12455" s="31"/>
      <c r="BI12455" s="31"/>
    </row>
    <row r="12456" spans="58:61" x14ac:dyDescent="0.25">
      <c r="BF12456" s="31"/>
      <c r="BG12456" s="31"/>
      <c r="BH12456" s="31"/>
      <c r="BI12456" s="31"/>
    </row>
    <row r="12457" spans="58:61" x14ac:dyDescent="0.25">
      <c r="BF12457" s="31"/>
      <c r="BG12457" s="31"/>
      <c r="BH12457" s="31"/>
      <c r="BI12457" s="31"/>
    </row>
    <row r="12458" spans="58:61" x14ac:dyDescent="0.25">
      <c r="BF12458" s="31"/>
      <c r="BG12458" s="31"/>
      <c r="BH12458" s="31"/>
      <c r="BI12458" s="31"/>
    </row>
    <row r="12459" spans="58:61" x14ac:dyDescent="0.25">
      <c r="BF12459" s="31"/>
      <c r="BG12459" s="31"/>
      <c r="BH12459" s="31"/>
      <c r="BI12459" s="31"/>
    </row>
    <row r="12460" spans="58:61" x14ac:dyDescent="0.25">
      <c r="BF12460" s="31"/>
      <c r="BG12460" s="31"/>
      <c r="BH12460" s="31"/>
      <c r="BI12460" s="31"/>
    </row>
    <row r="12461" spans="58:61" x14ac:dyDescent="0.25">
      <c r="BF12461" s="31"/>
      <c r="BG12461" s="31"/>
      <c r="BH12461" s="31"/>
      <c r="BI12461" s="31"/>
    </row>
    <row r="12462" spans="58:61" x14ac:dyDescent="0.25">
      <c r="BF12462" s="31"/>
      <c r="BG12462" s="31"/>
      <c r="BH12462" s="31"/>
      <c r="BI12462" s="31"/>
    </row>
    <row r="12463" spans="58:61" x14ac:dyDescent="0.25">
      <c r="BF12463" s="31"/>
      <c r="BG12463" s="31"/>
      <c r="BH12463" s="31"/>
      <c r="BI12463" s="31"/>
    </row>
    <row r="12464" spans="58:61" x14ac:dyDescent="0.25">
      <c r="BF12464" s="31"/>
      <c r="BG12464" s="31"/>
      <c r="BH12464" s="31"/>
      <c r="BI12464" s="31"/>
    </row>
    <row r="12465" spans="58:61" x14ac:dyDescent="0.25">
      <c r="BF12465" s="31"/>
      <c r="BG12465" s="31"/>
      <c r="BH12465" s="31"/>
      <c r="BI12465" s="31"/>
    </row>
    <row r="12466" spans="58:61" x14ac:dyDescent="0.25">
      <c r="BF12466" s="31"/>
      <c r="BG12466" s="31"/>
      <c r="BH12466" s="31"/>
      <c r="BI12466" s="31"/>
    </row>
    <row r="12467" spans="58:61" x14ac:dyDescent="0.25">
      <c r="BF12467" s="31"/>
      <c r="BG12467" s="31"/>
      <c r="BH12467" s="31"/>
      <c r="BI12467" s="31"/>
    </row>
    <row r="12468" spans="58:61" x14ac:dyDescent="0.25">
      <c r="BF12468" s="31"/>
      <c r="BG12468" s="31"/>
      <c r="BH12468" s="31"/>
      <c r="BI12468" s="31"/>
    </row>
    <row r="12469" spans="58:61" x14ac:dyDescent="0.25">
      <c r="BF12469" s="31"/>
      <c r="BG12469" s="31"/>
      <c r="BH12469" s="31"/>
      <c r="BI12469" s="31"/>
    </row>
    <row r="12470" spans="58:61" x14ac:dyDescent="0.25">
      <c r="BF12470" s="31"/>
      <c r="BG12470" s="31"/>
      <c r="BH12470" s="31"/>
      <c r="BI12470" s="31"/>
    </row>
    <row r="12471" spans="58:61" x14ac:dyDescent="0.25">
      <c r="BF12471" s="31"/>
      <c r="BG12471" s="31"/>
      <c r="BH12471" s="31"/>
      <c r="BI12471" s="31"/>
    </row>
    <row r="12472" spans="58:61" x14ac:dyDescent="0.25">
      <c r="BF12472" s="31"/>
      <c r="BG12472" s="31"/>
      <c r="BH12472" s="31"/>
      <c r="BI12472" s="31"/>
    </row>
    <row r="12473" spans="58:61" x14ac:dyDescent="0.25">
      <c r="BF12473" s="31"/>
      <c r="BG12473" s="31"/>
      <c r="BH12473" s="31"/>
      <c r="BI12473" s="31"/>
    </row>
    <row r="12474" spans="58:61" x14ac:dyDescent="0.25">
      <c r="BF12474" s="31"/>
      <c r="BG12474" s="31"/>
      <c r="BH12474" s="31"/>
      <c r="BI12474" s="31"/>
    </row>
    <row r="12475" spans="58:61" x14ac:dyDescent="0.25">
      <c r="BF12475" s="31"/>
      <c r="BG12475" s="31"/>
      <c r="BH12475" s="31"/>
      <c r="BI12475" s="31"/>
    </row>
    <row r="12476" spans="58:61" x14ac:dyDescent="0.25">
      <c r="BF12476" s="31"/>
      <c r="BG12476" s="31"/>
      <c r="BH12476" s="31"/>
      <c r="BI12476" s="31"/>
    </row>
    <row r="12477" spans="58:61" x14ac:dyDescent="0.25">
      <c r="BF12477" s="31"/>
      <c r="BG12477" s="31"/>
      <c r="BH12477" s="31"/>
      <c r="BI12477" s="31"/>
    </row>
    <row r="12478" spans="58:61" x14ac:dyDescent="0.25">
      <c r="BF12478" s="31"/>
      <c r="BG12478" s="31"/>
      <c r="BH12478" s="31"/>
      <c r="BI12478" s="31"/>
    </row>
    <row r="12479" spans="58:61" x14ac:dyDescent="0.25">
      <c r="BF12479" s="31"/>
      <c r="BG12479" s="31"/>
      <c r="BH12479" s="31"/>
      <c r="BI12479" s="31"/>
    </row>
    <row r="12480" spans="58:61" x14ac:dyDescent="0.25">
      <c r="BF12480" s="31"/>
      <c r="BG12480" s="31"/>
      <c r="BH12480" s="31"/>
      <c r="BI12480" s="31"/>
    </row>
    <row r="12481" spans="58:61" x14ac:dyDescent="0.25">
      <c r="BF12481" s="31"/>
      <c r="BG12481" s="31"/>
      <c r="BH12481" s="31"/>
      <c r="BI12481" s="31"/>
    </row>
    <row r="12482" spans="58:61" x14ac:dyDescent="0.25">
      <c r="BF12482" s="31"/>
      <c r="BG12482" s="31"/>
      <c r="BH12482" s="31"/>
      <c r="BI12482" s="31"/>
    </row>
    <row r="12483" spans="58:61" x14ac:dyDescent="0.25">
      <c r="BF12483" s="31"/>
      <c r="BG12483" s="31"/>
      <c r="BH12483" s="31"/>
      <c r="BI12483" s="31"/>
    </row>
    <row r="12484" spans="58:61" x14ac:dyDescent="0.25">
      <c r="BF12484" s="31"/>
      <c r="BG12484" s="31"/>
      <c r="BH12484" s="31"/>
      <c r="BI12484" s="31"/>
    </row>
    <row r="12485" spans="58:61" x14ac:dyDescent="0.25">
      <c r="BF12485" s="31"/>
      <c r="BG12485" s="31"/>
      <c r="BH12485" s="31"/>
      <c r="BI12485" s="31"/>
    </row>
    <row r="12486" spans="58:61" x14ac:dyDescent="0.25">
      <c r="BF12486" s="31"/>
      <c r="BG12486" s="31"/>
      <c r="BH12486" s="31"/>
      <c r="BI12486" s="31"/>
    </row>
    <row r="12487" spans="58:61" x14ac:dyDescent="0.25">
      <c r="BF12487" s="31"/>
      <c r="BG12487" s="31"/>
      <c r="BH12487" s="31"/>
      <c r="BI12487" s="31"/>
    </row>
    <row r="12488" spans="58:61" x14ac:dyDescent="0.25">
      <c r="BF12488" s="31"/>
      <c r="BG12488" s="31"/>
      <c r="BH12488" s="31"/>
      <c r="BI12488" s="31"/>
    </row>
    <row r="12489" spans="58:61" x14ac:dyDescent="0.25">
      <c r="BF12489" s="31"/>
      <c r="BG12489" s="31"/>
      <c r="BH12489" s="31"/>
      <c r="BI12489" s="31"/>
    </row>
    <row r="12490" spans="58:61" x14ac:dyDescent="0.25">
      <c r="BF12490" s="31"/>
      <c r="BG12490" s="31"/>
      <c r="BH12490" s="31"/>
      <c r="BI12490" s="31"/>
    </row>
    <row r="12491" spans="58:61" x14ac:dyDescent="0.25">
      <c r="BF12491" s="31"/>
      <c r="BG12491" s="31"/>
      <c r="BH12491" s="31"/>
      <c r="BI12491" s="31"/>
    </row>
    <row r="12492" spans="58:61" x14ac:dyDescent="0.25">
      <c r="BF12492" s="31"/>
      <c r="BG12492" s="31"/>
      <c r="BH12492" s="31"/>
      <c r="BI12492" s="31"/>
    </row>
    <row r="12493" spans="58:61" x14ac:dyDescent="0.25">
      <c r="BF12493" s="31"/>
      <c r="BG12493" s="31"/>
      <c r="BH12493" s="31"/>
      <c r="BI12493" s="31"/>
    </row>
    <row r="12494" spans="58:61" x14ac:dyDescent="0.25">
      <c r="BF12494" s="31"/>
      <c r="BG12494" s="31"/>
      <c r="BH12494" s="31"/>
      <c r="BI12494" s="31"/>
    </row>
    <row r="12495" spans="58:61" x14ac:dyDescent="0.25">
      <c r="BF12495" s="31"/>
      <c r="BG12495" s="31"/>
      <c r="BH12495" s="31"/>
      <c r="BI12495" s="31"/>
    </row>
    <row r="12496" spans="58:61" x14ac:dyDescent="0.25">
      <c r="BF12496" s="31"/>
      <c r="BG12496" s="31"/>
      <c r="BH12496" s="31"/>
      <c r="BI12496" s="31"/>
    </row>
    <row r="12497" spans="58:61" x14ac:dyDescent="0.25">
      <c r="BF12497" s="31"/>
      <c r="BG12497" s="31"/>
      <c r="BH12497" s="31"/>
      <c r="BI12497" s="31"/>
    </row>
    <row r="12498" spans="58:61" x14ac:dyDescent="0.25">
      <c r="BF12498" s="31"/>
      <c r="BG12498" s="31"/>
      <c r="BH12498" s="31"/>
      <c r="BI12498" s="31"/>
    </row>
    <row r="12499" spans="58:61" x14ac:dyDescent="0.25">
      <c r="BF12499" s="31"/>
      <c r="BG12499" s="31"/>
      <c r="BH12499" s="31"/>
      <c r="BI12499" s="31"/>
    </row>
    <row r="12500" spans="58:61" x14ac:dyDescent="0.25">
      <c r="BF12500" s="31"/>
      <c r="BG12500" s="31"/>
      <c r="BH12500" s="31"/>
      <c r="BI12500" s="31"/>
    </row>
    <row r="12501" spans="58:61" x14ac:dyDescent="0.25">
      <c r="BF12501" s="31"/>
      <c r="BG12501" s="31"/>
      <c r="BH12501" s="31"/>
      <c r="BI12501" s="31"/>
    </row>
    <row r="12502" spans="58:61" x14ac:dyDescent="0.25">
      <c r="BF12502" s="31"/>
      <c r="BG12502" s="31"/>
      <c r="BH12502" s="31"/>
      <c r="BI12502" s="31"/>
    </row>
    <row r="12503" spans="58:61" x14ac:dyDescent="0.25">
      <c r="BF12503" s="31"/>
      <c r="BG12503" s="31"/>
      <c r="BH12503" s="31"/>
      <c r="BI12503" s="31"/>
    </row>
    <row r="12504" spans="58:61" x14ac:dyDescent="0.25">
      <c r="BF12504" s="31"/>
      <c r="BG12504" s="31"/>
      <c r="BH12504" s="31"/>
      <c r="BI12504" s="31"/>
    </row>
    <row r="12505" spans="58:61" x14ac:dyDescent="0.25">
      <c r="BF12505" s="31"/>
      <c r="BG12505" s="31"/>
      <c r="BH12505" s="31"/>
      <c r="BI12505" s="31"/>
    </row>
    <row r="12506" spans="58:61" x14ac:dyDescent="0.25">
      <c r="BF12506" s="31"/>
      <c r="BG12506" s="31"/>
      <c r="BH12506" s="31"/>
      <c r="BI12506" s="31"/>
    </row>
    <row r="12507" spans="58:61" x14ac:dyDescent="0.25">
      <c r="BF12507" s="31"/>
      <c r="BG12507" s="31"/>
      <c r="BH12507" s="31"/>
      <c r="BI12507" s="31"/>
    </row>
    <row r="12508" spans="58:61" x14ac:dyDescent="0.25">
      <c r="BF12508" s="31"/>
      <c r="BG12508" s="31"/>
      <c r="BH12508" s="31"/>
      <c r="BI12508" s="31"/>
    </row>
    <row r="12509" spans="58:61" x14ac:dyDescent="0.25">
      <c r="BF12509" s="31"/>
      <c r="BG12509" s="31"/>
      <c r="BH12509" s="31"/>
      <c r="BI12509" s="31"/>
    </row>
    <row r="12510" spans="58:61" x14ac:dyDescent="0.25">
      <c r="BF12510" s="31"/>
      <c r="BG12510" s="31"/>
      <c r="BH12510" s="31"/>
      <c r="BI12510" s="31"/>
    </row>
    <row r="12511" spans="58:61" x14ac:dyDescent="0.25">
      <c r="BF12511" s="31"/>
      <c r="BG12511" s="31"/>
      <c r="BH12511" s="31"/>
      <c r="BI12511" s="31"/>
    </row>
    <row r="12512" spans="58:61" x14ac:dyDescent="0.25">
      <c r="BF12512" s="31"/>
      <c r="BG12512" s="31"/>
      <c r="BH12512" s="31"/>
      <c r="BI12512" s="31"/>
    </row>
    <row r="12513" spans="58:61" x14ac:dyDescent="0.25">
      <c r="BF12513" s="31"/>
      <c r="BG12513" s="31"/>
      <c r="BH12513" s="31"/>
      <c r="BI12513" s="31"/>
    </row>
    <row r="12514" spans="58:61" x14ac:dyDescent="0.25">
      <c r="BF12514" s="31"/>
      <c r="BG12514" s="31"/>
      <c r="BH12514" s="31"/>
      <c r="BI12514" s="31"/>
    </row>
    <row r="12515" spans="58:61" x14ac:dyDescent="0.25">
      <c r="BF12515" s="31"/>
      <c r="BG12515" s="31"/>
      <c r="BH12515" s="31"/>
      <c r="BI12515" s="31"/>
    </row>
    <row r="12516" spans="58:61" x14ac:dyDescent="0.25">
      <c r="BF12516" s="31"/>
      <c r="BG12516" s="31"/>
      <c r="BH12516" s="31"/>
      <c r="BI12516" s="31"/>
    </row>
    <row r="12517" spans="58:61" x14ac:dyDescent="0.25">
      <c r="BF12517" s="31"/>
      <c r="BG12517" s="31"/>
      <c r="BH12517" s="31"/>
      <c r="BI12517" s="31"/>
    </row>
    <row r="12518" spans="58:61" x14ac:dyDescent="0.25">
      <c r="BF12518" s="31"/>
      <c r="BG12518" s="31"/>
      <c r="BH12518" s="31"/>
      <c r="BI12518" s="31"/>
    </row>
    <row r="12519" spans="58:61" x14ac:dyDescent="0.25">
      <c r="BF12519" s="31"/>
      <c r="BG12519" s="31"/>
      <c r="BH12519" s="31"/>
      <c r="BI12519" s="31"/>
    </row>
    <row r="12520" spans="58:61" x14ac:dyDescent="0.25">
      <c r="BF12520" s="31"/>
      <c r="BG12520" s="31"/>
      <c r="BH12520" s="31"/>
      <c r="BI12520" s="31"/>
    </row>
    <row r="12521" spans="58:61" x14ac:dyDescent="0.25">
      <c r="BF12521" s="31"/>
      <c r="BG12521" s="31"/>
      <c r="BH12521" s="31"/>
      <c r="BI12521" s="31"/>
    </row>
    <row r="12522" spans="58:61" x14ac:dyDescent="0.25">
      <c r="BF12522" s="31"/>
      <c r="BG12522" s="31"/>
      <c r="BH12522" s="31"/>
      <c r="BI12522" s="31"/>
    </row>
    <row r="12523" spans="58:61" x14ac:dyDescent="0.25">
      <c r="BF12523" s="31"/>
      <c r="BG12523" s="31"/>
      <c r="BH12523" s="31"/>
      <c r="BI12523" s="31"/>
    </row>
    <row r="12524" spans="58:61" x14ac:dyDescent="0.25">
      <c r="BF12524" s="31"/>
      <c r="BG12524" s="31"/>
      <c r="BH12524" s="31"/>
      <c r="BI12524" s="31"/>
    </row>
    <row r="12525" spans="58:61" x14ac:dyDescent="0.25">
      <c r="BF12525" s="31"/>
      <c r="BG12525" s="31"/>
      <c r="BH12525" s="31"/>
      <c r="BI12525" s="31"/>
    </row>
    <row r="12526" spans="58:61" x14ac:dyDescent="0.25">
      <c r="BF12526" s="31"/>
      <c r="BG12526" s="31"/>
      <c r="BH12526" s="31"/>
      <c r="BI12526" s="31"/>
    </row>
    <row r="12527" spans="58:61" x14ac:dyDescent="0.25">
      <c r="BF12527" s="31"/>
      <c r="BG12527" s="31"/>
      <c r="BH12527" s="31"/>
      <c r="BI12527" s="31"/>
    </row>
    <row r="12528" spans="58:61" x14ac:dyDescent="0.25">
      <c r="BF12528" s="31"/>
      <c r="BG12528" s="31"/>
      <c r="BH12528" s="31"/>
      <c r="BI12528" s="31"/>
    </row>
    <row r="12529" spans="58:61" x14ac:dyDescent="0.25">
      <c r="BF12529" s="31"/>
      <c r="BG12529" s="31"/>
      <c r="BH12529" s="31"/>
      <c r="BI12529" s="31"/>
    </row>
    <row r="12530" spans="58:61" x14ac:dyDescent="0.25">
      <c r="BF12530" s="31"/>
      <c r="BG12530" s="31"/>
      <c r="BH12530" s="31"/>
      <c r="BI12530" s="31"/>
    </row>
    <row r="12531" spans="58:61" x14ac:dyDescent="0.25">
      <c r="BF12531" s="31"/>
      <c r="BG12531" s="31"/>
      <c r="BH12531" s="31"/>
      <c r="BI12531" s="31"/>
    </row>
    <row r="12532" spans="58:61" x14ac:dyDescent="0.25">
      <c r="BF12532" s="31"/>
      <c r="BG12532" s="31"/>
      <c r="BH12532" s="31"/>
      <c r="BI12532" s="31"/>
    </row>
    <row r="12533" spans="58:61" x14ac:dyDescent="0.25">
      <c r="BF12533" s="31"/>
      <c r="BG12533" s="31"/>
      <c r="BH12533" s="31"/>
      <c r="BI12533" s="31"/>
    </row>
    <row r="12534" spans="58:61" x14ac:dyDescent="0.25">
      <c r="BF12534" s="31"/>
      <c r="BG12534" s="31"/>
      <c r="BH12534" s="31"/>
      <c r="BI12534" s="31"/>
    </row>
    <row r="12535" spans="58:61" x14ac:dyDescent="0.25">
      <c r="BF12535" s="31"/>
      <c r="BG12535" s="31"/>
      <c r="BH12535" s="31"/>
      <c r="BI12535" s="31"/>
    </row>
    <row r="12536" spans="58:61" x14ac:dyDescent="0.25">
      <c r="BF12536" s="31"/>
      <c r="BG12536" s="31"/>
      <c r="BH12536" s="31"/>
      <c r="BI12536" s="31"/>
    </row>
    <row r="12537" spans="58:61" x14ac:dyDescent="0.25">
      <c r="BF12537" s="31"/>
      <c r="BG12537" s="31"/>
      <c r="BH12537" s="31"/>
      <c r="BI12537" s="31"/>
    </row>
    <row r="12538" spans="58:61" x14ac:dyDescent="0.25">
      <c r="BF12538" s="31"/>
      <c r="BG12538" s="31"/>
      <c r="BH12538" s="31"/>
      <c r="BI12538" s="31"/>
    </row>
    <row r="12539" spans="58:61" x14ac:dyDescent="0.25">
      <c r="BF12539" s="31"/>
      <c r="BG12539" s="31"/>
      <c r="BH12539" s="31"/>
      <c r="BI12539" s="31"/>
    </row>
    <row r="12540" spans="58:61" x14ac:dyDescent="0.25">
      <c r="BF12540" s="31"/>
      <c r="BG12540" s="31"/>
      <c r="BH12540" s="31"/>
      <c r="BI12540" s="31"/>
    </row>
    <row r="12541" spans="58:61" x14ac:dyDescent="0.25">
      <c r="BF12541" s="31"/>
      <c r="BG12541" s="31"/>
      <c r="BH12541" s="31"/>
      <c r="BI12541" s="31"/>
    </row>
    <row r="12542" spans="58:61" x14ac:dyDescent="0.25">
      <c r="BF12542" s="31"/>
      <c r="BG12542" s="31"/>
      <c r="BH12542" s="31"/>
      <c r="BI12542" s="31"/>
    </row>
    <row r="12543" spans="58:61" x14ac:dyDescent="0.25">
      <c r="BF12543" s="31"/>
      <c r="BG12543" s="31"/>
      <c r="BH12543" s="31"/>
      <c r="BI12543" s="31"/>
    </row>
    <row r="12544" spans="58:61" x14ac:dyDescent="0.25">
      <c r="BF12544" s="31"/>
      <c r="BG12544" s="31"/>
      <c r="BH12544" s="31"/>
      <c r="BI12544" s="31"/>
    </row>
    <row r="12545" spans="58:61" x14ac:dyDescent="0.25">
      <c r="BF12545" s="31"/>
      <c r="BG12545" s="31"/>
      <c r="BH12545" s="31"/>
      <c r="BI12545" s="31"/>
    </row>
    <row r="12546" spans="58:61" x14ac:dyDescent="0.25">
      <c r="BF12546" s="31"/>
      <c r="BG12546" s="31"/>
      <c r="BH12546" s="31"/>
      <c r="BI12546" s="31"/>
    </row>
    <row r="12547" spans="58:61" x14ac:dyDescent="0.25">
      <c r="BF12547" s="31"/>
      <c r="BG12547" s="31"/>
      <c r="BH12547" s="31"/>
      <c r="BI12547" s="31"/>
    </row>
    <row r="12548" spans="58:61" x14ac:dyDescent="0.25">
      <c r="BF12548" s="31"/>
      <c r="BG12548" s="31"/>
      <c r="BH12548" s="31"/>
      <c r="BI12548" s="31"/>
    </row>
    <row r="12549" spans="58:61" x14ac:dyDescent="0.25">
      <c r="BF12549" s="31"/>
      <c r="BG12549" s="31"/>
      <c r="BH12549" s="31"/>
      <c r="BI12549" s="31"/>
    </row>
    <row r="12550" spans="58:61" x14ac:dyDescent="0.25">
      <c r="BF12550" s="31"/>
      <c r="BG12550" s="31"/>
      <c r="BH12550" s="31"/>
      <c r="BI12550" s="31"/>
    </row>
    <row r="12551" spans="58:61" x14ac:dyDescent="0.25">
      <c r="BF12551" s="31"/>
      <c r="BG12551" s="31"/>
      <c r="BH12551" s="31"/>
      <c r="BI12551" s="31"/>
    </row>
    <row r="12552" spans="58:61" x14ac:dyDescent="0.25">
      <c r="BF12552" s="31"/>
      <c r="BG12552" s="31"/>
      <c r="BH12552" s="31"/>
      <c r="BI12552" s="31"/>
    </row>
    <row r="12553" spans="58:61" x14ac:dyDescent="0.25">
      <c r="BF12553" s="31"/>
      <c r="BG12553" s="31"/>
      <c r="BH12553" s="31"/>
      <c r="BI12553" s="31"/>
    </row>
    <row r="12554" spans="58:61" x14ac:dyDescent="0.25">
      <c r="BF12554" s="31"/>
      <c r="BG12554" s="31"/>
      <c r="BH12554" s="31"/>
      <c r="BI12554" s="31"/>
    </row>
    <row r="12555" spans="58:61" x14ac:dyDescent="0.25">
      <c r="BF12555" s="31"/>
      <c r="BG12555" s="31"/>
      <c r="BH12555" s="31"/>
      <c r="BI12555" s="31"/>
    </row>
    <row r="12556" spans="58:61" x14ac:dyDescent="0.25">
      <c r="BF12556" s="31"/>
      <c r="BG12556" s="31"/>
      <c r="BH12556" s="31"/>
      <c r="BI12556" s="31"/>
    </row>
    <row r="12557" spans="58:61" x14ac:dyDescent="0.25">
      <c r="BF12557" s="31"/>
      <c r="BG12557" s="31"/>
      <c r="BH12557" s="31"/>
      <c r="BI12557" s="31"/>
    </row>
    <row r="12558" spans="58:61" x14ac:dyDescent="0.25">
      <c r="BF12558" s="31"/>
      <c r="BG12558" s="31"/>
      <c r="BH12558" s="31"/>
      <c r="BI12558" s="31"/>
    </row>
    <row r="12559" spans="58:61" x14ac:dyDescent="0.25">
      <c r="BF12559" s="31"/>
      <c r="BG12559" s="31"/>
      <c r="BH12559" s="31"/>
      <c r="BI12559" s="31"/>
    </row>
    <row r="12560" spans="58:61" x14ac:dyDescent="0.25">
      <c r="BF12560" s="31"/>
      <c r="BG12560" s="31"/>
      <c r="BH12560" s="31"/>
      <c r="BI12560" s="31"/>
    </row>
    <row r="12561" spans="58:61" x14ac:dyDescent="0.25">
      <c r="BF12561" s="31"/>
      <c r="BG12561" s="31"/>
      <c r="BH12561" s="31"/>
      <c r="BI12561" s="31"/>
    </row>
    <row r="12562" spans="58:61" x14ac:dyDescent="0.25">
      <c r="BF12562" s="31"/>
      <c r="BG12562" s="31"/>
      <c r="BH12562" s="31"/>
      <c r="BI12562" s="31"/>
    </row>
    <row r="12563" spans="58:61" x14ac:dyDescent="0.25">
      <c r="BF12563" s="31"/>
      <c r="BG12563" s="31"/>
      <c r="BH12563" s="31"/>
      <c r="BI12563" s="31"/>
    </row>
    <row r="12564" spans="58:61" x14ac:dyDescent="0.25">
      <c r="BF12564" s="31"/>
      <c r="BG12564" s="31"/>
      <c r="BH12564" s="31"/>
      <c r="BI12564" s="31"/>
    </row>
    <row r="12565" spans="58:61" x14ac:dyDescent="0.25">
      <c r="BF12565" s="31"/>
      <c r="BG12565" s="31"/>
      <c r="BH12565" s="31"/>
      <c r="BI12565" s="31"/>
    </row>
    <row r="12566" spans="58:61" x14ac:dyDescent="0.25">
      <c r="BF12566" s="31"/>
      <c r="BG12566" s="31"/>
      <c r="BH12566" s="31"/>
      <c r="BI12566" s="31"/>
    </row>
    <row r="12567" spans="58:61" x14ac:dyDescent="0.25">
      <c r="BF12567" s="31"/>
      <c r="BG12567" s="31"/>
      <c r="BH12567" s="31"/>
      <c r="BI12567" s="31"/>
    </row>
    <row r="12568" spans="58:61" x14ac:dyDescent="0.25">
      <c r="BF12568" s="31"/>
      <c r="BG12568" s="31"/>
      <c r="BH12568" s="31"/>
      <c r="BI12568" s="31"/>
    </row>
    <row r="12569" spans="58:61" x14ac:dyDescent="0.25">
      <c r="BF12569" s="31"/>
      <c r="BG12569" s="31"/>
      <c r="BH12569" s="31"/>
      <c r="BI12569" s="31"/>
    </row>
    <row r="12570" spans="58:61" x14ac:dyDescent="0.25">
      <c r="BF12570" s="31"/>
      <c r="BG12570" s="31"/>
      <c r="BH12570" s="31"/>
      <c r="BI12570" s="31"/>
    </row>
    <row r="12571" spans="58:61" x14ac:dyDescent="0.25">
      <c r="BF12571" s="31"/>
      <c r="BG12571" s="31"/>
      <c r="BH12571" s="31"/>
      <c r="BI12571" s="31"/>
    </row>
    <row r="12572" spans="58:61" x14ac:dyDescent="0.25">
      <c r="BF12572" s="31"/>
      <c r="BG12572" s="31"/>
      <c r="BH12572" s="31"/>
      <c r="BI12572" s="31"/>
    </row>
    <row r="12573" spans="58:61" x14ac:dyDescent="0.25">
      <c r="BF12573" s="31"/>
      <c r="BG12573" s="31"/>
      <c r="BH12573" s="31"/>
      <c r="BI12573" s="31"/>
    </row>
    <row r="12574" spans="58:61" x14ac:dyDescent="0.25">
      <c r="BF12574" s="31"/>
      <c r="BG12574" s="31"/>
      <c r="BH12574" s="31"/>
      <c r="BI12574" s="31"/>
    </row>
    <row r="12575" spans="58:61" x14ac:dyDescent="0.25">
      <c r="BF12575" s="31"/>
      <c r="BG12575" s="31"/>
      <c r="BH12575" s="31"/>
      <c r="BI12575" s="31"/>
    </row>
    <row r="12576" spans="58:61" x14ac:dyDescent="0.25">
      <c r="BF12576" s="31"/>
      <c r="BG12576" s="31"/>
      <c r="BH12576" s="31"/>
      <c r="BI12576" s="31"/>
    </row>
    <row r="12577" spans="58:61" x14ac:dyDescent="0.25">
      <c r="BF12577" s="31"/>
      <c r="BG12577" s="31"/>
      <c r="BH12577" s="31"/>
      <c r="BI12577" s="31"/>
    </row>
    <row r="12578" spans="58:61" x14ac:dyDescent="0.25">
      <c r="BF12578" s="31"/>
      <c r="BG12578" s="31"/>
      <c r="BH12578" s="31"/>
      <c r="BI12578" s="31"/>
    </row>
    <row r="12579" spans="58:61" x14ac:dyDescent="0.25">
      <c r="BF12579" s="31"/>
      <c r="BG12579" s="31"/>
      <c r="BH12579" s="31"/>
      <c r="BI12579" s="31"/>
    </row>
    <row r="12580" spans="58:61" x14ac:dyDescent="0.25">
      <c r="BF12580" s="31"/>
      <c r="BG12580" s="31"/>
      <c r="BH12580" s="31"/>
      <c r="BI12580" s="31"/>
    </row>
    <row r="12581" spans="58:61" x14ac:dyDescent="0.25">
      <c r="BF12581" s="31"/>
      <c r="BG12581" s="31"/>
      <c r="BH12581" s="31"/>
      <c r="BI12581" s="31"/>
    </row>
    <row r="12582" spans="58:61" x14ac:dyDescent="0.25">
      <c r="BF12582" s="31"/>
      <c r="BG12582" s="31"/>
      <c r="BH12582" s="31"/>
      <c r="BI12582" s="31"/>
    </row>
    <row r="12583" spans="58:61" x14ac:dyDescent="0.25">
      <c r="BF12583" s="31"/>
      <c r="BG12583" s="31"/>
      <c r="BH12583" s="31"/>
      <c r="BI12583" s="31"/>
    </row>
    <row r="12584" spans="58:61" x14ac:dyDescent="0.25">
      <c r="BF12584" s="31"/>
      <c r="BG12584" s="31"/>
      <c r="BH12584" s="31"/>
      <c r="BI12584" s="31"/>
    </row>
    <row r="12585" spans="58:61" x14ac:dyDescent="0.25">
      <c r="BF12585" s="31"/>
      <c r="BG12585" s="31"/>
      <c r="BH12585" s="31"/>
      <c r="BI12585" s="31"/>
    </row>
    <row r="12586" spans="58:61" x14ac:dyDescent="0.25">
      <c r="BF12586" s="31"/>
      <c r="BG12586" s="31"/>
      <c r="BH12586" s="31"/>
      <c r="BI12586" s="31"/>
    </row>
    <row r="12587" spans="58:61" x14ac:dyDescent="0.25">
      <c r="BF12587" s="31"/>
      <c r="BG12587" s="31"/>
      <c r="BH12587" s="31"/>
      <c r="BI12587" s="31"/>
    </row>
    <row r="12588" spans="58:61" x14ac:dyDescent="0.25">
      <c r="BF12588" s="31"/>
      <c r="BG12588" s="31"/>
      <c r="BH12588" s="31"/>
      <c r="BI12588" s="31"/>
    </row>
    <row r="12589" spans="58:61" x14ac:dyDescent="0.25">
      <c r="BF12589" s="31"/>
      <c r="BG12589" s="31"/>
      <c r="BH12589" s="31"/>
      <c r="BI12589" s="31"/>
    </row>
    <row r="12590" spans="58:61" x14ac:dyDescent="0.25">
      <c r="BF12590" s="31"/>
      <c r="BG12590" s="31"/>
      <c r="BH12590" s="31"/>
      <c r="BI12590" s="31"/>
    </row>
    <row r="12591" spans="58:61" x14ac:dyDescent="0.25">
      <c r="BF12591" s="31"/>
      <c r="BG12591" s="31"/>
      <c r="BH12591" s="31"/>
      <c r="BI12591" s="31"/>
    </row>
    <row r="12592" spans="58:61" x14ac:dyDescent="0.25">
      <c r="BF12592" s="31"/>
      <c r="BG12592" s="31"/>
      <c r="BH12592" s="31"/>
      <c r="BI12592" s="31"/>
    </row>
    <row r="12593" spans="58:61" x14ac:dyDescent="0.25">
      <c r="BF12593" s="31"/>
      <c r="BG12593" s="31"/>
      <c r="BH12593" s="31"/>
      <c r="BI12593" s="31"/>
    </row>
    <row r="12594" spans="58:61" x14ac:dyDescent="0.25">
      <c r="BF12594" s="31"/>
      <c r="BG12594" s="31"/>
      <c r="BH12594" s="31"/>
      <c r="BI12594" s="31"/>
    </row>
    <row r="12595" spans="58:61" x14ac:dyDescent="0.25">
      <c r="BF12595" s="31"/>
      <c r="BG12595" s="31"/>
      <c r="BH12595" s="31"/>
      <c r="BI12595" s="31"/>
    </row>
    <row r="12596" spans="58:61" x14ac:dyDescent="0.25">
      <c r="BF12596" s="31"/>
      <c r="BG12596" s="31"/>
      <c r="BH12596" s="31"/>
      <c r="BI12596" s="31"/>
    </row>
    <row r="12597" spans="58:61" x14ac:dyDescent="0.25">
      <c r="BF12597" s="31"/>
      <c r="BG12597" s="31"/>
      <c r="BH12597" s="31"/>
      <c r="BI12597" s="31"/>
    </row>
    <row r="12598" spans="58:61" x14ac:dyDescent="0.25">
      <c r="BF12598" s="31"/>
      <c r="BG12598" s="31"/>
      <c r="BH12598" s="31"/>
      <c r="BI12598" s="31"/>
    </row>
    <row r="12599" spans="58:61" x14ac:dyDescent="0.25">
      <c r="BF12599" s="31"/>
      <c r="BG12599" s="31"/>
      <c r="BH12599" s="31"/>
      <c r="BI12599" s="31"/>
    </row>
    <row r="12600" spans="58:61" x14ac:dyDescent="0.25">
      <c r="BF12600" s="31"/>
      <c r="BG12600" s="31"/>
      <c r="BH12600" s="31"/>
      <c r="BI12600" s="31"/>
    </row>
    <row r="12601" spans="58:61" x14ac:dyDescent="0.25">
      <c r="BF12601" s="31"/>
      <c r="BG12601" s="31"/>
      <c r="BH12601" s="31"/>
      <c r="BI12601" s="31"/>
    </row>
    <row r="12602" spans="58:61" x14ac:dyDescent="0.25">
      <c r="BF12602" s="31"/>
      <c r="BG12602" s="31"/>
      <c r="BH12602" s="31"/>
      <c r="BI12602" s="31"/>
    </row>
    <row r="12603" spans="58:61" x14ac:dyDescent="0.25">
      <c r="BF12603" s="31"/>
      <c r="BG12603" s="31"/>
      <c r="BH12603" s="31"/>
      <c r="BI12603" s="31"/>
    </row>
    <row r="12604" spans="58:61" x14ac:dyDescent="0.25">
      <c r="BF12604" s="31"/>
      <c r="BG12604" s="31"/>
      <c r="BH12604" s="31"/>
      <c r="BI12604" s="31"/>
    </row>
    <row r="12605" spans="58:61" x14ac:dyDescent="0.25">
      <c r="BF12605" s="31"/>
      <c r="BG12605" s="31"/>
      <c r="BH12605" s="31"/>
      <c r="BI12605" s="31"/>
    </row>
    <row r="12606" spans="58:61" x14ac:dyDescent="0.25">
      <c r="BF12606" s="31"/>
      <c r="BG12606" s="31"/>
      <c r="BH12606" s="31"/>
      <c r="BI12606" s="31"/>
    </row>
    <row r="12607" spans="58:61" x14ac:dyDescent="0.25">
      <c r="BF12607" s="31"/>
      <c r="BG12607" s="31"/>
      <c r="BH12607" s="31"/>
      <c r="BI12607" s="31"/>
    </row>
    <row r="12608" spans="58:61" x14ac:dyDescent="0.25">
      <c r="BF12608" s="31"/>
      <c r="BG12608" s="31"/>
      <c r="BH12608" s="31"/>
      <c r="BI12608" s="31"/>
    </row>
    <row r="12609" spans="58:61" x14ac:dyDescent="0.25">
      <c r="BF12609" s="31"/>
      <c r="BG12609" s="31"/>
      <c r="BH12609" s="31"/>
      <c r="BI12609" s="31"/>
    </row>
    <row r="12610" spans="58:61" x14ac:dyDescent="0.25">
      <c r="BF12610" s="31"/>
      <c r="BG12610" s="31"/>
      <c r="BH12610" s="31"/>
      <c r="BI12610" s="31"/>
    </row>
    <row r="12611" spans="58:61" x14ac:dyDescent="0.25">
      <c r="BF12611" s="31"/>
      <c r="BG12611" s="31"/>
      <c r="BH12611" s="31"/>
      <c r="BI12611" s="31"/>
    </row>
    <row r="12612" spans="58:61" x14ac:dyDescent="0.25">
      <c r="BF12612" s="31"/>
      <c r="BG12612" s="31"/>
      <c r="BH12612" s="31"/>
      <c r="BI12612" s="31"/>
    </row>
    <row r="12613" spans="58:61" x14ac:dyDescent="0.25">
      <c r="BF12613" s="31"/>
      <c r="BG12613" s="31"/>
      <c r="BH12613" s="31"/>
      <c r="BI12613" s="31"/>
    </row>
    <row r="12614" spans="58:61" x14ac:dyDescent="0.25">
      <c r="BF12614" s="31"/>
      <c r="BG12614" s="31"/>
      <c r="BH12614" s="31"/>
      <c r="BI12614" s="31"/>
    </row>
    <row r="12615" spans="58:61" x14ac:dyDescent="0.25">
      <c r="BF12615" s="31"/>
      <c r="BG12615" s="31"/>
      <c r="BH12615" s="31"/>
      <c r="BI12615" s="31"/>
    </row>
    <row r="12616" spans="58:61" x14ac:dyDescent="0.25">
      <c r="BF12616" s="31"/>
      <c r="BG12616" s="31"/>
      <c r="BH12616" s="31"/>
      <c r="BI12616" s="31"/>
    </row>
    <row r="12617" spans="58:61" x14ac:dyDescent="0.25">
      <c r="BF12617" s="31"/>
      <c r="BG12617" s="31"/>
      <c r="BH12617" s="31"/>
      <c r="BI12617" s="31"/>
    </row>
    <row r="12618" spans="58:61" x14ac:dyDescent="0.25">
      <c r="BF12618" s="31"/>
      <c r="BG12618" s="31"/>
      <c r="BH12618" s="31"/>
      <c r="BI12618" s="31"/>
    </row>
    <row r="12619" spans="58:61" x14ac:dyDescent="0.25">
      <c r="BF12619" s="31"/>
      <c r="BG12619" s="31"/>
      <c r="BH12619" s="31"/>
      <c r="BI12619" s="31"/>
    </row>
    <row r="12620" spans="58:61" x14ac:dyDescent="0.25">
      <c r="BF12620" s="31"/>
      <c r="BG12620" s="31"/>
      <c r="BH12620" s="31"/>
      <c r="BI12620" s="31"/>
    </row>
    <row r="12621" spans="58:61" x14ac:dyDescent="0.25">
      <c r="BF12621" s="31"/>
      <c r="BG12621" s="31"/>
      <c r="BH12621" s="31"/>
      <c r="BI12621" s="31"/>
    </row>
    <row r="12622" spans="58:61" x14ac:dyDescent="0.25">
      <c r="BF12622" s="31"/>
      <c r="BG12622" s="31"/>
      <c r="BH12622" s="31"/>
      <c r="BI12622" s="31"/>
    </row>
    <row r="12623" spans="58:61" x14ac:dyDescent="0.25">
      <c r="BF12623" s="31"/>
      <c r="BG12623" s="31"/>
      <c r="BH12623" s="31"/>
      <c r="BI12623" s="31"/>
    </row>
    <row r="12624" spans="58:61" x14ac:dyDescent="0.25">
      <c r="BF12624" s="31"/>
      <c r="BG12624" s="31"/>
      <c r="BH12624" s="31"/>
      <c r="BI12624" s="31"/>
    </row>
    <row r="12625" spans="58:61" x14ac:dyDescent="0.25">
      <c r="BF12625" s="31"/>
      <c r="BG12625" s="31"/>
      <c r="BH12625" s="31"/>
      <c r="BI12625" s="31"/>
    </row>
    <row r="12626" spans="58:61" x14ac:dyDescent="0.25">
      <c r="BF12626" s="31"/>
      <c r="BG12626" s="31"/>
      <c r="BH12626" s="31"/>
      <c r="BI12626" s="31"/>
    </row>
    <row r="12627" spans="58:61" x14ac:dyDescent="0.25">
      <c r="BF12627" s="31"/>
      <c r="BG12627" s="31"/>
      <c r="BH12627" s="31"/>
      <c r="BI12627" s="31"/>
    </row>
    <row r="12628" spans="58:61" x14ac:dyDescent="0.25">
      <c r="BF12628" s="31"/>
      <c r="BG12628" s="31"/>
      <c r="BH12628" s="31"/>
      <c r="BI12628" s="31"/>
    </row>
    <row r="12629" spans="58:61" x14ac:dyDescent="0.25">
      <c r="BF12629" s="31"/>
      <c r="BG12629" s="31"/>
      <c r="BH12629" s="31"/>
      <c r="BI12629" s="31"/>
    </row>
    <row r="12630" spans="58:61" x14ac:dyDescent="0.25">
      <c r="BF12630" s="31"/>
      <c r="BG12630" s="31"/>
      <c r="BH12630" s="31"/>
      <c r="BI12630" s="31"/>
    </row>
    <row r="12631" spans="58:61" x14ac:dyDescent="0.25">
      <c r="BF12631" s="31"/>
      <c r="BG12631" s="31"/>
      <c r="BH12631" s="31"/>
      <c r="BI12631" s="31"/>
    </row>
    <row r="12632" spans="58:61" x14ac:dyDescent="0.25">
      <c r="BF12632" s="31"/>
      <c r="BG12632" s="31"/>
      <c r="BH12632" s="31"/>
      <c r="BI12632" s="31"/>
    </row>
    <row r="12633" spans="58:61" x14ac:dyDescent="0.25">
      <c r="BF12633" s="31"/>
      <c r="BG12633" s="31"/>
      <c r="BH12633" s="31"/>
      <c r="BI12633" s="31"/>
    </row>
    <row r="12634" spans="58:61" x14ac:dyDescent="0.25">
      <c r="BF12634" s="31"/>
      <c r="BG12634" s="31"/>
      <c r="BH12634" s="31"/>
      <c r="BI12634" s="31"/>
    </row>
    <row r="12635" spans="58:61" x14ac:dyDescent="0.25">
      <c r="BF12635" s="31"/>
      <c r="BG12635" s="31"/>
      <c r="BH12635" s="31"/>
      <c r="BI12635" s="31"/>
    </row>
    <row r="12636" spans="58:61" x14ac:dyDescent="0.25">
      <c r="BF12636" s="31"/>
      <c r="BG12636" s="31"/>
      <c r="BH12636" s="31"/>
      <c r="BI12636" s="31"/>
    </row>
    <row r="12637" spans="58:61" x14ac:dyDescent="0.25">
      <c r="BF12637" s="31"/>
      <c r="BG12637" s="31"/>
      <c r="BH12637" s="31"/>
      <c r="BI12637" s="31"/>
    </row>
    <row r="12638" spans="58:61" x14ac:dyDescent="0.25">
      <c r="BF12638" s="31"/>
      <c r="BG12638" s="31"/>
      <c r="BH12638" s="31"/>
      <c r="BI12638" s="31"/>
    </row>
    <row r="12639" spans="58:61" x14ac:dyDescent="0.25">
      <c r="BF12639" s="31"/>
      <c r="BG12639" s="31"/>
      <c r="BH12639" s="31"/>
      <c r="BI12639" s="31"/>
    </row>
    <row r="12640" spans="58:61" x14ac:dyDescent="0.25">
      <c r="BF12640" s="31"/>
      <c r="BG12640" s="31"/>
      <c r="BH12640" s="31"/>
      <c r="BI12640" s="31"/>
    </row>
    <row r="12641" spans="58:61" x14ac:dyDescent="0.25">
      <c r="BF12641" s="31"/>
      <c r="BG12641" s="31"/>
      <c r="BH12641" s="31"/>
      <c r="BI12641" s="31"/>
    </row>
    <row r="12642" spans="58:61" x14ac:dyDescent="0.25">
      <c r="BF12642" s="31"/>
      <c r="BG12642" s="31"/>
      <c r="BH12642" s="31"/>
      <c r="BI12642" s="31"/>
    </row>
    <row r="12643" spans="58:61" x14ac:dyDescent="0.25">
      <c r="BF12643" s="31"/>
      <c r="BG12643" s="31"/>
      <c r="BH12643" s="31"/>
      <c r="BI12643" s="31"/>
    </row>
    <row r="12644" spans="58:61" x14ac:dyDescent="0.25">
      <c r="BF12644" s="31"/>
      <c r="BG12644" s="31"/>
      <c r="BH12644" s="31"/>
      <c r="BI12644" s="31"/>
    </row>
    <row r="12645" spans="58:61" x14ac:dyDescent="0.25">
      <c r="BF12645" s="31"/>
      <c r="BG12645" s="31"/>
      <c r="BH12645" s="31"/>
      <c r="BI12645" s="31"/>
    </row>
    <row r="12646" spans="58:61" x14ac:dyDescent="0.25">
      <c r="BF12646" s="31"/>
      <c r="BG12646" s="31"/>
      <c r="BH12646" s="31"/>
      <c r="BI12646" s="31"/>
    </row>
    <row r="12647" spans="58:61" x14ac:dyDescent="0.25">
      <c r="BF12647" s="31"/>
      <c r="BG12647" s="31"/>
      <c r="BH12647" s="31"/>
      <c r="BI12647" s="31"/>
    </row>
    <row r="12648" spans="58:61" x14ac:dyDescent="0.25">
      <c r="BF12648" s="31"/>
      <c r="BG12648" s="31"/>
      <c r="BH12648" s="31"/>
      <c r="BI12648" s="31"/>
    </row>
    <row r="12649" spans="58:61" x14ac:dyDescent="0.25">
      <c r="BF12649" s="31"/>
      <c r="BG12649" s="31"/>
      <c r="BH12649" s="31"/>
      <c r="BI12649" s="31"/>
    </row>
    <row r="12650" spans="58:61" x14ac:dyDescent="0.25">
      <c r="BF12650" s="31"/>
      <c r="BG12650" s="31"/>
      <c r="BH12650" s="31"/>
      <c r="BI12650" s="31"/>
    </row>
    <row r="12651" spans="58:61" x14ac:dyDescent="0.25">
      <c r="BF12651" s="31"/>
      <c r="BG12651" s="31"/>
      <c r="BH12651" s="31"/>
      <c r="BI12651" s="31"/>
    </row>
    <row r="12652" spans="58:61" x14ac:dyDescent="0.25">
      <c r="BF12652" s="31"/>
      <c r="BG12652" s="31"/>
      <c r="BH12652" s="31"/>
      <c r="BI12652" s="31"/>
    </row>
    <row r="12653" spans="58:61" x14ac:dyDescent="0.25">
      <c r="BF12653" s="31"/>
      <c r="BG12653" s="31"/>
      <c r="BH12653" s="31"/>
      <c r="BI12653" s="31"/>
    </row>
    <row r="12654" spans="58:61" x14ac:dyDescent="0.25">
      <c r="BF12654" s="31"/>
      <c r="BG12654" s="31"/>
      <c r="BH12654" s="31"/>
      <c r="BI12654" s="31"/>
    </row>
    <row r="12655" spans="58:61" x14ac:dyDescent="0.25">
      <c r="BF12655" s="31"/>
      <c r="BG12655" s="31"/>
      <c r="BH12655" s="31"/>
      <c r="BI12655" s="31"/>
    </row>
    <row r="12656" spans="58:61" x14ac:dyDescent="0.25">
      <c r="BF12656" s="31"/>
      <c r="BG12656" s="31"/>
      <c r="BH12656" s="31"/>
      <c r="BI12656" s="31"/>
    </row>
    <row r="12657" spans="58:61" x14ac:dyDescent="0.25">
      <c r="BF12657" s="31"/>
      <c r="BG12657" s="31"/>
      <c r="BH12657" s="31"/>
      <c r="BI12657" s="31"/>
    </row>
    <row r="12658" spans="58:61" x14ac:dyDescent="0.25">
      <c r="BF12658" s="31"/>
      <c r="BG12658" s="31"/>
      <c r="BH12658" s="31"/>
      <c r="BI12658" s="31"/>
    </row>
    <row r="12659" spans="58:61" x14ac:dyDescent="0.25">
      <c r="BF12659" s="31"/>
      <c r="BG12659" s="31"/>
      <c r="BH12659" s="31"/>
      <c r="BI12659" s="31"/>
    </row>
    <row r="12660" spans="58:61" x14ac:dyDescent="0.25">
      <c r="BF12660" s="31"/>
      <c r="BG12660" s="31"/>
      <c r="BH12660" s="31"/>
      <c r="BI12660" s="31"/>
    </row>
    <row r="12661" spans="58:61" x14ac:dyDescent="0.25">
      <c r="BF12661" s="31"/>
      <c r="BG12661" s="31"/>
      <c r="BH12661" s="31"/>
      <c r="BI12661" s="31"/>
    </row>
    <row r="12662" spans="58:61" x14ac:dyDescent="0.25">
      <c r="BF12662" s="31"/>
      <c r="BG12662" s="31"/>
      <c r="BH12662" s="31"/>
      <c r="BI12662" s="31"/>
    </row>
    <row r="12663" spans="58:61" x14ac:dyDescent="0.25">
      <c r="BF12663" s="31"/>
      <c r="BG12663" s="31"/>
      <c r="BH12663" s="31"/>
      <c r="BI12663" s="31"/>
    </row>
    <row r="12664" spans="58:61" x14ac:dyDescent="0.25">
      <c r="BF12664" s="31"/>
      <c r="BG12664" s="31"/>
      <c r="BH12664" s="31"/>
      <c r="BI12664" s="31"/>
    </row>
    <row r="12665" spans="58:61" x14ac:dyDescent="0.25">
      <c r="BF12665" s="31"/>
      <c r="BG12665" s="31"/>
      <c r="BH12665" s="31"/>
      <c r="BI12665" s="31"/>
    </row>
    <row r="12666" spans="58:61" x14ac:dyDescent="0.25">
      <c r="BF12666" s="31"/>
      <c r="BG12666" s="31"/>
      <c r="BH12666" s="31"/>
      <c r="BI12666" s="31"/>
    </row>
    <row r="12667" spans="58:61" x14ac:dyDescent="0.25">
      <c r="BF12667" s="31"/>
      <c r="BG12667" s="31"/>
      <c r="BH12667" s="31"/>
      <c r="BI12667" s="31"/>
    </row>
    <row r="12668" spans="58:61" x14ac:dyDescent="0.25">
      <c r="BF12668" s="31"/>
      <c r="BG12668" s="31"/>
      <c r="BH12668" s="31"/>
      <c r="BI12668" s="31"/>
    </row>
    <row r="12669" spans="58:61" x14ac:dyDescent="0.25">
      <c r="BF12669" s="31"/>
      <c r="BG12669" s="31"/>
      <c r="BH12669" s="31"/>
      <c r="BI12669" s="31"/>
    </row>
    <row r="12670" spans="58:61" x14ac:dyDescent="0.25">
      <c r="BF12670" s="31"/>
      <c r="BG12670" s="31"/>
      <c r="BH12670" s="31"/>
      <c r="BI12670" s="31"/>
    </row>
    <row r="12671" spans="58:61" x14ac:dyDescent="0.25">
      <c r="BF12671" s="31"/>
      <c r="BG12671" s="31"/>
      <c r="BH12671" s="31"/>
      <c r="BI12671" s="31"/>
    </row>
    <row r="12672" spans="58:61" x14ac:dyDescent="0.25">
      <c r="BF12672" s="31"/>
      <c r="BG12672" s="31"/>
      <c r="BH12672" s="31"/>
      <c r="BI12672" s="31"/>
    </row>
    <row r="12673" spans="58:61" x14ac:dyDescent="0.25">
      <c r="BF12673" s="31"/>
      <c r="BG12673" s="31"/>
      <c r="BH12673" s="31"/>
      <c r="BI12673" s="31"/>
    </row>
    <row r="12674" spans="58:61" x14ac:dyDescent="0.25">
      <c r="BF12674" s="31"/>
      <c r="BG12674" s="31"/>
      <c r="BH12674" s="31"/>
      <c r="BI12674" s="31"/>
    </row>
    <row r="12675" spans="58:61" x14ac:dyDescent="0.25">
      <c r="BF12675" s="31"/>
      <c r="BG12675" s="31"/>
      <c r="BH12675" s="31"/>
      <c r="BI12675" s="31"/>
    </row>
    <row r="12676" spans="58:61" x14ac:dyDescent="0.25">
      <c r="BF12676" s="31"/>
      <c r="BG12676" s="31"/>
      <c r="BH12676" s="31"/>
      <c r="BI12676" s="31"/>
    </row>
    <row r="12677" spans="58:61" x14ac:dyDescent="0.25">
      <c r="BF12677" s="31"/>
      <c r="BG12677" s="31"/>
      <c r="BH12677" s="31"/>
      <c r="BI12677" s="31"/>
    </row>
    <row r="12678" spans="58:61" x14ac:dyDescent="0.25">
      <c r="BF12678" s="31"/>
      <c r="BG12678" s="31"/>
      <c r="BH12678" s="31"/>
      <c r="BI12678" s="31"/>
    </row>
    <row r="12679" spans="58:61" x14ac:dyDescent="0.25">
      <c r="BF12679" s="31"/>
      <c r="BG12679" s="31"/>
      <c r="BH12679" s="31"/>
      <c r="BI12679" s="31"/>
    </row>
    <row r="12680" spans="58:61" x14ac:dyDescent="0.25">
      <c r="BF12680" s="31"/>
      <c r="BG12680" s="31"/>
      <c r="BH12680" s="31"/>
      <c r="BI12680" s="31"/>
    </row>
    <row r="12681" spans="58:61" x14ac:dyDescent="0.25">
      <c r="BF12681" s="31"/>
      <c r="BG12681" s="31"/>
      <c r="BH12681" s="31"/>
      <c r="BI12681" s="31"/>
    </row>
    <row r="12682" spans="58:61" x14ac:dyDescent="0.25">
      <c r="BF12682" s="31"/>
      <c r="BG12682" s="31"/>
      <c r="BH12682" s="31"/>
      <c r="BI12682" s="31"/>
    </row>
    <row r="12683" spans="58:61" x14ac:dyDescent="0.25">
      <c r="BF12683" s="31"/>
      <c r="BG12683" s="31"/>
      <c r="BH12683" s="31"/>
      <c r="BI12683" s="31"/>
    </row>
    <row r="12684" spans="58:61" x14ac:dyDescent="0.25">
      <c r="BF12684" s="31"/>
      <c r="BG12684" s="31"/>
      <c r="BH12684" s="31"/>
      <c r="BI12684" s="31"/>
    </row>
    <row r="12685" spans="58:61" x14ac:dyDescent="0.25">
      <c r="BF12685" s="31"/>
      <c r="BG12685" s="31"/>
      <c r="BH12685" s="31"/>
      <c r="BI12685" s="31"/>
    </row>
    <row r="12686" spans="58:61" x14ac:dyDescent="0.25">
      <c r="BF12686" s="31"/>
      <c r="BG12686" s="31"/>
      <c r="BH12686" s="31"/>
      <c r="BI12686" s="31"/>
    </row>
    <row r="12687" spans="58:61" x14ac:dyDescent="0.25">
      <c r="BF12687" s="31"/>
      <c r="BG12687" s="31"/>
      <c r="BH12687" s="31"/>
      <c r="BI12687" s="31"/>
    </row>
    <row r="12688" spans="58:61" x14ac:dyDescent="0.25">
      <c r="BF12688" s="31"/>
      <c r="BG12688" s="31"/>
      <c r="BH12688" s="31"/>
      <c r="BI12688" s="31"/>
    </row>
    <row r="12689" spans="58:61" x14ac:dyDescent="0.25">
      <c r="BF12689" s="31"/>
      <c r="BG12689" s="31"/>
      <c r="BH12689" s="31"/>
      <c r="BI12689" s="31"/>
    </row>
    <row r="12690" spans="58:61" x14ac:dyDescent="0.25">
      <c r="BF12690" s="31"/>
      <c r="BG12690" s="31"/>
      <c r="BH12690" s="31"/>
      <c r="BI12690" s="31"/>
    </row>
    <row r="12691" spans="58:61" x14ac:dyDescent="0.25">
      <c r="BF12691" s="31"/>
      <c r="BG12691" s="31"/>
      <c r="BH12691" s="31"/>
      <c r="BI12691" s="31"/>
    </row>
    <row r="12692" spans="58:61" x14ac:dyDescent="0.25">
      <c r="BF12692" s="31"/>
      <c r="BG12692" s="31"/>
      <c r="BH12692" s="31"/>
      <c r="BI12692" s="31"/>
    </row>
    <row r="12693" spans="58:61" x14ac:dyDescent="0.25">
      <c r="BF12693" s="31"/>
      <c r="BG12693" s="31"/>
      <c r="BH12693" s="31"/>
      <c r="BI12693" s="31"/>
    </row>
    <row r="12694" spans="58:61" x14ac:dyDescent="0.25">
      <c r="BF12694" s="31"/>
      <c r="BG12694" s="31"/>
      <c r="BH12694" s="31"/>
      <c r="BI12694" s="31"/>
    </row>
    <row r="12695" spans="58:61" x14ac:dyDescent="0.25">
      <c r="BF12695" s="31"/>
      <c r="BG12695" s="31"/>
      <c r="BH12695" s="31"/>
      <c r="BI12695" s="31"/>
    </row>
    <row r="12696" spans="58:61" x14ac:dyDescent="0.25">
      <c r="BF12696" s="31"/>
      <c r="BG12696" s="31"/>
      <c r="BH12696" s="31"/>
      <c r="BI12696" s="31"/>
    </row>
    <row r="12697" spans="58:61" x14ac:dyDescent="0.25">
      <c r="BF12697" s="31"/>
      <c r="BG12697" s="31"/>
      <c r="BH12697" s="31"/>
      <c r="BI12697" s="31"/>
    </row>
    <row r="12698" spans="58:61" x14ac:dyDescent="0.25">
      <c r="BF12698" s="31"/>
      <c r="BG12698" s="31"/>
      <c r="BH12698" s="31"/>
      <c r="BI12698" s="31"/>
    </row>
    <row r="12699" spans="58:61" x14ac:dyDescent="0.25">
      <c r="BF12699" s="31"/>
      <c r="BG12699" s="31"/>
      <c r="BH12699" s="31"/>
      <c r="BI12699" s="31"/>
    </row>
    <row r="12700" spans="58:61" x14ac:dyDescent="0.25">
      <c r="BF12700" s="31"/>
      <c r="BG12700" s="31"/>
      <c r="BH12700" s="31"/>
      <c r="BI12700" s="31"/>
    </row>
    <row r="12701" spans="58:61" x14ac:dyDescent="0.25">
      <c r="BF12701" s="31"/>
      <c r="BG12701" s="31"/>
      <c r="BH12701" s="31"/>
      <c r="BI12701" s="31"/>
    </row>
    <row r="12702" spans="58:61" x14ac:dyDescent="0.25">
      <c r="BF12702" s="31"/>
      <c r="BG12702" s="31"/>
      <c r="BH12702" s="31"/>
      <c r="BI12702" s="31"/>
    </row>
    <row r="12703" spans="58:61" x14ac:dyDescent="0.25">
      <c r="BF12703" s="31"/>
      <c r="BG12703" s="31"/>
      <c r="BH12703" s="31"/>
      <c r="BI12703" s="31"/>
    </row>
    <row r="12704" spans="58:61" x14ac:dyDescent="0.25">
      <c r="BF12704" s="31"/>
      <c r="BG12704" s="31"/>
      <c r="BH12704" s="31"/>
      <c r="BI12704" s="31"/>
    </row>
    <row r="12705" spans="58:61" x14ac:dyDescent="0.25">
      <c r="BF12705" s="31"/>
      <c r="BG12705" s="31"/>
      <c r="BH12705" s="31"/>
      <c r="BI12705" s="31"/>
    </row>
    <row r="12706" spans="58:61" x14ac:dyDescent="0.25">
      <c r="BF12706" s="31"/>
      <c r="BG12706" s="31"/>
      <c r="BH12706" s="31"/>
      <c r="BI12706" s="31"/>
    </row>
    <row r="12707" spans="58:61" x14ac:dyDescent="0.25">
      <c r="BF12707" s="31"/>
      <c r="BG12707" s="31"/>
      <c r="BH12707" s="31"/>
      <c r="BI12707" s="31"/>
    </row>
    <row r="12708" spans="58:61" x14ac:dyDescent="0.25">
      <c r="BF12708" s="31"/>
      <c r="BG12708" s="31"/>
      <c r="BH12708" s="31"/>
      <c r="BI12708" s="31"/>
    </row>
    <row r="12709" spans="58:61" x14ac:dyDescent="0.25">
      <c r="BF12709" s="31"/>
      <c r="BG12709" s="31"/>
      <c r="BH12709" s="31"/>
      <c r="BI12709" s="31"/>
    </row>
    <row r="12710" spans="58:61" x14ac:dyDescent="0.25">
      <c r="BF12710" s="31"/>
      <c r="BG12710" s="31"/>
      <c r="BH12710" s="31"/>
      <c r="BI12710" s="31"/>
    </row>
    <row r="12711" spans="58:61" x14ac:dyDescent="0.25">
      <c r="BF12711" s="31"/>
      <c r="BG12711" s="31"/>
      <c r="BH12711" s="31"/>
      <c r="BI12711" s="31"/>
    </row>
    <row r="12712" spans="58:61" x14ac:dyDescent="0.25">
      <c r="BF12712" s="31"/>
      <c r="BG12712" s="31"/>
      <c r="BH12712" s="31"/>
      <c r="BI12712" s="31"/>
    </row>
    <row r="12713" spans="58:61" x14ac:dyDescent="0.25">
      <c r="BF12713" s="31"/>
      <c r="BG12713" s="31"/>
      <c r="BH12713" s="31"/>
      <c r="BI12713" s="31"/>
    </row>
    <row r="12714" spans="58:61" x14ac:dyDescent="0.25">
      <c r="BF12714" s="31"/>
      <c r="BG12714" s="31"/>
      <c r="BH12714" s="31"/>
      <c r="BI12714" s="31"/>
    </row>
    <row r="12715" spans="58:61" x14ac:dyDescent="0.25">
      <c r="BF12715" s="31"/>
      <c r="BG12715" s="31"/>
      <c r="BH12715" s="31"/>
      <c r="BI12715" s="31"/>
    </row>
    <row r="12716" spans="58:61" x14ac:dyDescent="0.25">
      <c r="BF12716" s="31"/>
      <c r="BG12716" s="31"/>
      <c r="BH12716" s="31"/>
      <c r="BI12716" s="31"/>
    </row>
    <row r="12717" spans="58:61" x14ac:dyDescent="0.25">
      <c r="BF12717" s="31"/>
      <c r="BG12717" s="31"/>
      <c r="BH12717" s="31"/>
      <c r="BI12717" s="31"/>
    </row>
    <row r="12718" spans="58:61" x14ac:dyDescent="0.25">
      <c r="BF12718" s="31"/>
      <c r="BG12718" s="31"/>
      <c r="BH12718" s="31"/>
      <c r="BI12718" s="31"/>
    </row>
    <row r="12719" spans="58:61" x14ac:dyDescent="0.25">
      <c r="BF12719" s="31"/>
      <c r="BG12719" s="31"/>
      <c r="BH12719" s="31"/>
      <c r="BI12719" s="31"/>
    </row>
    <row r="12720" spans="58:61" x14ac:dyDescent="0.25">
      <c r="BF12720" s="31"/>
      <c r="BG12720" s="31"/>
      <c r="BH12720" s="31"/>
      <c r="BI12720" s="31"/>
    </row>
    <row r="12721" spans="58:61" x14ac:dyDescent="0.25">
      <c r="BF12721" s="31"/>
      <c r="BG12721" s="31"/>
      <c r="BH12721" s="31"/>
      <c r="BI12721" s="31"/>
    </row>
    <row r="12722" spans="58:61" x14ac:dyDescent="0.25">
      <c r="BF12722" s="31"/>
      <c r="BG12722" s="31"/>
      <c r="BH12722" s="31"/>
      <c r="BI12722" s="31"/>
    </row>
    <row r="12723" spans="58:61" x14ac:dyDescent="0.25">
      <c r="BF12723" s="31"/>
      <c r="BG12723" s="31"/>
      <c r="BH12723" s="31"/>
      <c r="BI12723" s="31"/>
    </row>
    <row r="12724" spans="58:61" x14ac:dyDescent="0.25">
      <c r="BF12724" s="31"/>
      <c r="BG12724" s="31"/>
      <c r="BH12724" s="31"/>
      <c r="BI12724" s="31"/>
    </row>
    <row r="12725" spans="58:61" x14ac:dyDescent="0.25">
      <c r="BF12725" s="31"/>
      <c r="BG12725" s="31"/>
      <c r="BH12725" s="31"/>
      <c r="BI12725" s="31"/>
    </row>
    <row r="12726" spans="58:61" x14ac:dyDescent="0.25">
      <c r="BF12726" s="31"/>
      <c r="BG12726" s="31"/>
      <c r="BH12726" s="31"/>
      <c r="BI12726" s="31"/>
    </row>
    <row r="12727" spans="58:61" x14ac:dyDescent="0.25">
      <c r="BF12727" s="31"/>
      <c r="BG12727" s="31"/>
      <c r="BH12727" s="31"/>
      <c r="BI12727" s="31"/>
    </row>
    <row r="12728" spans="58:61" x14ac:dyDescent="0.25">
      <c r="BF12728" s="31"/>
      <c r="BG12728" s="31"/>
      <c r="BH12728" s="31"/>
      <c r="BI12728" s="31"/>
    </row>
    <row r="12729" spans="58:61" x14ac:dyDescent="0.25">
      <c r="BF12729" s="31"/>
      <c r="BG12729" s="31"/>
      <c r="BH12729" s="31"/>
      <c r="BI12729" s="31"/>
    </row>
    <row r="12730" spans="58:61" x14ac:dyDescent="0.25">
      <c r="BF12730" s="31"/>
      <c r="BG12730" s="31"/>
      <c r="BH12730" s="31"/>
      <c r="BI12730" s="31"/>
    </row>
    <row r="12731" spans="58:61" x14ac:dyDescent="0.25">
      <c r="BF12731" s="31"/>
      <c r="BG12731" s="31"/>
      <c r="BH12731" s="31"/>
      <c r="BI12731" s="31"/>
    </row>
    <row r="12732" spans="58:61" x14ac:dyDescent="0.25">
      <c r="BF12732" s="31"/>
      <c r="BG12732" s="31"/>
      <c r="BH12732" s="31"/>
      <c r="BI12732" s="31"/>
    </row>
    <row r="12733" spans="58:61" x14ac:dyDescent="0.25">
      <c r="BF12733" s="31"/>
      <c r="BG12733" s="31"/>
      <c r="BH12733" s="31"/>
      <c r="BI12733" s="31"/>
    </row>
    <row r="12734" spans="58:61" x14ac:dyDescent="0.25">
      <c r="BF12734" s="31"/>
      <c r="BG12734" s="31"/>
      <c r="BH12734" s="31"/>
      <c r="BI12734" s="31"/>
    </row>
    <row r="12735" spans="58:61" x14ac:dyDescent="0.25">
      <c r="BF12735" s="31"/>
      <c r="BG12735" s="31"/>
      <c r="BH12735" s="31"/>
      <c r="BI12735" s="31"/>
    </row>
    <row r="12736" spans="58:61" x14ac:dyDescent="0.25">
      <c r="BF12736" s="31"/>
      <c r="BG12736" s="31"/>
      <c r="BH12736" s="31"/>
      <c r="BI12736" s="31"/>
    </row>
    <row r="12737" spans="58:61" x14ac:dyDescent="0.25">
      <c r="BF12737" s="31"/>
      <c r="BG12737" s="31"/>
      <c r="BH12737" s="31"/>
      <c r="BI12737" s="31"/>
    </row>
    <row r="12738" spans="58:61" x14ac:dyDescent="0.25">
      <c r="BF12738" s="31"/>
      <c r="BG12738" s="31"/>
      <c r="BH12738" s="31"/>
      <c r="BI12738" s="31"/>
    </row>
    <row r="12739" spans="58:61" x14ac:dyDescent="0.25">
      <c r="BF12739" s="31"/>
      <c r="BG12739" s="31"/>
      <c r="BH12739" s="31"/>
      <c r="BI12739" s="31"/>
    </row>
    <row r="12740" spans="58:61" x14ac:dyDescent="0.25">
      <c r="BF12740" s="31"/>
      <c r="BG12740" s="31"/>
      <c r="BH12740" s="31"/>
      <c r="BI12740" s="31"/>
    </row>
    <row r="12741" spans="58:61" x14ac:dyDescent="0.25">
      <c r="BF12741" s="31"/>
      <c r="BG12741" s="31"/>
      <c r="BH12741" s="31"/>
      <c r="BI12741" s="31"/>
    </row>
    <row r="12742" spans="58:61" x14ac:dyDescent="0.25">
      <c r="BF12742" s="31"/>
      <c r="BG12742" s="31"/>
      <c r="BH12742" s="31"/>
      <c r="BI12742" s="31"/>
    </row>
    <row r="12743" spans="58:61" x14ac:dyDescent="0.25">
      <c r="BF12743" s="31"/>
      <c r="BG12743" s="31"/>
      <c r="BH12743" s="31"/>
      <c r="BI12743" s="31"/>
    </row>
    <row r="12744" spans="58:61" x14ac:dyDescent="0.25">
      <c r="BF12744" s="31"/>
      <c r="BG12744" s="31"/>
      <c r="BH12744" s="31"/>
      <c r="BI12744" s="31"/>
    </row>
    <row r="12745" spans="58:61" x14ac:dyDescent="0.25">
      <c r="BF12745" s="31"/>
      <c r="BG12745" s="31"/>
      <c r="BH12745" s="31"/>
      <c r="BI12745" s="31"/>
    </row>
    <row r="12746" spans="58:61" x14ac:dyDescent="0.25">
      <c r="BF12746" s="31"/>
      <c r="BG12746" s="31"/>
      <c r="BH12746" s="31"/>
      <c r="BI12746" s="31"/>
    </row>
    <row r="12747" spans="58:61" x14ac:dyDescent="0.25">
      <c r="BF12747" s="31"/>
      <c r="BG12747" s="31"/>
      <c r="BH12747" s="31"/>
      <c r="BI12747" s="31"/>
    </row>
    <row r="12748" spans="58:61" x14ac:dyDescent="0.25">
      <c r="BF12748" s="31"/>
      <c r="BG12748" s="31"/>
      <c r="BH12748" s="31"/>
      <c r="BI12748" s="31"/>
    </row>
    <row r="12749" spans="58:61" x14ac:dyDescent="0.25">
      <c r="BF12749" s="31"/>
      <c r="BG12749" s="31"/>
      <c r="BH12749" s="31"/>
      <c r="BI12749" s="31"/>
    </row>
    <row r="12750" spans="58:61" x14ac:dyDescent="0.25">
      <c r="BF12750" s="31"/>
      <c r="BG12750" s="31"/>
      <c r="BH12750" s="31"/>
      <c r="BI12750" s="31"/>
    </row>
    <row r="12751" spans="58:61" x14ac:dyDescent="0.25">
      <c r="BF12751" s="31"/>
      <c r="BG12751" s="31"/>
      <c r="BH12751" s="31"/>
      <c r="BI12751" s="31"/>
    </row>
    <row r="12752" spans="58:61" x14ac:dyDescent="0.25">
      <c r="BF12752" s="31"/>
      <c r="BG12752" s="31"/>
      <c r="BH12752" s="31"/>
      <c r="BI12752" s="31"/>
    </row>
    <row r="12753" spans="58:61" x14ac:dyDescent="0.25">
      <c r="BF12753" s="31"/>
      <c r="BG12753" s="31"/>
      <c r="BH12753" s="31"/>
      <c r="BI12753" s="31"/>
    </row>
    <row r="12754" spans="58:61" x14ac:dyDescent="0.25">
      <c r="BF12754" s="31"/>
      <c r="BG12754" s="31"/>
      <c r="BH12754" s="31"/>
      <c r="BI12754" s="31"/>
    </row>
    <row r="12755" spans="58:61" x14ac:dyDescent="0.25">
      <c r="BF12755" s="31"/>
      <c r="BG12755" s="31"/>
      <c r="BH12755" s="31"/>
      <c r="BI12755" s="31"/>
    </row>
    <row r="12756" spans="58:61" x14ac:dyDescent="0.25">
      <c r="BF12756" s="31"/>
      <c r="BG12756" s="31"/>
      <c r="BH12756" s="31"/>
      <c r="BI12756" s="31"/>
    </row>
    <row r="12757" spans="58:61" x14ac:dyDescent="0.25">
      <c r="BF12757" s="31"/>
      <c r="BG12757" s="31"/>
      <c r="BH12757" s="31"/>
      <c r="BI12757" s="31"/>
    </row>
    <row r="12758" spans="58:61" x14ac:dyDescent="0.25">
      <c r="BF12758" s="31"/>
      <c r="BG12758" s="31"/>
      <c r="BH12758" s="31"/>
      <c r="BI12758" s="31"/>
    </row>
    <row r="12759" spans="58:61" x14ac:dyDescent="0.25">
      <c r="BF12759" s="31"/>
      <c r="BG12759" s="31"/>
      <c r="BH12759" s="31"/>
      <c r="BI12759" s="31"/>
    </row>
    <row r="12760" spans="58:61" x14ac:dyDescent="0.25">
      <c r="BF12760" s="31"/>
      <c r="BG12760" s="31"/>
      <c r="BH12760" s="31"/>
      <c r="BI12760" s="31"/>
    </row>
    <row r="12761" spans="58:61" x14ac:dyDescent="0.25">
      <c r="BF12761" s="31"/>
      <c r="BG12761" s="31"/>
      <c r="BH12761" s="31"/>
      <c r="BI12761" s="31"/>
    </row>
    <row r="12762" spans="58:61" x14ac:dyDescent="0.25">
      <c r="BF12762" s="31"/>
      <c r="BG12762" s="31"/>
      <c r="BH12762" s="31"/>
      <c r="BI12762" s="31"/>
    </row>
    <row r="12763" spans="58:61" x14ac:dyDescent="0.25">
      <c r="BF12763" s="31"/>
      <c r="BG12763" s="31"/>
      <c r="BH12763" s="31"/>
      <c r="BI12763" s="31"/>
    </row>
    <row r="12764" spans="58:61" x14ac:dyDescent="0.25">
      <c r="BF12764" s="31"/>
      <c r="BG12764" s="31"/>
      <c r="BH12764" s="31"/>
      <c r="BI12764" s="31"/>
    </row>
    <row r="12765" spans="58:61" x14ac:dyDescent="0.25">
      <c r="BF12765" s="31"/>
      <c r="BG12765" s="31"/>
      <c r="BH12765" s="31"/>
      <c r="BI12765" s="31"/>
    </row>
    <row r="12766" spans="58:61" x14ac:dyDescent="0.25">
      <c r="BF12766" s="31"/>
      <c r="BG12766" s="31"/>
      <c r="BH12766" s="31"/>
      <c r="BI12766" s="31"/>
    </row>
    <row r="12767" spans="58:61" x14ac:dyDescent="0.25">
      <c r="BF12767" s="31"/>
      <c r="BG12767" s="31"/>
      <c r="BH12767" s="31"/>
      <c r="BI12767" s="31"/>
    </row>
    <row r="12768" spans="58:61" x14ac:dyDescent="0.25">
      <c r="BF12768" s="31"/>
      <c r="BG12768" s="31"/>
      <c r="BH12768" s="31"/>
      <c r="BI12768" s="31"/>
    </row>
    <row r="12769" spans="58:61" x14ac:dyDescent="0.25">
      <c r="BF12769" s="31"/>
      <c r="BG12769" s="31"/>
      <c r="BH12769" s="31"/>
      <c r="BI12769" s="31"/>
    </row>
    <row r="12770" spans="58:61" x14ac:dyDescent="0.25">
      <c r="BF12770" s="31"/>
      <c r="BG12770" s="31"/>
      <c r="BH12770" s="31"/>
      <c r="BI12770" s="31"/>
    </row>
    <row r="12771" spans="58:61" x14ac:dyDescent="0.25">
      <c r="BF12771" s="31"/>
      <c r="BG12771" s="31"/>
      <c r="BH12771" s="31"/>
      <c r="BI12771" s="31"/>
    </row>
    <row r="12772" spans="58:61" x14ac:dyDescent="0.25">
      <c r="BF12772" s="31"/>
      <c r="BG12772" s="31"/>
      <c r="BH12772" s="31"/>
      <c r="BI12772" s="31"/>
    </row>
    <row r="12773" spans="58:61" x14ac:dyDescent="0.25">
      <c r="BF12773" s="31"/>
      <c r="BG12773" s="31"/>
      <c r="BH12773" s="31"/>
      <c r="BI12773" s="31"/>
    </row>
    <row r="12774" spans="58:61" x14ac:dyDescent="0.25">
      <c r="BF12774" s="31"/>
      <c r="BG12774" s="31"/>
      <c r="BH12774" s="31"/>
      <c r="BI12774" s="31"/>
    </row>
    <row r="12775" spans="58:61" x14ac:dyDescent="0.25">
      <c r="BF12775" s="31"/>
      <c r="BG12775" s="31"/>
      <c r="BH12775" s="31"/>
      <c r="BI12775" s="31"/>
    </row>
    <row r="12776" spans="58:61" x14ac:dyDescent="0.25">
      <c r="BF12776" s="31"/>
      <c r="BG12776" s="31"/>
      <c r="BH12776" s="31"/>
      <c r="BI12776" s="31"/>
    </row>
    <row r="12777" spans="58:61" x14ac:dyDescent="0.25">
      <c r="BF12777" s="31"/>
      <c r="BG12777" s="31"/>
      <c r="BH12777" s="31"/>
      <c r="BI12777" s="31"/>
    </row>
    <row r="12778" spans="58:61" x14ac:dyDescent="0.25">
      <c r="BF12778" s="31"/>
      <c r="BG12778" s="31"/>
      <c r="BH12778" s="31"/>
      <c r="BI12778" s="31"/>
    </row>
    <row r="12779" spans="58:61" x14ac:dyDescent="0.25">
      <c r="BF12779" s="31"/>
      <c r="BG12779" s="31"/>
      <c r="BH12779" s="31"/>
      <c r="BI12779" s="31"/>
    </row>
    <row r="12780" spans="58:61" x14ac:dyDescent="0.25">
      <c r="BF12780" s="31"/>
      <c r="BG12780" s="31"/>
      <c r="BH12780" s="31"/>
      <c r="BI12780" s="31"/>
    </row>
    <row r="12781" spans="58:61" x14ac:dyDescent="0.25">
      <c r="BF12781" s="31"/>
      <c r="BG12781" s="31"/>
      <c r="BH12781" s="31"/>
      <c r="BI12781" s="31"/>
    </row>
    <row r="12782" spans="58:61" x14ac:dyDescent="0.25">
      <c r="BF12782" s="31"/>
      <c r="BG12782" s="31"/>
      <c r="BH12782" s="31"/>
      <c r="BI12782" s="31"/>
    </row>
    <row r="12783" spans="58:61" x14ac:dyDescent="0.25">
      <c r="BF12783" s="31"/>
      <c r="BG12783" s="31"/>
      <c r="BH12783" s="31"/>
      <c r="BI12783" s="31"/>
    </row>
    <row r="12784" spans="58:61" x14ac:dyDescent="0.25">
      <c r="BF12784" s="31"/>
      <c r="BG12784" s="31"/>
      <c r="BH12784" s="31"/>
      <c r="BI12784" s="31"/>
    </row>
    <row r="12785" spans="58:61" x14ac:dyDescent="0.25">
      <c r="BF12785" s="31"/>
      <c r="BG12785" s="31"/>
      <c r="BH12785" s="31"/>
      <c r="BI12785" s="31"/>
    </row>
    <row r="12786" spans="58:61" x14ac:dyDescent="0.25">
      <c r="BF12786" s="31"/>
      <c r="BG12786" s="31"/>
      <c r="BH12786" s="31"/>
      <c r="BI12786" s="31"/>
    </row>
    <row r="12787" spans="58:61" x14ac:dyDescent="0.25">
      <c r="BF12787" s="31"/>
      <c r="BG12787" s="31"/>
      <c r="BH12787" s="31"/>
      <c r="BI12787" s="31"/>
    </row>
    <row r="12788" spans="58:61" x14ac:dyDescent="0.25">
      <c r="BF12788" s="31"/>
      <c r="BG12788" s="31"/>
      <c r="BH12788" s="31"/>
      <c r="BI12788" s="31"/>
    </row>
    <row r="12789" spans="58:61" x14ac:dyDescent="0.25">
      <c r="BF12789" s="31"/>
      <c r="BG12789" s="31"/>
      <c r="BH12789" s="31"/>
      <c r="BI12789" s="31"/>
    </row>
    <row r="12790" spans="58:61" x14ac:dyDescent="0.25">
      <c r="BF12790" s="31"/>
      <c r="BG12790" s="31"/>
      <c r="BH12790" s="31"/>
      <c r="BI12790" s="31"/>
    </row>
    <row r="12791" spans="58:61" x14ac:dyDescent="0.25">
      <c r="BF12791" s="31"/>
      <c r="BG12791" s="31"/>
      <c r="BH12791" s="31"/>
      <c r="BI12791" s="31"/>
    </row>
    <row r="12792" spans="58:61" x14ac:dyDescent="0.25">
      <c r="BF12792" s="31"/>
      <c r="BG12792" s="31"/>
      <c r="BH12792" s="31"/>
      <c r="BI12792" s="31"/>
    </row>
    <row r="12793" spans="58:61" x14ac:dyDescent="0.25">
      <c r="BF12793" s="31"/>
      <c r="BG12793" s="31"/>
      <c r="BH12793" s="31"/>
      <c r="BI12793" s="31"/>
    </row>
    <row r="12794" spans="58:61" x14ac:dyDescent="0.25">
      <c r="BF12794" s="31"/>
      <c r="BG12794" s="31"/>
      <c r="BH12794" s="31"/>
      <c r="BI12794" s="31"/>
    </row>
    <row r="12795" spans="58:61" x14ac:dyDescent="0.25">
      <c r="BF12795" s="31"/>
      <c r="BG12795" s="31"/>
      <c r="BH12795" s="31"/>
      <c r="BI12795" s="31"/>
    </row>
    <row r="12796" spans="58:61" x14ac:dyDescent="0.25">
      <c r="BF12796" s="31"/>
      <c r="BG12796" s="31"/>
      <c r="BH12796" s="31"/>
      <c r="BI12796" s="31"/>
    </row>
    <row r="12797" spans="58:61" x14ac:dyDescent="0.25">
      <c r="BF12797" s="31"/>
      <c r="BG12797" s="31"/>
      <c r="BH12797" s="31"/>
      <c r="BI12797" s="31"/>
    </row>
    <row r="12798" spans="58:61" x14ac:dyDescent="0.25">
      <c r="BF12798" s="31"/>
      <c r="BG12798" s="31"/>
      <c r="BH12798" s="31"/>
      <c r="BI12798" s="31"/>
    </row>
    <row r="12799" spans="58:61" x14ac:dyDescent="0.25">
      <c r="BF12799" s="31"/>
      <c r="BG12799" s="31"/>
      <c r="BH12799" s="31"/>
      <c r="BI12799" s="31"/>
    </row>
    <row r="12800" spans="58:61" x14ac:dyDescent="0.25">
      <c r="BF12800" s="31"/>
      <c r="BG12800" s="31"/>
      <c r="BH12800" s="31"/>
      <c r="BI12800" s="31"/>
    </row>
    <row r="12801" spans="58:61" x14ac:dyDescent="0.25">
      <c r="BF12801" s="31"/>
      <c r="BG12801" s="31"/>
      <c r="BH12801" s="31"/>
      <c r="BI12801" s="31"/>
    </row>
    <row r="12802" spans="58:61" x14ac:dyDescent="0.25">
      <c r="BF12802" s="31"/>
      <c r="BG12802" s="31"/>
      <c r="BH12802" s="31"/>
      <c r="BI12802" s="31"/>
    </row>
    <row r="12803" spans="58:61" x14ac:dyDescent="0.25">
      <c r="BF12803" s="31"/>
      <c r="BG12803" s="31"/>
      <c r="BH12803" s="31"/>
      <c r="BI12803" s="31"/>
    </row>
    <row r="12804" spans="58:61" x14ac:dyDescent="0.25">
      <c r="BF12804" s="31"/>
      <c r="BG12804" s="31"/>
      <c r="BH12804" s="31"/>
      <c r="BI12804" s="31"/>
    </row>
    <row r="12805" spans="58:61" x14ac:dyDescent="0.25">
      <c r="BF12805" s="31"/>
      <c r="BG12805" s="31"/>
      <c r="BH12805" s="31"/>
      <c r="BI12805" s="31"/>
    </row>
    <row r="12806" spans="58:61" x14ac:dyDescent="0.25">
      <c r="BF12806" s="31"/>
      <c r="BG12806" s="31"/>
      <c r="BH12806" s="31"/>
      <c r="BI12806" s="31"/>
    </row>
    <row r="12807" spans="58:61" x14ac:dyDescent="0.25">
      <c r="BF12807" s="31"/>
      <c r="BG12807" s="31"/>
      <c r="BH12807" s="31"/>
      <c r="BI12807" s="31"/>
    </row>
    <row r="12808" spans="58:61" x14ac:dyDescent="0.25">
      <c r="BF12808" s="31"/>
      <c r="BG12808" s="31"/>
      <c r="BH12808" s="31"/>
      <c r="BI12808" s="31"/>
    </row>
    <row r="12809" spans="58:61" x14ac:dyDescent="0.25">
      <c r="BF12809" s="31"/>
      <c r="BG12809" s="31"/>
      <c r="BH12809" s="31"/>
      <c r="BI12809" s="31"/>
    </row>
    <row r="12810" spans="58:61" x14ac:dyDescent="0.25">
      <c r="BF12810" s="31"/>
      <c r="BG12810" s="31"/>
      <c r="BH12810" s="31"/>
      <c r="BI12810" s="31"/>
    </row>
    <row r="12811" spans="58:61" x14ac:dyDescent="0.25">
      <c r="BF12811" s="31"/>
      <c r="BG12811" s="31"/>
      <c r="BH12811" s="31"/>
      <c r="BI12811" s="31"/>
    </row>
    <row r="12812" spans="58:61" x14ac:dyDescent="0.25">
      <c r="BF12812" s="31"/>
      <c r="BG12812" s="31"/>
      <c r="BH12812" s="31"/>
      <c r="BI12812" s="31"/>
    </row>
    <row r="12813" spans="58:61" x14ac:dyDescent="0.25">
      <c r="BF12813" s="31"/>
      <c r="BG12813" s="31"/>
      <c r="BH12813" s="31"/>
      <c r="BI12813" s="31"/>
    </row>
    <row r="12814" spans="58:61" x14ac:dyDescent="0.25">
      <c r="BF12814" s="31"/>
      <c r="BG12814" s="31"/>
      <c r="BH12814" s="31"/>
      <c r="BI12814" s="31"/>
    </row>
    <row r="12815" spans="58:61" x14ac:dyDescent="0.25">
      <c r="BF12815" s="31"/>
      <c r="BG12815" s="31"/>
      <c r="BH12815" s="31"/>
      <c r="BI12815" s="31"/>
    </row>
    <row r="12816" spans="58:61" x14ac:dyDescent="0.25">
      <c r="BF12816" s="31"/>
      <c r="BG12816" s="31"/>
      <c r="BH12816" s="31"/>
      <c r="BI12816" s="31"/>
    </row>
    <row r="12817" spans="58:61" x14ac:dyDescent="0.25">
      <c r="BF12817" s="31"/>
      <c r="BG12817" s="31"/>
      <c r="BH12817" s="31"/>
      <c r="BI12817" s="31"/>
    </row>
    <row r="12818" spans="58:61" x14ac:dyDescent="0.25">
      <c r="BF12818" s="31"/>
      <c r="BG12818" s="31"/>
      <c r="BH12818" s="31"/>
      <c r="BI12818" s="31"/>
    </row>
    <row r="12819" spans="58:61" x14ac:dyDescent="0.25">
      <c r="BF12819" s="31"/>
      <c r="BG12819" s="31"/>
      <c r="BH12819" s="31"/>
      <c r="BI12819" s="31"/>
    </row>
    <row r="12820" spans="58:61" x14ac:dyDescent="0.25">
      <c r="BF12820" s="31"/>
      <c r="BG12820" s="31"/>
      <c r="BH12820" s="31"/>
      <c r="BI12820" s="31"/>
    </row>
    <row r="12821" spans="58:61" x14ac:dyDescent="0.25">
      <c r="BF12821" s="31"/>
      <c r="BG12821" s="31"/>
      <c r="BH12821" s="31"/>
      <c r="BI12821" s="31"/>
    </row>
    <row r="12822" spans="58:61" x14ac:dyDescent="0.25">
      <c r="BF12822" s="31"/>
      <c r="BG12822" s="31"/>
      <c r="BH12822" s="31"/>
      <c r="BI12822" s="31"/>
    </row>
    <row r="12823" spans="58:61" x14ac:dyDescent="0.25">
      <c r="BF12823" s="31"/>
      <c r="BG12823" s="31"/>
      <c r="BH12823" s="31"/>
      <c r="BI12823" s="31"/>
    </row>
    <row r="12824" spans="58:61" x14ac:dyDescent="0.25">
      <c r="BF12824" s="31"/>
      <c r="BG12824" s="31"/>
      <c r="BH12824" s="31"/>
      <c r="BI12824" s="31"/>
    </row>
    <row r="12825" spans="58:61" x14ac:dyDescent="0.25">
      <c r="BF12825" s="31"/>
      <c r="BG12825" s="31"/>
      <c r="BH12825" s="31"/>
      <c r="BI12825" s="31"/>
    </row>
    <row r="12826" spans="58:61" x14ac:dyDescent="0.25">
      <c r="BF12826" s="31"/>
      <c r="BG12826" s="31"/>
      <c r="BH12826" s="31"/>
      <c r="BI12826" s="31"/>
    </row>
    <row r="12827" spans="58:61" x14ac:dyDescent="0.25">
      <c r="BF12827" s="31"/>
      <c r="BG12827" s="31"/>
      <c r="BH12827" s="31"/>
      <c r="BI12827" s="31"/>
    </row>
    <row r="12828" spans="58:61" x14ac:dyDescent="0.25">
      <c r="BF12828" s="31"/>
      <c r="BG12828" s="31"/>
      <c r="BH12828" s="31"/>
      <c r="BI12828" s="31"/>
    </row>
    <row r="12829" spans="58:61" x14ac:dyDescent="0.25">
      <c r="BF12829" s="31"/>
      <c r="BG12829" s="31"/>
      <c r="BH12829" s="31"/>
      <c r="BI12829" s="31"/>
    </row>
    <row r="12830" spans="58:61" x14ac:dyDescent="0.25">
      <c r="BF12830" s="31"/>
      <c r="BG12830" s="31"/>
      <c r="BH12830" s="31"/>
      <c r="BI12830" s="31"/>
    </row>
    <row r="12831" spans="58:61" x14ac:dyDescent="0.25">
      <c r="BF12831" s="31"/>
      <c r="BG12831" s="31"/>
      <c r="BH12831" s="31"/>
      <c r="BI12831" s="31"/>
    </row>
    <row r="12832" spans="58:61" x14ac:dyDescent="0.25">
      <c r="BF12832" s="31"/>
      <c r="BG12832" s="31"/>
      <c r="BH12832" s="31"/>
      <c r="BI12832" s="31"/>
    </row>
    <row r="12833" spans="58:61" x14ac:dyDescent="0.25">
      <c r="BF12833" s="31"/>
      <c r="BG12833" s="31"/>
      <c r="BH12833" s="31"/>
      <c r="BI12833" s="31"/>
    </row>
    <row r="12834" spans="58:61" x14ac:dyDescent="0.25">
      <c r="BF12834" s="31"/>
      <c r="BG12834" s="31"/>
      <c r="BH12834" s="31"/>
      <c r="BI12834" s="31"/>
    </row>
    <row r="12835" spans="58:61" x14ac:dyDescent="0.25">
      <c r="BF12835" s="31"/>
      <c r="BG12835" s="31"/>
      <c r="BH12835" s="31"/>
      <c r="BI12835" s="31"/>
    </row>
    <row r="12836" spans="58:61" x14ac:dyDescent="0.25">
      <c r="BF12836" s="31"/>
      <c r="BG12836" s="31"/>
      <c r="BH12836" s="31"/>
      <c r="BI12836" s="31"/>
    </row>
    <row r="12837" spans="58:61" x14ac:dyDescent="0.25">
      <c r="BF12837" s="31"/>
      <c r="BG12837" s="31"/>
      <c r="BH12837" s="31"/>
      <c r="BI12837" s="31"/>
    </row>
    <row r="12838" spans="58:61" x14ac:dyDescent="0.25">
      <c r="BF12838" s="31"/>
      <c r="BG12838" s="31"/>
      <c r="BH12838" s="31"/>
      <c r="BI12838" s="31"/>
    </row>
    <row r="12839" spans="58:61" x14ac:dyDescent="0.25">
      <c r="BF12839" s="31"/>
      <c r="BG12839" s="31"/>
      <c r="BH12839" s="31"/>
      <c r="BI12839" s="31"/>
    </row>
    <row r="12840" spans="58:61" x14ac:dyDescent="0.25">
      <c r="BF12840" s="31"/>
      <c r="BG12840" s="31"/>
      <c r="BH12840" s="31"/>
      <c r="BI12840" s="31"/>
    </row>
    <row r="12841" spans="58:61" x14ac:dyDescent="0.25">
      <c r="BF12841" s="31"/>
      <c r="BG12841" s="31"/>
      <c r="BH12841" s="31"/>
      <c r="BI12841" s="31"/>
    </row>
    <row r="12842" spans="58:61" x14ac:dyDescent="0.25">
      <c r="BF12842" s="31"/>
      <c r="BG12842" s="31"/>
      <c r="BH12842" s="31"/>
      <c r="BI12842" s="31"/>
    </row>
    <row r="12843" spans="58:61" x14ac:dyDescent="0.25">
      <c r="BF12843" s="31"/>
      <c r="BG12843" s="31"/>
      <c r="BH12843" s="31"/>
      <c r="BI12843" s="31"/>
    </row>
    <row r="12844" spans="58:61" x14ac:dyDescent="0.25">
      <c r="BF12844" s="31"/>
      <c r="BG12844" s="31"/>
      <c r="BH12844" s="31"/>
      <c r="BI12844" s="31"/>
    </row>
    <row r="12845" spans="58:61" x14ac:dyDescent="0.25">
      <c r="BF12845" s="31"/>
      <c r="BG12845" s="31"/>
      <c r="BH12845" s="31"/>
      <c r="BI12845" s="31"/>
    </row>
    <row r="12846" spans="58:61" x14ac:dyDescent="0.25">
      <c r="BF12846" s="31"/>
      <c r="BG12846" s="31"/>
      <c r="BH12846" s="31"/>
      <c r="BI12846" s="31"/>
    </row>
    <row r="12847" spans="58:61" x14ac:dyDescent="0.25">
      <c r="BF12847" s="31"/>
      <c r="BG12847" s="31"/>
      <c r="BH12847" s="31"/>
      <c r="BI12847" s="31"/>
    </row>
    <row r="12848" spans="58:61" x14ac:dyDescent="0.25">
      <c r="BF12848" s="31"/>
      <c r="BG12848" s="31"/>
      <c r="BH12848" s="31"/>
      <c r="BI12848" s="31"/>
    </row>
    <row r="12849" spans="58:61" x14ac:dyDescent="0.25">
      <c r="BF12849" s="31"/>
      <c r="BG12849" s="31"/>
      <c r="BH12849" s="31"/>
      <c r="BI12849" s="31"/>
    </row>
    <row r="12850" spans="58:61" x14ac:dyDescent="0.25">
      <c r="BF12850" s="31"/>
      <c r="BG12850" s="31"/>
      <c r="BH12850" s="31"/>
      <c r="BI12850" s="31"/>
    </row>
    <row r="12851" spans="58:61" x14ac:dyDescent="0.25">
      <c r="BF12851" s="31"/>
      <c r="BG12851" s="31"/>
      <c r="BH12851" s="31"/>
      <c r="BI12851" s="31"/>
    </row>
    <row r="12852" spans="58:61" x14ac:dyDescent="0.25">
      <c r="BF12852" s="31"/>
      <c r="BG12852" s="31"/>
      <c r="BH12852" s="31"/>
      <c r="BI12852" s="31"/>
    </row>
    <row r="12853" spans="58:61" x14ac:dyDescent="0.25">
      <c r="BF12853" s="31"/>
      <c r="BG12853" s="31"/>
      <c r="BH12853" s="31"/>
      <c r="BI12853" s="31"/>
    </row>
    <row r="12854" spans="58:61" x14ac:dyDescent="0.25">
      <c r="BF12854" s="31"/>
      <c r="BG12854" s="31"/>
      <c r="BH12854" s="31"/>
      <c r="BI12854" s="31"/>
    </row>
    <row r="12855" spans="58:61" x14ac:dyDescent="0.25">
      <c r="BF12855" s="31"/>
      <c r="BG12855" s="31"/>
      <c r="BH12855" s="31"/>
      <c r="BI12855" s="31"/>
    </row>
    <row r="12856" spans="58:61" x14ac:dyDescent="0.25">
      <c r="BF12856" s="31"/>
      <c r="BG12856" s="31"/>
      <c r="BH12856" s="31"/>
      <c r="BI12856" s="31"/>
    </row>
    <row r="12857" spans="58:61" x14ac:dyDescent="0.25">
      <c r="BF12857" s="31"/>
      <c r="BG12857" s="31"/>
      <c r="BH12857" s="31"/>
      <c r="BI12857" s="31"/>
    </row>
    <row r="12858" spans="58:61" x14ac:dyDescent="0.25">
      <c r="BF12858" s="31"/>
      <c r="BG12858" s="31"/>
      <c r="BH12858" s="31"/>
      <c r="BI12858" s="31"/>
    </row>
    <row r="12859" spans="58:61" x14ac:dyDescent="0.25">
      <c r="BF12859" s="31"/>
      <c r="BG12859" s="31"/>
      <c r="BH12859" s="31"/>
      <c r="BI12859" s="31"/>
    </row>
    <row r="12860" spans="58:61" x14ac:dyDescent="0.25">
      <c r="BF12860" s="31"/>
      <c r="BG12860" s="31"/>
      <c r="BH12860" s="31"/>
      <c r="BI12860" s="31"/>
    </row>
    <row r="12861" spans="58:61" x14ac:dyDescent="0.25">
      <c r="BF12861" s="31"/>
      <c r="BG12861" s="31"/>
      <c r="BH12861" s="31"/>
      <c r="BI12861" s="31"/>
    </row>
    <row r="12862" spans="58:61" x14ac:dyDescent="0.25">
      <c r="BF12862" s="31"/>
      <c r="BG12862" s="31"/>
      <c r="BH12862" s="31"/>
      <c r="BI12862" s="31"/>
    </row>
    <row r="12863" spans="58:61" x14ac:dyDescent="0.25">
      <c r="BF12863" s="31"/>
      <c r="BG12863" s="31"/>
      <c r="BH12863" s="31"/>
      <c r="BI12863" s="31"/>
    </row>
    <row r="12864" spans="58:61" x14ac:dyDescent="0.25">
      <c r="BF12864" s="31"/>
      <c r="BG12864" s="31"/>
      <c r="BH12864" s="31"/>
      <c r="BI12864" s="31"/>
    </row>
    <row r="12865" spans="58:61" x14ac:dyDescent="0.25">
      <c r="BF12865" s="31"/>
      <c r="BG12865" s="31"/>
      <c r="BH12865" s="31"/>
      <c r="BI12865" s="31"/>
    </row>
    <row r="12866" spans="58:61" x14ac:dyDescent="0.25">
      <c r="BF12866" s="31"/>
      <c r="BG12866" s="31"/>
      <c r="BH12866" s="31"/>
      <c r="BI12866" s="31"/>
    </row>
    <row r="12867" spans="58:61" x14ac:dyDescent="0.25">
      <c r="BF12867" s="31"/>
      <c r="BG12867" s="31"/>
      <c r="BH12867" s="31"/>
      <c r="BI12867" s="31"/>
    </row>
    <row r="12868" spans="58:61" x14ac:dyDescent="0.25">
      <c r="BF12868" s="31"/>
      <c r="BG12868" s="31"/>
      <c r="BH12868" s="31"/>
      <c r="BI12868" s="31"/>
    </row>
    <row r="12869" spans="58:61" x14ac:dyDescent="0.25">
      <c r="BF12869" s="31"/>
      <c r="BG12869" s="31"/>
      <c r="BH12869" s="31"/>
      <c r="BI12869" s="31"/>
    </row>
    <row r="12870" spans="58:61" x14ac:dyDescent="0.25">
      <c r="BF12870" s="31"/>
      <c r="BG12870" s="31"/>
      <c r="BH12870" s="31"/>
      <c r="BI12870" s="31"/>
    </row>
    <row r="12871" spans="58:61" x14ac:dyDescent="0.25">
      <c r="BF12871" s="31"/>
      <c r="BG12871" s="31"/>
      <c r="BH12871" s="31"/>
      <c r="BI12871" s="31"/>
    </row>
    <row r="12872" spans="58:61" x14ac:dyDescent="0.25">
      <c r="BF12872" s="31"/>
      <c r="BG12872" s="31"/>
      <c r="BH12872" s="31"/>
      <c r="BI12872" s="31"/>
    </row>
    <row r="12873" spans="58:61" x14ac:dyDescent="0.25">
      <c r="BF12873" s="31"/>
      <c r="BG12873" s="31"/>
      <c r="BH12873" s="31"/>
      <c r="BI12873" s="31"/>
    </row>
    <row r="12874" spans="58:61" x14ac:dyDescent="0.25">
      <c r="BF12874" s="31"/>
      <c r="BG12874" s="31"/>
      <c r="BH12874" s="31"/>
      <c r="BI12874" s="31"/>
    </row>
    <row r="12875" spans="58:61" x14ac:dyDescent="0.25">
      <c r="BF12875" s="31"/>
      <c r="BG12875" s="31"/>
      <c r="BH12875" s="31"/>
      <c r="BI12875" s="31"/>
    </row>
    <row r="12876" spans="58:61" x14ac:dyDescent="0.25">
      <c r="BF12876" s="31"/>
      <c r="BG12876" s="31"/>
      <c r="BH12876" s="31"/>
      <c r="BI12876" s="31"/>
    </row>
    <row r="12877" spans="58:61" x14ac:dyDescent="0.25">
      <c r="BF12877" s="31"/>
      <c r="BG12877" s="31"/>
      <c r="BH12877" s="31"/>
      <c r="BI12877" s="31"/>
    </row>
    <row r="12878" spans="58:61" x14ac:dyDescent="0.25">
      <c r="BF12878" s="31"/>
      <c r="BG12878" s="31"/>
      <c r="BH12878" s="31"/>
      <c r="BI12878" s="31"/>
    </row>
    <row r="12879" spans="58:61" x14ac:dyDescent="0.25">
      <c r="BF12879" s="31"/>
      <c r="BG12879" s="31"/>
      <c r="BH12879" s="31"/>
      <c r="BI12879" s="31"/>
    </row>
    <row r="12880" spans="58:61" x14ac:dyDescent="0.25">
      <c r="BF12880" s="31"/>
      <c r="BG12880" s="31"/>
      <c r="BH12880" s="31"/>
      <c r="BI12880" s="31"/>
    </row>
    <row r="12881" spans="58:61" x14ac:dyDescent="0.25">
      <c r="BF12881" s="31"/>
      <c r="BG12881" s="31"/>
      <c r="BH12881" s="31"/>
      <c r="BI12881" s="31"/>
    </row>
    <row r="12882" spans="58:61" x14ac:dyDescent="0.25">
      <c r="BF12882" s="31"/>
      <c r="BG12882" s="31"/>
      <c r="BH12882" s="31"/>
      <c r="BI12882" s="31"/>
    </row>
    <row r="12883" spans="58:61" x14ac:dyDescent="0.25">
      <c r="BF12883" s="31"/>
      <c r="BG12883" s="31"/>
      <c r="BH12883" s="31"/>
      <c r="BI12883" s="31"/>
    </row>
    <row r="12884" spans="58:61" x14ac:dyDescent="0.25">
      <c r="BF12884" s="31"/>
      <c r="BG12884" s="31"/>
      <c r="BH12884" s="31"/>
      <c r="BI12884" s="31"/>
    </row>
    <row r="12885" spans="58:61" x14ac:dyDescent="0.25">
      <c r="BF12885" s="31"/>
      <c r="BG12885" s="31"/>
      <c r="BH12885" s="31"/>
      <c r="BI12885" s="31"/>
    </row>
    <row r="12886" spans="58:61" x14ac:dyDescent="0.25">
      <c r="BF12886" s="31"/>
      <c r="BG12886" s="31"/>
      <c r="BH12886" s="31"/>
      <c r="BI12886" s="31"/>
    </row>
    <row r="12887" spans="58:61" x14ac:dyDescent="0.25">
      <c r="BF12887" s="31"/>
      <c r="BG12887" s="31"/>
      <c r="BH12887" s="31"/>
      <c r="BI12887" s="31"/>
    </row>
    <row r="12888" spans="58:61" x14ac:dyDescent="0.25">
      <c r="BF12888" s="31"/>
      <c r="BG12888" s="31"/>
      <c r="BH12888" s="31"/>
      <c r="BI12888" s="31"/>
    </row>
    <row r="12889" spans="58:61" x14ac:dyDescent="0.25">
      <c r="BF12889" s="31"/>
      <c r="BG12889" s="31"/>
      <c r="BH12889" s="31"/>
      <c r="BI12889" s="31"/>
    </row>
    <row r="12890" spans="58:61" x14ac:dyDescent="0.25">
      <c r="BF12890" s="31"/>
      <c r="BG12890" s="31"/>
      <c r="BH12890" s="31"/>
      <c r="BI12890" s="31"/>
    </row>
    <row r="12891" spans="58:61" x14ac:dyDescent="0.25">
      <c r="BF12891" s="31"/>
      <c r="BG12891" s="31"/>
      <c r="BH12891" s="31"/>
      <c r="BI12891" s="31"/>
    </row>
    <row r="12892" spans="58:61" x14ac:dyDescent="0.25">
      <c r="BF12892" s="31"/>
      <c r="BG12892" s="31"/>
      <c r="BH12892" s="31"/>
      <c r="BI12892" s="31"/>
    </row>
    <row r="12893" spans="58:61" x14ac:dyDescent="0.25">
      <c r="BF12893" s="31"/>
      <c r="BG12893" s="31"/>
      <c r="BH12893" s="31"/>
      <c r="BI12893" s="31"/>
    </row>
    <row r="12894" spans="58:61" x14ac:dyDescent="0.25">
      <c r="BF12894" s="31"/>
      <c r="BG12894" s="31"/>
      <c r="BH12894" s="31"/>
      <c r="BI12894" s="31"/>
    </row>
    <row r="12895" spans="58:61" x14ac:dyDescent="0.25">
      <c r="BF12895" s="31"/>
      <c r="BG12895" s="31"/>
      <c r="BH12895" s="31"/>
      <c r="BI12895" s="31"/>
    </row>
    <row r="12896" spans="58:61" x14ac:dyDescent="0.25">
      <c r="BF12896" s="31"/>
      <c r="BG12896" s="31"/>
      <c r="BH12896" s="31"/>
      <c r="BI12896" s="31"/>
    </row>
    <row r="12897" spans="58:61" x14ac:dyDescent="0.25">
      <c r="BF12897" s="31"/>
      <c r="BG12897" s="31"/>
      <c r="BH12897" s="31"/>
      <c r="BI12897" s="31"/>
    </row>
    <row r="12898" spans="58:61" x14ac:dyDescent="0.25">
      <c r="BF12898" s="31"/>
      <c r="BG12898" s="31"/>
      <c r="BH12898" s="31"/>
      <c r="BI12898" s="31"/>
    </row>
    <row r="12899" spans="58:61" x14ac:dyDescent="0.25">
      <c r="BF12899" s="31"/>
      <c r="BG12899" s="31"/>
      <c r="BH12899" s="31"/>
      <c r="BI12899" s="31"/>
    </row>
    <row r="12900" spans="58:61" x14ac:dyDescent="0.25">
      <c r="BF12900" s="31"/>
      <c r="BG12900" s="31"/>
      <c r="BH12900" s="31"/>
      <c r="BI12900" s="31"/>
    </row>
    <row r="12901" spans="58:61" x14ac:dyDescent="0.25">
      <c r="BF12901" s="31"/>
      <c r="BG12901" s="31"/>
      <c r="BH12901" s="31"/>
      <c r="BI12901" s="31"/>
    </row>
    <row r="12902" spans="58:61" x14ac:dyDescent="0.25">
      <c r="BF12902" s="31"/>
      <c r="BG12902" s="31"/>
      <c r="BH12902" s="31"/>
      <c r="BI12902" s="31"/>
    </row>
    <row r="12903" spans="58:61" x14ac:dyDescent="0.25">
      <c r="BF12903" s="31"/>
      <c r="BG12903" s="31"/>
      <c r="BH12903" s="31"/>
      <c r="BI12903" s="31"/>
    </row>
    <row r="12904" spans="58:61" x14ac:dyDescent="0.25">
      <c r="BF12904" s="31"/>
      <c r="BG12904" s="31"/>
      <c r="BH12904" s="31"/>
      <c r="BI12904" s="31"/>
    </row>
    <row r="12905" spans="58:61" x14ac:dyDescent="0.25">
      <c r="BF12905" s="31"/>
      <c r="BG12905" s="31"/>
      <c r="BH12905" s="31"/>
      <c r="BI12905" s="31"/>
    </row>
    <row r="12906" spans="58:61" x14ac:dyDescent="0.25">
      <c r="BF12906" s="31"/>
      <c r="BG12906" s="31"/>
      <c r="BH12906" s="31"/>
      <c r="BI12906" s="31"/>
    </row>
    <row r="12907" spans="58:61" x14ac:dyDescent="0.25">
      <c r="BF12907" s="31"/>
      <c r="BG12907" s="31"/>
      <c r="BH12907" s="31"/>
      <c r="BI12907" s="31"/>
    </row>
    <row r="12908" spans="58:61" x14ac:dyDescent="0.25">
      <c r="BF12908" s="31"/>
      <c r="BG12908" s="31"/>
      <c r="BH12908" s="31"/>
      <c r="BI12908" s="31"/>
    </row>
    <row r="12909" spans="58:61" x14ac:dyDescent="0.25">
      <c r="BF12909" s="31"/>
      <c r="BG12909" s="31"/>
      <c r="BH12909" s="31"/>
      <c r="BI12909" s="31"/>
    </row>
    <row r="12910" spans="58:61" x14ac:dyDescent="0.25">
      <c r="BF12910" s="31"/>
      <c r="BG12910" s="31"/>
      <c r="BH12910" s="31"/>
      <c r="BI12910" s="31"/>
    </row>
    <row r="12911" spans="58:61" x14ac:dyDescent="0.25">
      <c r="BF12911" s="31"/>
      <c r="BG12911" s="31"/>
      <c r="BH12911" s="31"/>
      <c r="BI12911" s="31"/>
    </row>
    <row r="12912" spans="58:61" x14ac:dyDescent="0.25">
      <c r="BF12912" s="31"/>
      <c r="BG12912" s="31"/>
      <c r="BH12912" s="31"/>
      <c r="BI12912" s="31"/>
    </row>
    <row r="12913" spans="58:61" x14ac:dyDescent="0.25">
      <c r="BF12913" s="31"/>
      <c r="BG12913" s="31"/>
      <c r="BH12913" s="31"/>
      <c r="BI12913" s="31"/>
    </row>
    <row r="12914" spans="58:61" x14ac:dyDescent="0.25">
      <c r="BF12914" s="31"/>
      <c r="BG12914" s="31"/>
      <c r="BH12914" s="31"/>
      <c r="BI12914" s="31"/>
    </row>
    <row r="12915" spans="58:61" x14ac:dyDescent="0.25">
      <c r="BF12915" s="31"/>
      <c r="BG12915" s="31"/>
      <c r="BH12915" s="31"/>
      <c r="BI12915" s="31"/>
    </row>
    <row r="12916" spans="58:61" x14ac:dyDescent="0.25">
      <c r="BF12916" s="31"/>
      <c r="BG12916" s="31"/>
      <c r="BH12916" s="31"/>
      <c r="BI12916" s="31"/>
    </row>
    <row r="12917" spans="58:61" x14ac:dyDescent="0.25">
      <c r="BF12917" s="31"/>
      <c r="BG12917" s="31"/>
      <c r="BH12917" s="31"/>
      <c r="BI12917" s="31"/>
    </row>
    <row r="12918" spans="58:61" x14ac:dyDescent="0.25">
      <c r="BF12918" s="31"/>
      <c r="BG12918" s="31"/>
      <c r="BH12918" s="31"/>
      <c r="BI12918" s="31"/>
    </row>
    <row r="12919" spans="58:61" x14ac:dyDescent="0.25">
      <c r="BF12919" s="31"/>
      <c r="BG12919" s="31"/>
      <c r="BH12919" s="31"/>
      <c r="BI12919" s="31"/>
    </row>
    <row r="12920" spans="58:61" x14ac:dyDescent="0.25">
      <c r="BF12920" s="31"/>
      <c r="BG12920" s="31"/>
      <c r="BH12920" s="31"/>
      <c r="BI12920" s="31"/>
    </row>
    <row r="12921" spans="58:61" x14ac:dyDescent="0.25">
      <c r="BF12921" s="31"/>
      <c r="BG12921" s="31"/>
      <c r="BH12921" s="31"/>
      <c r="BI12921" s="31"/>
    </row>
    <row r="12922" spans="58:61" x14ac:dyDescent="0.25">
      <c r="BF12922" s="31"/>
      <c r="BG12922" s="31"/>
      <c r="BH12922" s="31"/>
      <c r="BI12922" s="31"/>
    </row>
    <row r="12923" spans="58:61" x14ac:dyDescent="0.25">
      <c r="BF12923" s="31"/>
      <c r="BG12923" s="31"/>
      <c r="BH12923" s="31"/>
      <c r="BI12923" s="31"/>
    </row>
    <row r="12924" spans="58:61" x14ac:dyDescent="0.25">
      <c r="BF12924" s="31"/>
      <c r="BG12924" s="31"/>
      <c r="BH12924" s="31"/>
      <c r="BI12924" s="31"/>
    </row>
    <row r="12925" spans="58:61" x14ac:dyDescent="0.25">
      <c r="BF12925" s="31"/>
      <c r="BG12925" s="31"/>
      <c r="BH12925" s="31"/>
      <c r="BI12925" s="31"/>
    </row>
    <row r="12926" spans="58:61" x14ac:dyDescent="0.25">
      <c r="BF12926" s="31"/>
      <c r="BG12926" s="31"/>
      <c r="BH12926" s="31"/>
      <c r="BI12926" s="31"/>
    </row>
    <row r="12927" spans="58:61" x14ac:dyDescent="0.25">
      <c r="BF12927" s="31"/>
      <c r="BG12927" s="31"/>
      <c r="BH12927" s="31"/>
      <c r="BI12927" s="31"/>
    </row>
    <row r="12928" spans="58:61" x14ac:dyDescent="0.25">
      <c r="BF12928" s="31"/>
      <c r="BG12928" s="31"/>
      <c r="BH12928" s="31"/>
      <c r="BI12928" s="31"/>
    </row>
    <row r="12929" spans="58:61" x14ac:dyDescent="0.25">
      <c r="BF12929" s="31"/>
      <c r="BG12929" s="31"/>
      <c r="BH12929" s="31"/>
      <c r="BI12929" s="31"/>
    </row>
    <row r="12930" spans="58:61" x14ac:dyDescent="0.25">
      <c r="BF12930" s="31"/>
      <c r="BG12930" s="31"/>
      <c r="BH12930" s="31"/>
      <c r="BI12930" s="31"/>
    </row>
    <row r="12931" spans="58:61" x14ac:dyDescent="0.25">
      <c r="BF12931" s="31"/>
      <c r="BG12931" s="31"/>
      <c r="BH12931" s="31"/>
      <c r="BI12931" s="31"/>
    </row>
    <row r="12932" spans="58:61" x14ac:dyDescent="0.25">
      <c r="BF12932" s="31"/>
      <c r="BG12932" s="31"/>
      <c r="BH12932" s="31"/>
      <c r="BI12932" s="31"/>
    </row>
    <row r="12933" spans="58:61" x14ac:dyDescent="0.25">
      <c r="BF12933" s="31"/>
      <c r="BG12933" s="31"/>
      <c r="BH12933" s="31"/>
      <c r="BI12933" s="31"/>
    </row>
    <row r="12934" spans="58:61" x14ac:dyDescent="0.25">
      <c r="BF12934" s="31"/>
      <c r="BG12934" s="31"/>
      <c r="BH12934" s="31"/>
      <c r="BI12934" s="31"/>
    </row>
    <row r="12935" spans="58:61" x14ac:dyDescent="0.25">
      <c r="BF12935" s="31"/>
      <c r="BG12935" s="31"/>
      <c r="BH12935" s="31"/>
      <c r="BI12935" s="31"/>
    </row>
    <row r="12936" spans="58:61" x14ac:dyDescent="0.25">
      <c r="BF12936" s="31"/>
      <c r="BG12936" s="31"/>
      <c r="BH12936" s="31"/>
      <c r="BI12936" s="31"/>
    </row>
    <row r="12937" spans="58:61" x14ac:dyDescent="0.25">
      <c r="BF12937" s="31"/>
      <c r="BG12937" s="31"/>
      <c r="BH12937" s="31"/>
      <c r="BI12937" s="31"/>
    </row>
    <row r="12938" spans="58:61" x14ac:dyDescent="0.25">
      <c r="BF12938" s="31"/>
      <c r="BG12938" s="31"/>
      <c r="BH12938" s="31"/>
      <c r="BI12938" s="31"/>
    </row>
    <row r="12939" spans="58:61" x14ac:dyDescent="0.25">
      <c r="BF12939" s="31"/>
      <c r="BG12939" s="31"/>
      <c r="BH12939" s="31"/>
      <c r="BI12939" s="31"/>
    </row>
    <row r="12940" spans="58:61" x14ac:dyDescent="0.25">
      <c r="BF12940" s="31"/>
      <c r="BG12940" s="31"/>
      <c r="BH12940" s="31"/>
      <c r="BI12940" s="31"/>
    </row>
    <row r="12941" spans="58:61" x14ac:dyDescent="0.25">
      <c r="BF12941" s="31"/>
      <c r="BG12941" s="31"/>
      <c r="BH12941" s="31"/>
      <c r="BI12941" s="31"/>
    </row>
    <row r="12942" spans="58:61" x14ac:dyDescent="0.25">
      <c r="BF12942" s="31"/>
      <c r="BG12942" s="31"/>
      <c r="BH12942" s="31"/>
      <c r="BI12942" s="31"/>
    </row>
    <row r="12943" spans="58:61" x14ac:dyDescent="0.25">
      <c r="BF12943" s="31"/>
      <c r="BG12943" s="31"/>
      <c r="BH12943" s="31"/>
      <c r="BI12943" s="31"/>
    </row>
    <row r="12944" spans="58:61" x14ac:dyDescent="0.25">
      <c r="BF12944" s="31"/>
      <c r="BG12944" s="31"/>
      <c r="BH12944" s="31"/>
      <c r="BI12944" s="31"/>
    </row>
    <row r="12945" spans="58:61" x14ac:dyDescent="0.25">
      <c r="BF12945" s="31"/>
      <c r="BG12945" s="31"/>
      <c r="BH12945" s="31"/>
      <c r="BI12945" s="31"/>
    </row>
    <row r="12946" spans="58:61" x14ac:dyDescent="0.25">
      <c r="BF12946" s="31"/>
      <c r="BG12946" s="31"/>
      <c r="BH12946" s="31"/>
      <c r="BI12946" s="31"/>
    </row>
    <row r="12947" spans="58:61" x14ac:dyDescent="0.25">
      <c r="BF12947" s="31"/>
      <c r="BG12947" s="31"/>
      <c r="BH12947" s="31"/>
      <c r="BI12947" s="31"/>
    </row>
    <row r="12948" spans="58:61" x14ac:dyDescent="0.25">
      <c r="BF12948" s="31"/>
      <c r="BG12948" s="31"/>
      <c r="BH12948" s="31"/>
      <c r="BI12948" s="31"/>
    </row>
    <row r="12949" spans="58:61" x14ac:dyDescent="0.25">
      <c r="BF12949" s="31"/>
      <c r="BG12949" s="31"/>
      <c r="BH12949" s="31"/>
      <c r="BI12949" s="31"/>
    </row>
    <row r="12950" spans="58:61" x14ac:dyDescent="0.25">
      <c r="BF12950" s="31"/>
      <c r="BG12950" s="31"/>
      <c r="BH12950" s="31"/>
      <c r="BI12950" s="31"/>
    </row>
    <row r="12951" spans="58:61" x14ac:dyDescent="0.25">
      <c r="BF12951" s="31"/>
      <c r="BG12951" s="31"/>
      <c r="BH12951" s="31"/>
      <c r="BI12951" s="31"/>
    </row>
    <row r="12952" spans="58:61" x14ac:dyDescent="0.25">
      <c r="BF12952" s="31"/>
      <c r="BG12952" s="31"/>
      <c r="BH12952" s="31"/>
      <c r="BI12952" s="31"/>
    </row>
    <row r="12953" spans="58:61" x14ac:dyDescent="0.25">
      <c r="BF12953" s="31"/>
      <c r="BG12953" s="31"/>
      <c r="BH12953" s="31"/>
      <c r="BI12953" s="31"/>
    </row>
    <row r="12954" spans="58:61" x14ac:dyDescent="0.25">
      <c r="BF12954" s="31"/>
      <c r="BG12954" s="31"/>
      <c r="BH12954" s="31"/>
      <c r="BI12954" s="31"/>
    </row>
    <row r="12955" spans="58:61" x14ac:dyDescent="0.25">
      <c r="BF12955" s="31"/>
      <c r="BG12955" s="31"/>
      <c r="BH12955" s="31"/>
      <c r="BI12955" s="31"/>
    </row>
    <row r="12956" spans="58:61" x14ac:dyDescent="0.25">
      <c r="BF12956" s="31"/>
      <c r="BG12956" s="31"/>
      <c r="BH12956" s="31"/>
      <c r="BI12956" s="31"/>
    </row>
    <row r="12957" spans="58:61" x14ac:dyDescent="0.25">
      <c r="BF12957" s="31"/>
      <c r="BG12957" s="31"/>
      <c r="BH12957" s="31"/>
      <c r="BI12957" s="31"/>
    </row>
    <row r="12958" spans="58:61" x14ac:dyDescent="0.25">
      <c r="BF12958" s="31"/>
      <c r="BG12958" s="31"/>
      <c r="BH12958" s="31"/>
      <c r="BI12958" s="31"/>
    </row>
    <row r="12959" spans="58:61" x14ac:dyDescent="0.25">
      <c r="BF12959" s="31"/>
      <c r="BG12959" s="31"/>
      <c r="BH12959" s="31"/>
      <c r="BI12959" s="31"/>
    </row>
    <row r="12960" spans="58:61" x14ac:dyDescent="0.25">
      <c r="BF12960" s="31"/>
      <c r="BG12960" s="31"/>
      <c r="BH12960" s="31"/>
      <c r="BI12960" s="31"/>
    </row>
    <row r="12961" spans="58:61" x14ac:dyDescent="0.25">
      <c r="BF12961" s="31"/>
      <c r="BG12961" s="31"/>
      <c r="BH12961" s="31"/>
      <c r="BI12961" s="31"/>
    </row>
    <row r="12962" spans="58:61" x14ac:dyDescent="0.25">
      <c r="BF12962" s="31"/>
      <c r="BG12962" s="31"/>
      <c r="BH12962" s="31"/>
      <c r="BI12962" s="31"/>
    </row>
    <row r="12963" spans="58:61" x14ac:dyDescent="0.25">
      <c r="BF12963" s="31"/>
      <c r="BG12963" s="31"/>
      <c r="BH12963" s="31"/>
      <c r="BI12963" s="31"/>
    </row>
    <row r="12964" spans="58:61" x14ac:dyDescent="0.25">
      <c r="BF12964" s="31"/>
      <c r="BG12964" s="31"/>
      <c r="BH12964" s="31"/>
      <c r="BI12964" s="31"/>
    </row>
    <row r="12965" spans="58:61" x14ac:dyDescent="0.25">
      <c r="BF12965" s="31"/>
      <c r="BG12965" s="31"/>
      <c r="BH12965" s="31"/>
      <c r="BI12965" s="31"/>
    </row>
    <row r="12966" spans="58:61" x14ac:dyDescent="0.25">
      <c r="BF12966" s="31"/>
      <c r="BG12966" s="31"/>
      <c r="BH12966" s="31"/>
      <c r="BI12966" s="31"/>
    </row>
    <row r="12967" spans="58:61" x14ac:dyDescent="0.25">
      <c r="BF12967" s="31"/>
      <c r="BG12967" s="31"/>
      <c r="BH12967" s="31"/>
      <c r="BI12967" s="31"/>
    </row>
    <row r="12968" spans="58:61" x14ac:dyDescent="0.25">
      <c r="BF12968" s="31"/>
      <c r="BG12968" s="31"/>
      <c r="BH12968" s="31"/>
      <c r="BI12968" s="31"/>
    </row>
    <row r="12969" spans="58:61" x14ac:dyDescent="0.25">
      <c r="BF12969" s="31"/>
      <c r="BG12969" s="31"/>
      <c r="BH12969" s="31"/>
      <c r="BI12969" s="31"/>
    </row>
    <row r="12970" spans="58:61" x14ac:dyDescent="0.25">
      <c r="BF12970" s="31"/>
      <c r="BG12970" s="31"/>
      <c r="BH12970" s="31"/>
      <c r="BI12970" s="31"/>
    </row>
    <row r="12971" spans="58:61" x14ac:dyDescent="0.25">
      <c r="BF12971" s="31"/>
      <c r="BG12971" s="31"/>
      <c r="BH12971" s="31"/>
      <c r="BI12971" s="31"/>
    </row>
    <row r="12972" spans="58:61" x14ac:dyDescent="0.25">
      <c r="BF12972" s="31"/>
      <c r="BG12972" s="31"/>
      <c r="BH12972" s="31"/>
      <c r="BI12972" s="31"/>
    </row>
    <row r="12973" spans="58:61" x14ac:dyDescent="0.25">
      <c r="BF12973" s="31"/>
      <c r="BG12973" s="31"/>
      <c r="BH12973" s="31"/>
      <c r="BI12973" s="31"/>
    </row>
    <row r="12974" spans="58:61" x14ac:dyDescent="0.25">
      <c r="BF12974" s="31"/>
      <c r="BG12974" s="31"/>
      <c r="BH12974" s="31"/>
      <c r="BI12974" s="31"/>
    </row>
    <row r="12975" spans="58:61" x14ac:dyDescent="0.25">
      <c r="BF12975" s="31"/>
      <c r="BG12975" s="31"/>
      <c r="BH12975" s="31"/>
      <c r="BI12975" s="31"/>
    </row>
    <row r="12976" spans="58:61" x14ac:dyDescent="0.25">
      <c r="BF12976" s="31"/>
      <c r="BG12976" s="31"/>
      <c r="BH12976" s="31"/>
      <c r="BI12976" s="31"/>
    </row>
    <row r="12977" spans="58:61" x14ac:dyDescent="0.25">
      <c r="BF12977" s="31"/>
      <c r="BG12977" s="31"/>
      <c r="BH12977" s="31"/>
      <c r="BI12977" s="31"/>
    </row>
    <row r="12978" spans="58:61" x14ac:dyDescent="0.25">
      <c r="BF12978" s="31"/>
      <c r="BG12978" s="31"/>
      <c r="BH12978" s="31"/>
      <c r="BI12978" s="31"/>
    </row>
    <row r="12979" spans="58:61" x14ac:dyDescent="0.25">
      <c r="BF12979" s="31"/>
      <c r="BG12979" s="31"/>
      <c r="BH12979" s="31"/>
      <c r="BI12979" s="31"/>
    </row>
    <row r="12980" spans="58:61" x14ac:dyDescent="0.25">
      <c r="BF12980" s="31"/>
      <c r="BG12980" s="31"/>
      <c r="BH12980" s="31"/>
      <c r="BI12980" s="31"/>
    </row>
    <row r="12981" spans="58:61" x14ac:dyDescent="0.25">
      <c r="BF12981" s="31"/>
      <c r="BG12981" s="31"/>
      <c r="BH12981" s="31"/>
      <c r="BI12981" s="31"/>
    </row>
    <row r="12982" spans="58:61" x14ac:dyDescent="0.25">
      <c r="BF12982" s="31"/>
      <c r="BG12982" s="31"/>
      <c r="BH12982" s="31"/>
      <c r="BI12982" s="31"/>
    </row>
    <row r="12983" spans="58:61" x14ac:dyDescent="0.25">
      <c r="BF12983" s="31"/>
      <c r="BG12983" s="31"/>
      <c r="BH12983" s="31"/>
      <c r="BI12983" s="31"/>
    </row>
    <row r="12984" spans="58:61" x14ac:dyDescent="0.25">
      <c r="BF12984" s="31"/>
      <c r="BG12984" s="31"/>
      <c r="BH12984" s="31"/>
      <c r="BI12984" s="31"/>
    </row>
    <row r="12985" spans="58:61" x14ac:dyDescent="0.25">
      <c r="BF12985" s="31"/>
      <c r="BG12985" s="31"/>
      <c r="BH12985" s="31"/>
      <c r="BI12985" s="31"/>
    </row>
    <row r="12986" spans="58:61" x14ac:dyDescent="0.25">
      <c r="BF12986" s="31"/>
      <c r="BG12986" s="31"/>
      <c r="BH12986" s="31"/>
      <c r="BI12986" s="31"/>
    </row>
    <row r="12987" spans="58:61" x14ac:dyDescent="0.25">
      <c r="BF12987" s="31"/>
      <c r="BG12987" s="31"/>
      <c r="BH12987" s="31"/>
      <c r="BI12987" s="31"/>
    </row>
    <row r="12988" spans="58:61" x14ac:dyDescent="0.25">
      <c r="BF12988" s="31"/>
      <c r="BG12988" s="31"/>
      <c r="BH12988" s="31"/>
      <c r="BI12988" s="31"/>
    </row>
    <row r="12989" spans="58:61" x14ac:dyDescent="0.25">
      <c r="BF12989" s="31"/>
      <c r="BG12989" s="31"/>
      <c r="BH12989" s="31"/>
      <c r="BI12989" s="31"/>
    </row>
    <row r="12990" spans="58:61" x14ac:dyDescent="0.25">
      <c r="BF12990" s="31"/>
      <c r="BG12990" s="31"/>
      <c r="BH12990" s="31"/>
      <c r="BI12990" s="31"/>
    </row>
    <row r="12991" spans="58:61" x14ac:dyDescent="0.25">
      <c r="BF12991" s="31"/>
      <c r="BG12991" s="31"/>
      <c r="BH12991" s="31"/>
      <c r="BI12991" s="31"/>
    </row>
    <row r="12992" spans="58:61" x14ac:dyDescent="0.25">
      <c r="BF12992" s="31"/>
      <c r="BG12992" s="31"/>
      <c r="BH12992" s="31"/>
      <c r="BI12992" s="31"/>
    </row>
    <row r="12993" spans="58:61" x14ac:dyDescent="0.25">
      <c r="BF12993" s="31"/>
      <c r="BG12993" s="31"/>
      <c r="BH12993" s="31"/>
      <c r="BI12993" s="31"/>
    </row>
    <row r="12994" spans="58:61" x14ac:dyDescent="0.25">
      <c r="BF12994" s="31"/>
      <c r="BG12994" s="31"/>
      <c r="BH12994" s="31"/>
      <c r="BI12994" s="31"/>
    </row>
    <row r="12995" spans="58:61" x14ac:dyDescent="0.25">
      <c r="BF12995" s="31"/>
      <c r="BG12995" s="31"/>
      <c r="BH12995" s="31"/>
      <c r="BI12995" s="31"/>
    </row>
    <row r="12996" spans="58:61" x14ac:dyDescent="0.25">
      <c r="BF12996" s="31"/>
      <c r="BG12996" s="31"/>
      <c r="BH12996" s="31"/>
      <c r="BI12996" s="31"/>
    </row>
    <row r="12997" spans="58:61" x14ac:dyDescent="0.25">
      <c r="BF12997" s="31"/>
      <c r="BG12997" s="31"/>
      <c r="BH12997" s="31"/>
      <c r="BI12997" s="31"/>
    </row>
    <row r="12998" spans="58:61" x14ac:dyDescent="0.25">
      <c r="BF12998" s="31"/>
      <c r="BG12998" s="31"/>
      <c r="BH12998" s="31"/>
      <c r="BI12998" s="31"/>
    </row>
    <row r="12999" spans="58:61" x14ac:dyDescent="0.25">
      <c r="BF12999" s="31"/>
      <c r="BG12999" s="31"/>
      <c r="BH12999" s="31"/>
      <c r="BI12999" s="31"/>
    </row>
    <row r="13000" spans="58:61" x14ac:dyDescent="0.25">
      <c r="BF13000" s="31"/>
      <c r="BG13000" s="31"/>
      <c r="BH13000" s="31"/>
      <c r="BI13000" s="31"/>
    </row>
    <row r="13001" spans="58:61" x14ac:dyDescent="0.25">
      <c r="BF13001" s="31"/>
      <c r="BG13001" s="31"/>
      <c r="BH13001" s="31"/>
      <c r="BI13001" s="31"/>
    </row>
    <row r="13002" spans="58:61" x14ac:dyDescent="0.25">
      <c r="BF13002" s="31"/>
      <c r="BG13002" s="31"/>
      <c r="BH13002" s="31"/>
      <c r="BI13002" s="31"/>
    </row>
    <row r="13003" spans="58:61" x14ac:dyDescent="0.25">
      <c r="BF13003" s="31"/>
      <c r="BG13003" s="31"/>
      <c r="BH13003" s="31"/>
      <c r="BI13003" s="31"/>
    </row>
    <row r="13004" spans="58:61" x14ac:dyDescent="0.25">
      <c r="BF13004" s="31"/>
      <c r="BG13004" s="31"/>
      <c r="BH13004" s="31"/>
      <c r="BI13004" s="31"/>
    </row>
    <row r="13005" spans="58:61" x14ac:dyDescent="0.25">
      <c r="BF13005" s="31"/>
      <c r="BG13005" s="31"/>
      <c r="BH13005" s="31"/>
      <c r="BI13005" s="31"/>
    </row>
    <row r="13006" spans="58:61" x14ac:dyDescent="0.25">
      <c r="BF13006" s="31"/>
      <c r="BG13006" s="31"/>
      <c r="BH13006" s="31"/>
      <c r="BI13006" s="31"/>
    </row>
    <row r="13007" spans="58:61" x14ac:dyDescent="0.25">
      <c r="BF13007" s="31"/>
      <c r="BG13007" s="31"/>
      <c r="BH13007" s="31"/>
      <c r="BI13007" s="31"/>
    </row>
    <row r="13008" spans="58:61" x14ac:dyDescent="0.25">
      <c r="BF13008" s="31"/>
      <c r="BG13008" s="31"/>
      <c r="BH13008" s="31"/>
      <c r="BI13008" s="31"/>
    </row>
    <row r="13009" spans="58:61" x14ac:dyDescent="0.25">
      <c r="BF13009" s="31"/>
      <c r="BG13009" s="31"/>
      <c r="BH13009" s="31"/>
      <c r="BI13009" s="31"/>
    </row>
    <row r="13010" spans="58:61" x14ac:dyDescent="0.25">
      <c r="BF13010" s="31"/>
      <c r="BG13010" s="31"/>
      <c r="BH13010" s="31"/>
      <c r="BI13010" s="31"/>
    </row>
    <row r="13011" spans="58:61" x14ac:dyDescent="0.25">
      <c r="BF13011" s="31"/>
      <c r="BG13011" s="31"/>
      <c r="BH13011" s="31"/>
      <c r="BI13011" s="31"/>
    </row>
    <row r="13012" spans="58:61" x14ac:dyDescent="0.25">
      <c r="BF13012" s="31"/>
      <c r="BG13012" s="31"/>
      <c r="BH13012" s="31"/>
      <c r="BI13012" s="31"/>
    </row>
    <row r="13013" spans="58:61" x14ac:dyDescent="0.25">
      <c r="BF13013" s="31"/>
      <c r="BG13013" s="31"/>
      <c r="BH13013" s="31"/>
      <c r="BI13013" s="31"/>
    </row>
    <row r="13014" spans="58:61" x14ac:dyDescent="0.25">
      <c r="BF13014" s="31"/>
      <c r="BG13014" s="31"/>
      <c r="BH13014" s="31"/>
      <c r="BI13014" s="31"/>
    </row>
    <row r="13015" spans="58:61" x14ac:dyDescent="0.25">
      <c r="BF13015" s="31"/>
      <c r="BG13015" s="31"/>
      <c r="BH13015" s="31"/>
      <c r="BI13015" s="31"/>
    </row>
    <row r="13016" spans="58:61" x14ac:dyDescent="0.25">
      <c r="BF13016" s="31"/>
      <c r="BG13016" s="31"/>
      <c r="BH13016" s="31"/>
      <c r="BI13016" s="31"/>
    </row>
    <row r="13017" spans="58:61" x14ac:dyDescent="0.25">
      <c r="BF13017" s="31"/>
      <c r="BG13017" s="31"/>
      <c r="BH13017" s="31"/>
      <c r="BI13017" s="31"/>
    </row>
    <row r="13018" spans="58:61" x14ac:dyDescent="0.25">
      <c r="BF13018" s="31"/>
      <c r="BG13018" s="31"/>
      <c r="BH13018" s="31"/>
      <c r="BI13018" s="31"/>
    </row>
    <row r="13019" spans="58:61" x14ac:dyDescent="0.25">
      <c r="BF13019" s="31"/>
      <c r="BG13019" s="31"/>
      <c r="BH13019" s="31"/>
      <c r="BI13019" s="31"/>
    </row>
    <row r="13020" spans="58:61" x14ac:dyDescent="0.25">
      <c r="BF13020" s="31"/>
      <c r="BG13020" s="31"/>
      <c r="BH13020" s="31"/>
      <c r="BI13020" s="31"/>
    </row>
    <row r="13021" spans="58:61" x14ac:dyDescent="0.25">
      <c r="BF13021" s="31"/>
      <c r="BG13021" s="31"/>
      <c r="BH13021" s="31"/>
      <c r="BI13021" s="31"/>
    </row>
    <row r="13022" spans="58:61" x14ac:dyDescent="0.25">
      <c r="BF13022" s="31"/>
      <c r="BG13022" s="31"/>
      <c r="BH13022" s="31"/>
      <c r="BI13022" s="31"/>
    </row>
    <row r="13023" spans="58:61" x14ac:dyDescent="0.25">
      <c r="BF13023" s="31"/>
      <c r="BG13023" s="31"/>
      <c r="BH13023" s="31"/>
      <c r="BI13023" s="31"/>
    </row>
    <row r="13024" spans="58:61" x14ac:dyDescent="0.25">
      <c r="BF13024" s="31"/>
      <c r="BG13024" s="31"/>
      <c r="BH13024" s="31"/>
      <c r="BI13024" s="31"/>
    </row>
    <row r="13025" spans="58:61" x14ac:dyDescent="0.25">
      <c r="BF13025" s="31"/>
      <c r="BG13025" s="31"/>
      <c r="BH13025" s="31"/>
      <c r="BI13025" s="31"/>
    </row>
    <row r="13026" spans="58:61" x14ac:dyDescent="0.25">
      <c r="BF13026" s="31"/>
      <c r="BG13026" s="31"/>
      <c r="BH13026" s="31"/>
      <c r="BI13026" s="31"/>
    </row>
    <row r="13027" spans="58:61" x14ac:dyDescent="0.25">
      <c r="BF13027" s="31"/>
      <c r="BG13027" s="31"/>
      <c r="BH13027" s="31"/>
      <c r="BI13027" s="31"/>
    </row>
    <row r="13028" spans="58:61" x14ac:dyDescent="0.25">
      <c r="BF13028" s="31"/>
      <c r="BG13028" s="31"/>
      <c r="BH13028" s="31"/>
      <c r="BI13028" s="31"/>
    </row>
    <row r="13029" spans="58:61" x14ac:dyDescent="0.25">
      <c r="BF13029" s="31"/>
      <c r="BG13029" s="31"/>
      <c r="BH13029" s="31"/>
      <c r="BI13029" s="31"/>
    </row>
    <row r="13030" spans="58:61" x14ac:dyDescent="0.25">
      <c r="BF13030" s="31"/>
      <c r="BG13030" s="31"/>
      <c r="BH13030" s="31"/>
      <c r="BI13030" s="31"/>
    </row>
    <row r="13031" spans="58:61" x14ac:dyDescent="0.25">
      <c r="BF13031" s="31"/>
      <c r="BG13031" s="31"/>
      <c r="BH13031" s="31"/>
      <c r="BI13031" s="31"/>
    </row>
    <row r="13032" spans="58:61" x14ac:dyDescent="0.25">
      <c r="BF13032" s="31"/>
      <c r="BG13032" s="31"/>
      <c r="BH13032" s="31"/>
      <c r="BI13032" s="31"/>
    </row>
    <row r="13033" spans="58:61" x14ac:dyDescent="0.25">
      <c r="BF13033" s="31"/>
      <c r="BG13033" s="31"/>
      <c r="BH13033" s="31"/>
      <c r="BI13033" s="31"/>
    </row>
    <row r="13034" spans="58:61" x14ac:dyDescent="0.25">
      <c r="BF13034" s="31"/>
      <c r="BG13034" s="31"/>
      <c r="BH13034" s="31"/>
      <c r="BI13034" s="31"/>
    </row>
    <row r="13035" spans="58:61" x14ac:dyDescent="0.25">
      <c r="BF13035" s="31"/>
      <c r="BG13035" s="31"/>
      <c r="BH13035" s="31"/>
      <c r="BI13035" s="31"/>
    </row>
    <row r="13036" spans="58:61" x14ac:dyDescent="0.25">
      <c r="BF13036" s="31"/>
      <c r="BG13036" s="31"/>
      <c r="BH13036" s="31"/>
      <c r="BI13036" s="31"/>
    </row>
    <row r="13037" spans="58:61" x14ac:dyDescent="0.25">
      <c r="BF13037" s="31"/>
      <c r="BG13037" s="31"/>
      <c r="BH13037" s="31"/>
      <c r="BI13037" s="31"/>
    </row>
    <row r="13038" spans="58:61" x14ac:dyDescent="0.25">
      <c r="BF13038" s="31"/>
      <c r="BG13038" s="31"/>
      <c r="BH13038" s="31"/>
      <c r="BI13038" s="31"/>
    </row>
    <row r="13039" spans="58:61" x14ac:dyDescent="0.25">
      <c r="BF13039" s="31"/>
      <c r="BG13039" s="31"/>
      <c r="BH13039" s="31"/>
      <c r="BI13039" s="31"/>
    </row>
    <row r="13040" spans="58:61" x14ac:dyDescent="0.25">
      <c r="BF13040" s="31"/>
      <c r="BG13040" s="31"/>
      <c r="BH13040" s="31"/>
      <c r="BI13040" s="31"/>
    </row>
    <row r="13041" spans="58:61" x14ac:dyDescent="0.25">
      <c r="BF13041" s="31"/>
      <c r="BG13041" s="31"/>
      <c r="BH13041" s="31"/>
      <c r="BI13041" s="31"/>
    </row>
    <row r="13042" spans="58:61" x14ac:dyDescent="0.25">
      <c r="BF13042" s="31"/>
      <c r="BG13042" s="31"/>
      <c r="BH13042" s="31"/>
      <c r="BI13042" s="31"/>
    </row>
    <row r="13043" spans="58:61" x14ac:dyDescent="0.25">
      <c r="BF13043" s="31"/>
      <c r="BG13043" s="31"/>
      <c r="BH13043" s="31"/>
      <c r="BI13043" s="31"/>
    </row>
    <row r="13044" spans="58:61" x14ac:dyDescent="0.25">
      <c r="BF13044" s="31"/>
      <c r="BG13044" s="31"/>
      <c r="BH13044" s="31"/>
      <c r="BI13044" s="31"/>
    </row>
    <row r="13045" spans="58:61" x14ac:dyDescent="0.25">
      <c r="BF13045" s="31"/>
      <c r="BG13045" s="31"/>
      <c r="BH13045" s="31"/>
      <c r="BI13045" s="31"/>
    </row>
    <row r="13046" spans="58:61" x14ac:dyDescent="0.25">
      <c r="BF13046" s="31"/>
      <c r="BG13046" s="31"/>
      <c r="BH13046" s="31"/>
      <c r="BI13046" s="31"/>
    </row>
    <row r="13047" spans="58:61" x14ac:dyDescent="0.25">
      <c r="BF13047" s="31"/>
      <c r="BG13047" s="31"/>
      <c r="BH13047" s="31"/>
      <c r="BI13047" s="31"/>
    </row>
    <row r="13048" spans="58:61" x14ac:dyDescent="0.25">
      <c r="BF13048" s="31"/>
      <c r="BG13048" s="31"/>
      <c r="BH13048" s="31"/>
      <c r="BI13048" s="31"/>
    </row>
    <row r="13049" spans="58:61" x14ac:dyDescent="0.25">
      <c r="BF13049" s="31"/>
      <c r="BG13049" s="31"/>
      <c r="BH13049" s="31"/>
      <c r="BI13049" s="31"/>
    </row>
    <row r="13050" spans="58:61" x14ac:dyDescent="0.25">
      <c r="BF13050" s="31"/>
      <c r="BG13050" s="31"/>
      <c r="BH13050" s="31"/>
      <c r="BI13050" s="31"/>
    </row>
    <row r="13051" spans="58:61" x14ac:dyDescent="0.25">
      <c r="BF13051" s="31"/>
      <c r="BG13051" s="31"/>
      <c r="BH13051" s="31"/>
      <c r="BI13051" s="31"/>
    </row>
    <row r="13052" spans="58:61" x14ac:dyDescent="0.25">
      <c r="BF13052" s="31"/>
      <c r="BG13052" s="31"/>
      <c r="BH13052" s="31"/>
      <c r="BI13052" s="31"/>
    </row>
    <row r="13053" spans="58:61" x14ac:dyDescent="0.25">
      <c r="BF13053" s="31"/>
      <c r="BG13053" s="31"/>
      <c r="BH13053" s="31"/>
      <c r="BI13053" s="31"/>
    </row>
    <row r="13054" spans="58:61" x14ac:dyDescent="0.25">
      <c r="BF13054" s="31"/>
      <c r="BG13054" s="31"/>
      <c r="BH13054" s="31"/>
      <c r="BI13054" s="31"/>
    </row>
    <row r="13055" spans="58:61" x14ac:dyDescent="0.25">
      <c r="BF13055" s="31"/>
      <c r="BG13055" s="31"/>
      <c r="BH13055" s="31"/>
      <c r="BI13055" s="31"/>
    </row>
    <row r="13056" spans="58:61" x14ac:dyDescent="0.25">
      <c r="BF13056" s="31"/>
      <c r="BG13056" s="31"/>
      <c r="BH13056" s="31"/>
      <c r="BI13056" s="31"/>
    </row>
    <row r="13057" spans="58:61" x14ac:dyDescent="0.25">
      <c r="BF13057" s="31"/>
      <c r="BG13057" s="31"/>
      <c r="BH13057" s="31"/>
      <c r="BI13057" s="31"/>
    </row>
    <row r="13058" spans="58:61" x14ac:dyDescent="0.25">
      <c r="BF13058" s="31"/>
      <c r="BG13058" s="31"/>
      <c r="BH13058" s="31"/>
      <c r="BI13058" s="31"/>
    </row>
    <row r="13059" spans="58:61" x14ac:dyDescent="0.25">
      <c r="BF13059" s="31"/>
      <c r="BG13059" s="31"/>
      <c r="BH13059" s="31"/>
      <c r="BI13059" s="31"/>
    </row>
    <row r="13060" spans="58:61" x14ac:dyDescent="0.25">
      <c r="BF13060" s="31"/>
      <c r="BG13060" s="31"/>
      <c r="BH13060" s="31"/>
      <c r="BI13060" s="31"/>
    </row>
    <row r="13061" spans="58:61" x14ac:dyDescent="0.25">
      <c r="BF13061" s="31"/>
      <c r="BG13061" s="31"/>
      <c r="BH13061" s="31"/>
      <c r="BI13061" s="31"/>
    </row>
    <row r="13062" spans="58:61" x14ac:dyDescent="0.25">
      <c r="BF13062" s="31"/>
      <c r="BG13062" s="31"/>
      <c r="BH13062" s="31"/>
      <c r="BI13062" s="31"/>
    </row>
    <row r="13063" spans="58:61" x14ac:dyDescent="0.25">
      <c r="BF13063" s="31"/>
      <c r="BG13063" s="31"/>
      <c r="BH13063" s="31"/>
      <c r="BI13063" s="31"/>
    </row>
    <row r="13064" spans="58:61" x14ac:dyDescent="0.25">
      <c r="BF13064" s="31"/>
      <c r="BG13064" s="31"/>
      <c r="BH13064" s="31"/>
      <c r="BI13064" s="31"/>
    </row>
    <row r="13065" spans="58:61" x14ac:dyDescent="0.25">
      <c r="BF13065" s="31"/>
      <c r="BG13065" s="31"/>
      <c r="BH13065" s="31"/>
      <c r="BI13065" s="31"/>
    </row>
    <row r="13066" spans="58:61" x14ac:dyDescent="0.25">
      <c r="BF13066" s="31"/>
      <c r="BG13066" s="31"/>
      <c r="BH13066" s="31"/>
      <c r="BI13066" s="31"/>
    </row>
    <row r="13067" spans="58:61" x14ac:dyDescent="0.25">
      <c r="BF13067" s="31"/>
      <c r="BG13067" s="31"/>
      <c r="BH13067" s="31"/>
      <c r="BI13067" s="31"/>
    </row>
    <row r="13068" spans="58:61" x14ac:dyDescent="0.25">
      <c r="BF13068" s="31"/>
      <c r="BG13068" s="31"/>
      <c r="BH13068" s="31"/>
      <c r="BI13068" s="31"/>
    </row>
    <row r="13069" spans="58:61" x14ac:dyDescent="0.25">
      <c r="BF13069" s="31"/>
      <c r="BG13069" s="31"/>
      <c r="BH13069" s="31"/>
      <c r="BI13069" s="31"/>
    </row>
    <row r="13070" spans="58:61" x14ac:dyDescent="0.25">
      <c r="BF13070" s="31"/>
      <c r="BG13070" s="31"/>
      <c r="BH13070" s="31"/>
      <c r="BI13070" s="31"/>
    </row>
    <row r="13071" spans="58:61" x14ac:dyDescent="0.25">
      <c r="BF13071" s="31"/>
      <c r="BG13071" s="31"/>
      <c r="BH13071" s="31"/>
      <c r="BI13071" s="31"/>
    </row>
    <row r="13072" spans="58:61" x14ac:dyDescent="0.25">
      <c r="BF13072" s="31"/>
      <c r="BG13072" s="31"/>
      <c r="BH13072" s="31"/>
      <c r="BI13072" s="31"/>
    </row>
    <row r="13073" spans="58:61" x14ac:dyDescent="0.25">
      <c r="BF13073" s="31"/>
      <c r="BG13073" s="31"/>
      <c r="BH13073" s="31"/>
      <c r="BI13073" s="31"/>
    </row>
    <row r="13074" spans="58:61" x14ac:dyDescent="0.25">
      <c r="BF13074" s="31"/>
      <c r="BG13074" s="31"/>
      <c r="BH13074" s="31"/>
      <c r="BI13074" s="31"/>
    </row>
    <row r="13075" spans="58:61" x14ac:dyDescent="0.25">
      <c r="BF13075" s="31"/>
      <c r="BG13075" s="31"/>
      <c r="BH13075" s="31"/>
      <c r="BI13075" s="31"/>
    </row>
    <row r="13076" spans="58:61" x14ac:dyDescent="0.25">
      <c r="BF13076" s="31"/>
      <c r="BG13076" s="31"/>
      <c r="BH13076" s="31"/>
      <c r="BI13076" s="31"/>
    </row>
    <row r="13077" spans="58:61" x14ac:dyDescent="0.25">
      <c r="BF13077" s="31"/>
      <c r="BG13077" s="31"/>
      <c r="BH13077" s="31"/>
      <c r="BI13077" s="31"/>
    </row>
    <row r="13078" spans="58:61" x14ac:dyDescent="0.25">
      <c r="BF13078" s="31"/>
      <c r="BG13078" s="31"/>
      <c r="BH13078" s="31"/>
      <c r="BI13078" s="31"/>
    </row>
    <row r="13079" spans="58:61" x14ac:dyDescent="0.25">
      <c r="BF13079" s="31"/>
      <c r="BG13079" s="31"/>
      <c r="BH13079" s="31"/>
      <c r="BI13079" s="31"/>
    </row>
    <row r="13080" spans="58:61" x14ac:dyDescent="0.25">
      <c r="BF13080" s="31"/>
      <c r="BG13080" s="31"/>
      <c r="BH13080" s="31"/>
      <c r="BI13080" s="31"/>
    </row>
    <row r="13081" spans="58:61" x14ac:dyDescent="0.25">
      <c r="BF13081" s="31"/>
      <c r="BG13081" s="31"/>
      <c r="BH13081" s="31"/>
      <c r="BI13081" s="31"/>
    </row>
    <row r="13082" spans="58:61" x14ac:dyDescent="0.25">
      <c r="BF13082" s="31"/>
      <c r="BG13082" s="31"/>
      <c r="BH13082" s="31"/>
      <c r="BI13082" s="31"/>
    </row>
    <row r="13083" spans="58:61" x14ac:dyDescent="0.25">
      <c r="BF13083" s="31"/>
      <c r="BG13083" s="31"/>
      <c r="BH13083" s="31"/>
      <c r="BI13083" s="31"/>
    </row>
    <row r="13084" spans="58:61" x14ac:dyDescent="0.25">
      <c r="BF13084" s="31"/>
      <c r="BG13084" s="31"/>
      <c r="BH13084" s="31"/>
      <c r="BI13084" s="31"/>
    </row>
    <row r="13085" spans="58:61" x14ac:dyDescent="0.25">
      <c r="BF13085" s="31"/>
      <c r="BG13085" s="31"/>
      <c r="BH13085" s="31"/>
      <c r="BI13085" s="31"/>
    </row>
    <row r="13086" spans="58:61" x14ac:dyDescent="0.25">
      <c r="BF13086" s="31"/>
      <c r="BG13086" s="31"/>
      <c r="BH13086" s="31"/>
      <c r="BI13086" s="31"/>
    </row>
    <row r="13087" spans="58:61" x14ac:dyDescent="0.25">
      <c r="BF13087" s="31"/>
      <c r="BG13087" s="31"/>
      <c r="BH13087" s="31"/>
      <c r="BI13087" s="31"/>
    </row>
    <row r="13088" spans="58:61" x14ac:dyDescent="0.25">
      <c r="BF13088" s="31"/>
      <c r="BG13088" s="31"/>
      <c r="BH13088" s="31"/>
      <c r="BI13088" s="31"/>
    </row>
    <row r="13089" spans="58:61" x14ac:dyDescent="0.25">
      <c r="BF13089" s="31"/>
      <c r="BG13089" s="31"/>
      <c r="BH13089" s="31"/>
      <c r="BI13089" s="31"/>
    </row>
    <row r="13090" spans="58:61" x14ac:dyDescent="0.25">
      <c r="BF13090" s="31"/>
      <c r="BG13090" s="31"/>
      <c r="BH13090" s="31"/>
      <c r="BI13090" s="31"/>
    </row>
    <row r="13091" spans="58:61" x14ac:dyDescent="0.25">
      <c r="BF13091" s="31"/>
      <c r="BG13091" s="31"/>
      <c r="BH13091" s="31"/>
      <c r="BI13091" s="31"/>
    </row>
    <row r="13092" spans="58:61" x14ac:dyDescent="0.25">
      <c r="BF13092" s="31"/>
      <c r="BG13092" s="31"/>
      <c r="BH13092" s="31"/>
      <c r="BI13092" s="31"/>
    </row>
    <row r="13093" spans="58:61" x14ac:dyDescent="0.25">
      <c r="BF13093" s="31"/>
      <c r="BG13093" s="31"/>
      <c r="BH13093" s="31"/>
      <c r="BI13093" s="31"/>
    </row>
    <row r="13094" spans="58:61" x14ac:dyDescent="0.25">
      <c r="BF13094" s="31"/>
      <c r="BG13094" s="31"/>
      <c r="BH13094" s="31"/>
      <c r="BI13094" s="31"/>
    </row>
    <row r="13095" spans="58:61" x14ac:dyDescent="0.25">
      <c r="BF13095" s="31"/>
      <c r="BG13095" s="31"/>
      <c r="BH13095" s="31"/>
      <c r="BI13095" s="31"/>
    </row>
    <row r="13096" spans="58:61" x14ac:dyDescent="0.25">
      <c r="BF13096" s="31"/>
      <c r="BG13096" s="31"/>
      <c r="BH13096" s="31"/>
      <c r="BI13096" s="31"/>
    </row>
    <row r="13097" spans="58:61" x14ac:dyDescent="0.25">
      <c r="BF13097" s="31"/>
      <c r="BG13097" s="31"/>
      <c r="BH13097" s="31"/>
      <c r="BI13097" s="31"/>
    </row>
    <row r="13098" spans="58:61" x14ac:dyDescent="0.25">
      <c r="BF13098" s="31"/>
      <c r="BG13098" s="31"/>
      <c r="BH13098" s="31"/>
      <c r="BI13098" s="31"/>
    </row>
    <row r="13099" spans="58:61" x14ac:dyDescent="0.25">
      <c r="BF13099" s="31"/>
      <c r="BG13099" s="31"/>
      <c r="BH13099" s="31"/>
      <c r="BI13099" s="31"/>
    </row>
    <row r="13100" spans="58:61" x14ac:dyDescent="0.25">
      <c r="BF13100" s="31"/>
      <c r="BG13100" s="31"/>
      <c r="BH13100" s="31"/>
      <c r="BI13100" s="31"/>
    </row>
    <row r="13101" spans="58:61" x14ac:dyDescent="0.25">
      <c r="BF13101" s="31"/>
      <c r="BG13101" s="31"/>
      <c r="BH13101" s="31"/>
      <c r="BI13101" s="31"/>
    </row>
    <row r="13102" spans="58:61" x14ac:dyDescent="0.25">
      <c r="BF13102" s="31"/>
      <c r="BG13102" s="31"/>
      <c r="BH13102" s="31"/>
      <c r="BI13102" s="31"/>
    </row>
    <row r="13103" spans="58:61" x14ac:dyDescent="0.25">
      <c r="BF13103" s="31"/>
      <c r="BG13103" s="31"/>
      <c r="BH13103" s="31"/>
      <c r="BI13103" s="31"/>
    </row>
    <row r="13104" spans="58:61" x14ac:dyDescent="0.25">
      <c r="BF13104" s="31"/>
      <c r="BG13104" s="31"/>
      <c r="BH13104" s="31"/>
      <c r="BI13104" s="31"/>
    </row>
    <row r="13105" spans="58:61" x14ac:dyDescent="0.25">
      <c r="BF13105" s="31"/>
      <c r="BG13105" s="31"/>
      <c r="BH13105" s="31"/>
      <c r="BI13105" s="31"/>
    </row>
    <row r="13106" spans="58:61" x14ac:dyDescent="0.25">
      <c r="BF13106" s="31"/>
      <c r="BG13106" s="31"/>
      <c r="BH13106" s="31"/>
      <c r="BI13106" s="31"/>
    </row>
    <row r="13107" spans="58:61" x14ac:dyDescent="0.25">
      <c r="BF13107" s="31"/>
      <c r="BG13107" s="31"/>
      <c r="BH13107" s="31"/>
      <c r="BI13107" s="31"/>
    </row>
    <row r="13108" spans="58:61" x14ac:dyDescent="0.25">
      <c r="BF13108" s="31"/>
      <c r="BG13108" s="31"/>
      <c r="BH13108" s="31"/>
      <c r="BI13108" s="31"/>
    </row>
    <row r="13109" spans="58:61" x14ac:dyDescent="0.25">
      <c r="BF13109" s="31"/>
      <c r="BG13109" s="31"/>
      <c r="BH13109" s="31"/>
      <c r="BI13109" s="31"/>
    </row>
    <row r="13110" spans="58:61" x14ac:dyDescent="0.25">
      <c r="BF13110" s="31"/>
      <c r="BG13110" s="31"/>
      <c r="BH13110" s="31"/>
      <c r="BI13110" s="31"/>
    </row>
    <row r="13111" spans="58:61" x14ac:dyDescent="0.25">
      <c r="BF13111" s="31"/>
      <c r="BG13111" s="31"/>
      <c r="BH13111" s="31"/>
      <c r="BI13111" s="31"/>
    </row>
    <row r="13112" spans="58:61" x14ac:dyDescent="0.25">
      <c r="BF13112" s="31"/>
      <c r="BG13112" s="31"/>
      <c r="BH13112" s="31"/>
      <c r="BI13112" s="31"/>
    </row>
    <row r="13113" spans="58:61" x14ac:dyDescent="0.25">
      <c r="BF13113" s="31"/>
      <c r="BG13113" s="31"/>
      <c r="BH13113" s="31"/>
      <c r="BI13113" s="31"/>
    </row>
    <row r="13114" spans="58:61" x14ac:dyDescent="0.25">
      <c r="BF13114" s="31"/>
      <c r="BG13114" s="31"/>
      <c r="BH13114" s="31"/>
      <c r="BI13114" s="31"/>
    </row>
    <row r="13115" spans="58:61" x14ac:dyDescent="0.25">
      <c r="BF13115" s="31"/>
      <c r="BG13115" s="31"/>
      <c r="BH13115" s="31"/>
      <c r="BI13115" s="31"/>
    </row>
    <row r="13116" spans="58:61" x14ac:dyDescent="0.25">
      <c r="BF13116" s="31"/>
      <c r="BG13116" s="31"/>
      <c r="BH13116" s="31"/>
      <c r="BI13116" s="31"/>
    </row>
    <row r="13117" spans="58:61" x14ac:dyDescent="0.25">
      <c r="BF13117" s="31"/>
      <c r="BG13117" s="31"/>
      <c r="BH13117" s="31"/>
      <c r="BI13117" s="31"/>
    </row>
    <row r="13118" spans="58:61" x14ac:dyDescent="0.25">
      <c r="BF13118" s="31"/>
      <c r="BG13118" s="31"/>
      <c r="BH13118" s="31"/>
      <c r="BI13118" s="31"/>
    </row>
    <row r="13119" spans="58:61" x14ac:dyDescent="0.25">
      <c r="BF13119" s="31"/>
      <c r="BG13119" s="31"/>
      <c r="BH13119" s="31"/>
      <c r="BI13119" s="31"/>
    </row>
    <row r="13120" spans="58:61" x14ac:dyDescent="0.25">
      <c r="BF13120" s="31"/>
      <c r="BG13120" s="31"/>
      <c r="BH13120" s="31"/>
      <c r="BI13120" s="31"/>
    </row>
    <row r="13121" spans="58:61" x14ac:dyDescent="0.25">
      <c r="BF13121" s="31"/>
      <c r="BG13121" s="31"/>
      <c r="BH13121" s="31"/>
      <c r="BI13121" s="31"/>
    </row>
    <row r="13122" spans="58:61" x14ac:dyDescent="0.25">
      <c r="BF13122" s="31"/>
      <c r="BG13122" s="31"/>
      <c r="BH13122" s="31"/>
      <c r="BI13122" s="31"/>
    </row>
    <row r="13123" spans="58:61" x14ac:dyDescent="0.25">
      <c r="BF13123" s="31"/>
      <c r="BG13123" s="31"/>
      <c r="BH13123" s="31"/>
      <c r="BI13123" s="31"/>
    </row>
    <row r="13124" spans="58:61" x14ac:dyDescent="0.25">
      <c r="BF13124" s="31"/>
      <c r="BG13124" s="31"/>
      <c r="BH13124" s="31"/>
      <c r="BI13124" s="31"/>
    </row>
    <row r="13125" spans="58:61" x14ac:dyDescent="0.25">
      <c r="BF13125" s="31"/>
      <c r="BG13125" s="31"/>
      <c r="BH13125" s="31"/>
      <c r="BI13125" s="31"/>
    </row>
    <row r="13126" spans="58:61" x14ac:dyDescent="0.25">
      <c r="BF13126" s="31"/>
      <c r="BG13126" s="31"/>
      <c r="BH13126" s="31"/>
      <c r="BI13126" s="31"/>
    </row>
    <row r="13127" spans="58:61" x14ac:dyDescent="0.25">
      <c r="BF13127" s="31"/>
      <c r="BG13127" s="31"/>
      <c r="BH13127" s="31"/>
      <c r="BI13127" s="31"/>
    </row>
    <row r="13128" spans="58:61" x14ac:dyDescent="0.25">
      <c r="BF13128" s="31"/>
      <c r="BG13128" s="31"/>
      <c r="BH13128" s="31"/>
      <c r="BI13128" s="31"/>
    </row>
    <row r="13129" spans="58:61" x14ac:dyDescent="0.25">
      <c r="BF13129" s="31"/>
      <c r="BG13129" s="31"/>
      <c r="BH13129" s="31"/>
      <c r="BI13129" s="31"/>
    </row>
    <row r="13130" spans="58:61" x14ac:dyDescent="0.25">
      <c r="BF13130" s="31"/>
      <c r="BG13130" s="31"/>
      <c r="BH13130" s="31"/>
      <c r="BI13130" s="31"/>
    </row>
    <row r="13131" spans="58:61" x14ac:dyDescent="0.25">
      <c r="BF13131" s="31"/>
      <c r="BG13131" s="31"/>
      <c r="BH13131" s="31"/>
      <c r="BI13131" s="31"/>
    </row>
    <row r="13132" spans="58:61" x14ac:dyDescent="0.25">
      <c r="BF13132" s="31"/>
      <c r="BG13132" s="31"/>
      <c r="BH13132" s="31"/>
      <c r="BI13132" s="31"/>
    </row>
    <row r="13133" spans="58:61" x14ac:dyDescent="0.25">
      <c r="BF13133" s="31"/>
      <c r="BG13133" s="31"/>
      <c r="BH13133" s="31"/>
      <c r="BI13133" s="31"/>
    </row>
    <row r="13134" spans="58:61" x14ac:dyDescent="0.25">
      <c r="BF13134" s="31"/>
      <c r="BG13134" s="31"/>
      <c r="BH13134" s="31"/>
      <c r="BI13134" s="31"/>
    </row>
    <row r="13135" spans="58:61" x14ac:dyDescent="0.25">
      <c r="BF13135" s="31"/>
      <c r="BG13135" s="31"/>
      <c r="BH13135" s="31"/>
      <c r="BI13135" s="31"/>
    </row>
    <row r="13136" spans="58:61" x14ac:dyDescent="0.25">
      <c r="BF13136" s="31"/>
      <c r="BG13136" s="31"/>
      <c r="BH13136" s="31"/>
      <c r="BI13136" s="31"/>
    </row>
    <row r="13137" spans="58:61" x14ac:dyDescent="0.25">
      <c r="BF13137" s="31"/>
      <c r="BG13137" s="31"/>
      <c r="BH13137" s="31"/>
      <c r="BI13137" s="31"/>
    </row>
    <row r="13138" spans="58:61" x14ac:dyDescent="0.25">
      <c r="BF13138" s="31"/>
      <c r="BG13138" s="31"/>
      <c r="BH13138" s="31"/>
      <c r="BI13138" s="31"/>
    </row>
    <row r="13139" spans="58:61" x14ac:dyDescent="0.25">
      <c r="BF13139" s="31"/>
      <c r="BG13139" s="31"/>
      <c r="BH13139" s="31"/>
      <c r="BI13139" s="31"/>
    </row>
    <row r="13140" spans="58:61" x14ac:dyDescent="0.25">
      <c r="BF13140" s="31"/>
      <c r="BG13140" s="31"/>
      <c r="BH13140" s="31"/>
      <c r="BI13140" s="31"/>
    </row>
    <row r="13141" spans="58:61" x14ac:dyDescent="0.25">
      <c r="BF13141" s="31"/>
      <c r="BG13141" s="31"/>
      <c r="BH13141" s="31"/>
      <c r="BI13141" s="31"/>
    </row>
    <row r="13142" spans="58:61" x14ac:dyDescent="0.25">
      <c r="BF13142" s="31"/>
      <c r="BG13142" s="31"/>
      <c r="BH13142" s="31"/>
      <c r="BI13142" s="31"/>
    </row>
    <row r="13143" spans="58:61" x14ac:dyDescent="0.25">
      <c r="BF13143" s="31"/>
      <c r="BG13143" s="31"/>
      <c r="BH13143" s="31"/>
      <c r="BI13143" s="31"/>
    </row>
    <row r="13144" spans="58:61" x14ac:dyDescent="0.25">
      <c r="BF13144" s="31"/>
      <c r="BG13144" s="31"/>
      <c r="BH13144" s="31"/>
      <c r="BI13144" s="31"/>
    </row>
    <row r="13145" spans="58:61" x14ac:dyDescent="0.25">
      <c r="BF13145" s="31"/>
      <c r="BG13145" s="31"/>
      <c r="BH13145" s="31"/>
      <c r="BI13145" s="31"/>
    </row>
    <row r="13146" spans="58:61" x14ac:dyDescent="0.25">
      <c r="BF13146" s="31"/>
      <c r="BG13146" s="31"/>
      <c r="BH13146" s="31"/>
      <c r="BI13146" s="31"/>
    </row>
    <row r="13147" spans="58:61" x14ac:dyDescent="0.25">
      <c r="BF13147" s="31"/>
      <c r="BG13147" s="31"/>
      <c r="BH13147" s="31"/>
      <c r="BI13147" s="31"/>
    </row>
    <row r="13148" spans="58:61" x14ac:dyDescent="0.25">
      <c r="BF13148" s="31"/>
      <c r="BG13148" s="31"/>
      <c r="BH13148" s="31"/>
      <c r="BI13148" s="31"/>
    </row>
    <row r="13149" spans="58:61" x14ac:dyDescent="0.25">
      <c r="BF13149" s="31"/>
      <c r="BG13149" s="31"/>
      <c r="BH13149" s="31"/>
      <c r="BI13149" s="31"/>
    </row>
    <row r="13150" spans="58:61" x14ac:dyDescent="0.25">
      <c r="BF13150" s="31"/>
      <c r="BG13150" s="31"/>
      <c r="BH13150" s="31"/>
      <c r="BI13150" s="31"/>
    </row>
    <row r="13151" spans="58:61" x14ac:dyDescent="0.25">
      <c r="BF13151" s="31"/>
      <c r="BG13151" s="31"/>
      <c r="BH13151" s="31"/>
      <c r="BI13151" s="31"/>
    </row>
    <row r="13152" spans="58:61" x14ac:dyDescent="0.25">
      <c r="BF13152" s="31"/>
      <c r="BG13152" s="31"/>
      <c r="BH13152" s="31"/>
      <c r="BI13152" s="31"/>
    </row>
    <row r="13153" spans="58:61" x14ac:dyDescent="0.25">
      <c r="BF13153" s="31"/>
      <c r="BG13153" s="31"/>
      <c r="BH13153" s="31"/>
      <c r="BI13153" s="31"/>
    </row>
    <row r="13154" spans="58:61" x14ac:dyDescent="0.25">
      <c r="BF13154" s="31"/>
      <c r="BG13154" s="31"/>
      <c r="BH13154" s="31"/>
      <c r="BI13154" s="31"/>
    </row>
    <row r="13155" spans="58:61" x14ac:dyDescent="0.25">
      <c r="BF13155" s="31"/>
      <c r="BG13155" s="31"/>
      <c r="BH13155" s="31"/>
      <c r="BI13155" s="31"/>
    </row>
    <row r="13156" spans="58:61" x14ac:dyDescent="0.25">
      <c r="BF13156" s="31"/>
      <c r="BG13156" s="31"/>
      <c r="BH13156" s="31"/>
      <c r="BI13156" s="31"/>
    </row>
    <row r="13157" spans="58:61" x14ac:dyDescent="0.25">
      <c r="BF13157" s="31"/>
      <c r="BG13157" s="31"/>
      <c r="BH13157" s="31"/>
      <c r="BI13157" s="31"/>
    </row>
    <row r="13158" spans="58:61" x14ac:dyDescent="0.25">
      <c r="BF13158" s="31"/>
      <c r="BG13158" s="31"/>
      <c r="BH13158" s="31"/>
      <c r="BI13158" s="31"/>
    </row>
    <row r="13159" spans="58:61" x14ac:dyDescent="0.25">
      <c r="BF13159" s="31"/>
      <c r="BG13159" s="31"/>
      <c r="BH13159" s="31"/>
      <c r="BI13159" s="31"/>
    </row>
    <row r="13160" spans="58:61" x14ac:dyDescent="0.25">
      <c r="BF13160" s="31"/>
      <c r="BG13160" s="31"/>
      <c r="BH13160" s="31"/>
      <c r="BI13160" s="31"/>
    </row>
    <row r="13161" spans="58:61" x14ac:dyDescent="0.25">
      <c r="BF13161" s="31"/>
      <c r="BG13161" s="31"/>
      <c r="BH13161" s="31"/>
      <c r="BI13161" s="31"/>
    </row>
    <row r="13162" spans="58:61" x14ac:dyDescent="0.25">
      <c r="BF13162" s="31"/>
      <c r="BG13162" s="31"/>
      <c r="BH13162" s="31"/>
      <c r="BI13162" s="31"/>
    </row>
    <row r="13163" spans="58:61" x14ac:dyDescent="0.25">
      <c r="BF13163" s="31"/>
      <c r="BG13163" s="31"/>
      <c r="BH13163" s="31"/>
      <c r="BI13163" s="31"/>
    </row>
    <row r="13164" spans="58:61" x14ac:dyDescent="0.25">
      <c r="BF13164" s="31"/>
      <c r="BG13164" s="31"/>
      <c r="BH13164" s="31"/>
      <c r="BI13164" s="31"/>
    </row>
    <row r="13165" spans="58:61" x14ac:dyDescent="0.25">
      <c r="BF13165" s="31"/>
      <c r="BG13165" s="31"/>
      <c r="BH13165" s="31"/>
      <c r="BI13165" s="31"/>
    </row>
    <row r="13166" spans="58:61" x14ac:dyDescent="0.25">
      <c r="BF13166" s="31"/>
      <c r="BG13166" s="31"/>
      <c r="BH13166" s="31"/>
      <c r="BI13166" s="31"/>
    </row>
    <row r="13167" spans="58:61" x14ac:dyDescent="0.25">
      <c r="BF13167" s="31"/>
      <c r="BG13167" s="31"/>
      <c r="BH13167" s="31"/>
      <c r="BI13167" s="31"/>
    </row>
    <row r="13168" spans="58:61" x14ac:dyDescent="0.25">
      <c r="BF13168" s="31"/>
      <c r="BG13168" s="31"/>
      <c r="BH13168" s="31"/>
      <c r="BI13168" s="31"/>
    </row>
    <row r="13169" spans="58:61" x14ac:dyDescent="0.25">
      <c r="BF13169" s="31"/>
      <c r="BG13169" s="31"/>
      <c r="BH13169" s="31"/>
      <c r="BI13169" s="31"/>
    </row>
    <row r="13170" spans="58:61" x14ac:dyDescent="0.25">
      <c r="BF13170" s="31"/>
      <c r="BG13170" s="31"/>
      <c r="BH13170" s="31"/>
      <c r="BI13170" s="31"/>
    </row>
    <row r="13171" spans="58:61" x14ac:dyDescent="0.25">
      <c r="BF13171" s="31"/>
      <c r="BG13171" s="31"/>
      <c r="BH13171" s="31"/>
      <c r="BI13171" s="31"/>
    </row>
    <row r="13172" spans="58:61" x14ac:dyDescent="0.25">
      <c r="BF13172" s="31"/>
      <c r="BG13172" s="31"/>
      <c r="BH13172" s="31"/>
      <c r="BI13172" s="31"/>
    </row>
    <row r="13173" spans="58:61" x14ac:dyDescent="0.25">
      <c r="BF13173" s="31"/>
      <c r="BG13173" s="31"/>
      <c r="BH13173" s="31"/>
      <c r="BI13173" s="31"/>
    </row>
    <row r="13174" spans="58:61" x14ac:dyDescent="0.25">
      <c r="BF13174" s="31"/>
      <c r="BG13174" s="31"/>
      <c r="BH13174" s="31"/>
      <c r="BI13174" s="31"/>
    </row>
    <row r="13175" spans="58:61" x14ac:dyDescent="0.25">
      <c r="BF13175" s="31"/>
      <c r="BG13175" s="31"/>
      <c r="BH13175" s="31"/>
      <c r="BI13175" s="31"/>
    </row>
    <row r="13176" spans="58:61" x14ac:dyDescent="0.25">
      <c r="BF13176" s="31"/>
      <c r="BG13176" s="31"/>
      <c r="BH13176" s="31"/>
      <c r="BI13176" s="31"/>
    </row>
    <row r="13177" spans="58:61" x14ac:dyDescent="0.25">
      <c r="BF13177" s="31"/>
      <c r="BG13177" s="31"/>
      <c r="BH13177" s="31"/>
      <c r="BI13177" s="31"/>
    </row>
    <row r="13178" spans="58:61" x14ac:dyDescent="0.25">
      <c r="BF13178" s="31"/>
      <c r="BG13178" s="31"/>
      <c r="BH13178" s="31"/>
      <c r="BI13178" s="31"/>
    </row>
    <row r="13179" spans="58:61" x14ac:dyDescent="0.25">
      <c r="BF13179" s="31"/>
      <c r="BG13179" s="31"/>
      <c r="BH13179" s="31"/>
      <c r="BI13179" s="31"/>
    </row>
    <row r="13180" spans="58:61" x14ac:dyDescent="0.25">
      <c r="BF13180" s="31"/>
      <c r="BG13180" s="31"/>
      <c r="BH13180" s="31"/>
      <c r="BI13180" s="31"/>
    </row>
    <row r="13181" spans="58:61" x14ac:dyDescent="0.25">
      <c r="BF13181" s="31"/>
      <c r="BG13181" s="31"/>
      <c r="BH13181" s="31"/>
      <c r="BI13181" s="31"/>
    </row>
    <row r="13182" spans="58:61" x14ac:dyDescent="0.25">
      <c r="BF13182" s="31"/>
      <c r="BG13182" s="31"/>
      <c r="BH13182" s="31"/>
      <c r="BI13182" s="31"/>
    </row>
    <row r="13183" spans="58:61" x14ac:dyDescent="0.25">
      <c r="BF13183" s="31"/>
      <c r="BG13183" s="31"/>
      <c r="BH13183" s="31"/>
      <c r="BI13183" s="31"/>
    </row>
    <row r="13184" spans="58:61" x14ac:dyDescent="0.25">
      <c r="BF13184" s="31"/>
      <c r="BG13184" s="31"/>
      <c r="BH13184" s="31"/>
      <c r="BI13184" s="31"/>
    </row>
    <row r="13185" spans="58:61" x14ac:dyDescent="0.25">
      <c r="BF13185" s="31"/>
      <c r="BG13185" s="31"/>
      <c r="BH13185" s="31"/>
      <c r="BI13185" s="31"/>
    </row>
    <row r="13186" spans="58:61" x14ac:dyDescent="0.25">
      <c r="BF13186" s="31"/>
      <c r="BG13186" s="31"/>
      <c r="BH13186" s="31"/>
      <c r="BI13186" s="31"/>
    </row>
    <row r="13187" spans="58:61" x14ac:dyDescent="0.25">
      <c r="BF13187" s="31"/>
      <c r="BG13187" s="31"/>
      <c r="BH13187" s="31"/>
      <c r="BI13187" s="31"/>
    </row>
    <row r="13188" spans="58:61" x14ac:dyDescent="0.25">
      <c r="BF13188" s="31"/>
      <c r="BG13188" s="31"/>
      <c r="BH13188" s="31"/>
      <c r="BI13188" s="31"/>
    </row>
    <row r="13189" spans="58:61" x14ac:dyDescent="0.25">
      <c r="BF13189" s="31"/>
      <c r="BG13189" s="31"/>
      <c r="BH13189" s="31"/>
      <c r="BI13189" s="31"/>
    </row>
    <row r="13190" spans="58:61" x14ac:dyDescent="0.25">
      <c r="BF13190" s="31"/>
      <c r="BG13190" s="31"/>
      <c r="BH13190" s="31"/>
      <c r="BI13190" s="31"/>
    </row>
    <row r="13191" spans="58:61" x14ac:dyDescent="0.25">
      <c r="BF13191" s="31"/>
      <c r="BG13191" s="31"/>
      <c r="BH13191" s="31"/>
      <c r="BI13191" s="31"/>
    </row>
    <row r="13192" spans="58:61" x14ac:dyDescent="0.25">
      <c r="BF13192" s="31"/>
      <c r="BG13192" s="31"/>
      <c r="BH13192" s="31"/>
      <c r="BI13192" s="31"/>
    </row>
    <row r="13193" spans="58:61" x14ac:dyDescent="0.25">
      <c r="BF13193" s="31"/>
      <c r="BG13193" s="31"/>
      <c r="BH13193" s="31"/>
      <c r="BI13193" s="31"/>
    </row>
    <row r="13194" spans="58:61" x14ac:dyDescent="0.25">
      <c r="BF13194" s="31"/>
      <c r="BG13194" s="31"/>
      <c r="BH13194" s="31"/>
      <c r="BI13194" s="31"/>
    </row>
    <row r="13195" spans="58:61" x14ac:dyDescent="0.25">
      <c r="BF13195" s="31"/>
      <c r="BG13195" s="31"/>
      <c r="BH13195" s="31"/>
      <c r="BI13195" s="31"/>
    </row>
    <row r="13196" spans="58:61" x14ac:dyDescent="0.25">
      <c r="BF13196" s="31"/>
      <c r="BG13196" s="31"/>
      <c r="BH13196" s="31"/>
      <c r="BI13196" s="31"/>
    </row>
    <row r="13197" spans="58:61" x14ac:dyDescent="0.25">
      <c r="BF13197" s="31"/>
      <c r="BG13197" s="31"/>
      <c r="BH13197" s="31"/>
      <c r="BI13197" s="31"/>
    </row>
    <row r="13198" spans="58:61" x14ac:dyDescent="0.25">
      <c r="BF13198" s="31"/>
      <c r="BG13198" s="31"/>
      <c r="BH13198" s="31"/>
      <c r="BI13198" s="31"/>
    </row>
    <row r="13199" spans="58:61" x14ac:dyDescent="0.25">
      <c r="BF13199" s="31"/>
      <c r="BG13199" s="31"/>
      <c r="BH13199" s="31"/>
      <c r="BI13199" s="31"/>
    </row>
    <row r="13200" spans="58:61" x14ac:dyDescent="0.25">
      <c r="BF13200" s="31"/>
      <c r="BG13200" s="31"/>
      <c r="BH13200" s="31"/>
      <c r="BI13200" s="31"/>
    </row>
    <row r="13201" spans="58:61" x14ac:dyDescent="0.25">
      <c r="BF13201" s="31"/>
      <c r="BG13201" s="31"/>
      <c r="BH13201" s="31"/>
      <c r="BI13201" s="31"/>
    </row>
    <row r="13202" spans="58:61" x14ac:dyDescent="0.25">
      <c r="BF13202" s="31"/>
      <c r="BG13202" s="31"/>
      <c r="BH13202" s="31"/>
      <c r="BI13202" s="31"/>
    </row>
    <row r="13203" spans="58:61" x14ac:dyDescent="0.25">
      <c r="BF13203" s="31"/>
      <c r="BG13203" s="31"/>
      <c r="BH13203" s="31"/>
      <c r="BI13203" s="31"/>
    </row>
    <row r="13204" spans="58:61" x14ac:dyDescent="0.25">
      <c r="BF13204" s="31"/>
      <c r="BG13204" s="31"/>
      <c r="BH13204" s="31"/>
      <c r="BI13204" s="31"/>
    </row>
    <row r="13205" spans="58:61" x14ac:dyDescent="0.25">
      <c r="BF13205" s="31"/>
      <c r="BG13205" s="31"/>
      <c r="BH13205" s="31"/>
      <c r="BI13205" s="31"/>
    </row>
    <row r="13206" spans="58:61" x14ac:dyDescent="0.25">
      <c r="BF13206" s="31"/>
      <c r="BG13206" s="31"/>
      <c r="BH13206" s="31"/>
      <c r="BI13206" s="31"/>
    </row>
    <row r="13207" spans="58:61" x14ac:dyDescent="0.25">
      <c r="BF13207" s="31"/>
      <c r="BG13207" s="31"/>
      <c r="BH13207" s="31"/>
      <c r="BI13207" s="31"/>
    </row>
    <row r="13208" spans="58:61" x14ac:dyDescent="0.25">
      <c r="BF13208" s="31"/>
      <c r="BG13208" s="31"/>
      <c r="BH13208" s="31"/>
      <c r="BI13208" s="31"/>
    </row>
    <row r="13209" spans="58:61" x14ac:dyDescent="0.25">
      <c r="BF13209" s="31"/>
      <c r="BG13209" s="31"/>
      <c r="BH13209" s="31"/>
      <c r="BI13209" s="31"/>
    </row>
    <row r="13210" spans="58:61" x14ac:dyDescent="0.25">
      <c r="BF13210" s="31"/>
      <c r="BG13210" s="31"/>
      <c r="BH13210" s="31"/>
      <c r="BI13210" s="31"/>
    </row>
    <row r="13211" spans="58:61" x14ac:dyDescent="0.25">
      <c r="BF13211" s="31"/>
      <c r="BG13211" s="31"/>
      <c r="BH13211" s="31"/>
      <c r="BI13211" s="31"/>
    </row>
    <row r="13212" spans="58:61" x14ac:dyDescent="0.25">
      <c r="BF13212" s="31"/>
      <c r="BG13212" s="31"/>
      <c r="BH13212" s="31"/>
      <c r="BI13212" s="31"/>
    </row>
    <row r="13213" spans="58:61" x14ac:dyDescent="0.25">
      <c r="BF13213" s="31"/>
      <c r="BG13213" s="31"/>
      <c r="BH13213" s="31"/>
      <c r="BI13213" s="31"/>
    </row>
    <row r="13214" spans="58:61" x14ac:dyDescent="0.25">
      <c r="BF13214" s="31"/>
      <c r="BG13214" s="31"/>
      <c r="BH13214" s="31"/>
      <c r="BI13214" s="31"/>
    </row>
    <row r="13215" spans="58:61" x14ac:dyDescent="0.25">
      <c r="BF13215" s="31"/>
      <c r="BG13215" s="31"/>
      <c r="BH13215" s="31"/>
      <c r="BI13215" s="31"/>
    </row>
    <row r="13216" spans="58:61" x14ac:dyDescent="0.25">
      <c r="BF13216" s="31"/>
      <c r="BG13216" s="31"/>
      <c r="BH13216" s="31"/>
      <c r="BI13216" s="31"/>
    </row>
    <row r="13217" spans="58:61" x14ac:dyDescent="0.25">
      <c r="BF13217" s="31"/>
      <c r="BG13217" s="31"/>
      <c r="BH13217" s="31"/>
      <c r="BI13217" s="31"/>
    </row>
    <row r="13218" spans="58:61" x14ac:dyDescent="0.25">
      <c r="BF13218" s="31"/>
      <c r="BG13218" s="31"/>
      <c r="BH13218" s="31"/>
      <c r="BI13218" s="31"/>
    </row>
    <row r="13219" spans="58:61" x14ac:dyDescent="0.25">
      <c r="BF13219" s="31"/>
      <c r="BG13219" s="31"/>
      <c r="BH13219" s="31"/>
      <c r="BI13219" s="31"/>
    </row>
    <row r="13220" spans="58:61" x14ac:dyDescent="0.25">
      <c r="BF13220" s="31"/>
      <c r="BG13220" s="31"/>
      <c r="BH13220" s="31"/>
      <c r="BI13220" s="31"/>
    </row>
    <row r="13221" spans="58:61" x14ac:dyDescent="0.25">
      <c r="BF13221" s="31"/>
      <c r="BG13221" s="31"/>
      <c r="BH13221" s="31"/>
      <c r="BI13221" s="31"/>
    </row>
    <row r="13222" spans="58:61" x14ac:dyDescent="0.25">
      <c r="BF13222" s="31"/>
      <c r="BG13222" s="31"/>
      <c r="BH13222" s="31"/>
      <c r="BI13222" s="31"/>
    </row>
    <row r="13223" spans="58:61" x14ac:dyDescent="0.25">
      <c r="BF13223" s="31"/>
      <c r="BG13223" s="31"/>
      <c r="BH13223" s="31"/>
      <c r="BI13223" s="31"/>
    </row>
    <row r="13224" spans="58:61" x14ac:dyDescent="0.25">
      <c r="BF13224" s="31"/>
      <c r="BG13224" s="31"/>
      <c r="BH13224" s="31"/>
      <c r="BI13224" s="31"/>
    </row>
    <row r="13225" spans="58:61" x14ac:dyDescent="0.25">
      <c r="BF13225" s="31"/>
      <c r="BG13225" s="31"/>
      <c r="BH13225" s="31"/>
      <c r="BI13225" s="31"/>
    </row>
    <row r="13226" spans="58:61" x14ac:dyDescent="0.25">
      <c r="BF13226" s="31"/>
      <c r="BG13226" s="31"/>
      <c r="BH13226" s="31"/>
      <c r="BI13226" s="31"/>
    </row>
    <row r="13227" spans="58:61" x14ac:dyDescent="0.25">
      <c r="BF13227" s="31"/>
      <c r="BG13227" s="31"/>
      <c r="BH13227" s="31"/>
      <c r="BI13227" s="31"/>
    </row>
    <row r="13228" spans="58:61" x14ac:dyDescent="0.25">
      <c r="BF13228" s="31"/>
      <c r="BG13228" s="31"/>
      <c r="BH13228" s="31"/>
      <c r="BI13228" s="31"/>
    </row>
    <row r="13229" spans="58:61" x14ac:dyDescent="0.25">
      <c r="BF13229" s="31"/>
      <c r="BG13229" s="31"/>
      <c r="BH13229" s="31"/>
      <c r="BI13229" s="31"/>
    </row>
    <row r="13230" spans="58:61" x14ac:dyDescent="0.25">
      <c r="BF13230" s="31"/>
      <c r="BG13230" s="31"/>
      <c r="BH13230" s="31"/>
      <c r="BI13230" s="31"/>
    </row>
    <row r="13231" spans="58:61" x14ac:dyDescent="0.25">
      <c r="BF13231" s="31"/>
      <c r="BG13231" s="31"/>
      <c r="BH13231" s="31"/>
      <c r="BI13231" s="31"/>
    </row>
    <row r="13232" spans="58:61" x14ac:dyDescent="0.25">
      <c r="BF13232" s="31"/>
      <c r="BG13232" s="31"/>
      <c r="BH13232" s="31"/>
      <c r="BI13232" s="31"/>
    </row>
    <row r="13233" spans="58:61" x14ac:dyDescent="0.25">
      <c r="BF13233" s="31"/>
      <c r="BG13233" s="31"/>
      <c r="BH13233" s="31"/>
      <c r="BI13233" s="31"/>
    </row>
    <row r="13234" spans="58:61" x14ac:dyDescent="0.25">
      <c r="BF13234" s="31"/>
      <c r="BG13234" s="31"/>
      <c r="BH13234" s="31"/>
      <c r="BI13234" s="31"/>
    </row>
    <row r="13235" spans="58:61" x14ac:dyDescent="0.25">
      <c r="BF13235" s="31"/>
      <c r="BG13235" s="31"/>
      <c r="BH13235" s="31"/>
      <c r="BI13235" s="31"/>
    </row>
    <row r="13236" spans="58:61" x14ac:dyDescent="0.25">
      <c r="BF13236" s="31"/>
      <c r="BG13236" s="31"/>
      <c r="BH13236" s="31"/>
      <c r="BI13236" s="31"/>
    </row>
    <row r="13237" spans="58:61" x14ac:dyDescent="0.25">
      <c r="BF13237" s="31"/>
      <c r="BG13237" s="31"/>
      <c r="BH13237" s="31"/>
      <c r="BI13237" s="31"/>
    </row>
    <row r="13238" spans="58:61" x14ac:dyDescent="0.25">
      <c r="BF13238" s="31"/>
      <c r="BG13238" s="31"/>
      <c r="BH13238" s="31"/>
      <c r="BI13238" s="31"/>
    </row>
    <row r="13239" spans="58:61" x14ac:dyDescent="0.25">
      <c r="BF13239" s="31"/>
      <c r="BG13239" s="31"/>
      <c r="BH13239" s="31"/>
      <c r="BI13239" s="31"/>
    </row>
    <row r="13240" spans="58:61" x14ac:dyDescent="0.25">
      <c r="BF13240" s="31"/>
      <c r="BG13240" s="31"/>
      <c r="BH13240" s="31"/>
      <c r="BI13240" s="31"/>
    </row>
    <row r="13241" spans="58:61" x14ac:dyDescent="0.25">
      <c r="BF13241" s="31"/>
      <c r="BG13241" s="31"/>
      <c r="BH13241" s="31"/>
      <c r="BI13241" s="31"/>
    </row>
    <row r="13242" spans="58:61" x14ac:dyDescent="0.25">
      <c r="BF13242" s="31"/>
      <c r="BG13242" s="31"/>
      <c r="BH13242" s="31"/>
      <c r="BI13242" s="31"/>
    </row>
    <row r="13243" spans="58:61" x14ac:dyDescent="0.25">
      <c r="BF13243" s="31"/>
      <c r="BG13243" s="31"/>
      <c r="BH13243" s="31"/>
      <c r="BI13243" s="31"/>
    </row>
    <row r="13244" spans="58:61" x14ac:dyDescent="0.25">
      <c r="BF13244" s="31"/>
      <c r="BG13244" s="31"/>
      <c r="BH13244" s="31"/>
      <c r="BI13244" s="31"/>
    </row>
    <row r="13245" spans="58:61" x14ac:dyDescent="0.25">
      <c r="BF13245" s="31"/>
      <c r="BG13245" s="31"/>
      <c r="BH13245" s="31"/>
      <c r="BI13245" s="31"/>
    </row>
    <row r="13246" spans="58:61" x14ac:dyDescent="0.25">
      <c r="BF13246" s="31"/>
      <c r="BG13246" s="31"/>
      <c r="BH13246" s="31"/>
      <c r="BI13246" s="31"/>
    </row>
    <row r="13247" spans="58:61" x14ac:dyDescent="0.25">
      <c r="BF13247" s="31"/>
      <c r="BG13247" s="31"/>
      <c r="BH13247" s="31"/>
      <c r="BI13247" s="31"/>
    </row>
    <row r="13248" spans="58:61" x14ac:dyDescent="0.25">
      <c r="BF13248" s="31"/>
      <c r="BG13248" s="31"/>
      <c r="BH13248" s="31"/>
      <c r="BI13248" s="31"/>
    </row>
    <row r="13249" spans="58:61" x14ac:dyDescent="0.25">
      <c r="BF13249" s="31"/>
      <c r="BG13249" s="31"/>
      <c r="BH13249" s="31"/>
      <c r="BI13249" s="31"/>
    </row>
    <row r="13250" spans="58:61" x14ac:dyDescent="0.25">
      <c r="BF13250" s="31"/>
      <c r="BG13250" s="31"/>
      <c r="BH13250" s="31"/>
      <c r="BI13250" s="31"/>
    </row>
    <row r="13251" spans="58:61" x14ac:dyDescent="0.25">
      <c r="BF13251" s="31"/>
      <c r="BG13251" s="31"/>
      <c r="BH13251" s="31"/>
      <c r="BI13251" s="31"/>
    </row>
    <row r="13252" spans="58:61" x14ac:dyDescent="0.25">
      <c r="BF13252" s="31"/>
      <c r="BG13252" s="31"/>
      <c r="BH13252" s="31"/>
      <c r="BI13252" s="31"/>
    </row>
    <row r="13253" spans="58:61" x14ac:dyDescent="0.25">
      <c r="BF13253" s="31"/>
      <c r="BG13253" s="31"/>
      <c r="BH13253" s="31"/>
      <c r="BI13253" s="31"/>
    </row>
    <row r="13254" spans="58:61" x14ac:dyDescent="0.25">
      <c r="BF13254" s="31"/>
      <c r="BG13254" s="31"/>
      <c r="BH13254" s="31"/>
      <c r="BI13254" s="31"/>
    </row>
    <row r="13255" spans="58:61" x14ac:dyDescent="0.25">
      <c r="BF13255" s="31"/>
      <c r="BG13255" s="31"/>
      <c r="BH13255" s="31"/>
      <c r="BI13255" s="31"/>
    </row>
    <row r="13256" spans="58:61" x14ac:dyDescent="0.25">
      <c r="BF13256" s="31"/>
      <c r="BG13256" s="31"/>
      <c r="BH13256" s="31"/>
      <c r="BI13256" s="31"/>
    </row>
    <row r="13257" spans="58:61" x14ac:dyDescent="0.25">
      <c r="BF13257" s="31"/>
      <c r="BG13257" s="31"/>
      <c r="BH13257" s="31"/>
      <c r="BI13257" s="31"/>
    </row>
    <row r="13258" spans="58:61" x14ac:dyDescent="0.25">
      <c r="BF13258" s="31"/>
      <c r="BG13258" s="31"/>
      <c r="BH13258" s="31"/>
      <c r="BI13258" s="31"/>
    </row>
    <row r="13259" spans="58:61" x14ac:dyDescent="0.25">
      <c r="BF13259" s="31"/>
      <c r="BG13259" s="31"/>
      <c r="BH13259" s="31"/>
      <c r="BI13259" s="31"/>
    </row>
    <row r="13260" spans="58:61" x14ac:dyDescent="0.25">
      <c r="BF13260" s="31"/>
      <c r="BG13260" s="31"/>
      <c r="BH13260" s="31"/>
      <c r="BI13260" s="31"/>
    </row>
    <row r="13261" spans="58:61" x14ac:dyDescent="0.25">
      <c r="BF13261" s="31"/>
      <c r="BG13261" s="31"/>
      <c r="BH13261" s="31"/>
      <c r="BI13261" s="31"/>
    </row>
    <row r="13262" spans="58:61" x14ac:dyDescent="0.25">
      <c r="BF13262" s="31"/>
      <c r="BG13262" s="31"/>
      <c r="BH13262" s="31"/>
      <c r="BI13262" s="31"/>
    </row>
    <row r="13263" spans="58:61" x14ac:dyDescent="0.25">
      <c r="BF13263" s="31"/>
      <c r="BG13263" s="31"/>
      <c r="BH13263" s="31"/>
      <c r="BI13263" s="31"/>
    </row>
    <row r="13264" spans="58:61" x14ac:dyDescent="0.25">
      <c r="BF13264" s="31"/>
      <c r="BG13264" s="31"/>
      <c r="BH13264" s="31"/>
      <c r="BI13264" s="31"/>
    </row>
    <row r="13265" spans="58:61" x14ac:dyDescent="0.25">
      <c r="BF13265" s="31"/>
      <c r="BG13265" s="31"/>
      <c r="BH13265" s="31"/>
      <c r="BI13265" s="31"/>
    </row>
    <row r="13266" spans="58:61" x14ac:dyDescent="0.25">
      <c r="BF13266" s="31"/>
      <c r="BG13266" s="31"/>
      <c r="BH13266" s="31"/>
      <c r="BI13266" s="31"/>
    </row>
    <row r="13267" spans="58:61" x14ac:dyDescent="0.25">
      <c r="BF13267" s="31"/>
      <c r="BG13267" s="31"/>
      <c r="BH13267" s="31"/>
      <c r="BI13267" s="31"/>
    </row>
    <row r="13268" spans="58:61" x14ac:dyDescent="0.25">
      <c r="BF13268" s="31"/>
      <c r="BG13268" s="31"/>
      <c r="BH13268" s="31"/>
      <c r="BI13268" s="31"/>
    </row>
    <row r="13269" spans="58:61" x14ac:dyDescent="0.25">
      <c r="BF13269" s="31"/>
      <c r="BG13269" s="31"/>
      <c r="BH13269" s="31"/>
      <c r="BI13269" s="31"/>
    </row>
    <row r="13270" spans="58:61" x14ac:dyDescent="0.25">
      <c r="BF13270" s="31"/>
      <c r="BG13270" s="31"/>
      <c r="BH13270" s="31"/>
      <c r="BI13270" s="31"/>
    </row>
    <row r="13271" spans="58:61" x14ac:dyDescent="0.25">
      <c r="BF13271" s="31"/>
      <c r="BG13271" s="31"/>
      <c r="BH13271" s="31"/>
      <c r="BI13271" s="31"/>
    </row>
    <row r="13272" spans="58:61" x14ac:dyDescent="0.25">
      <c r="BF13272" s="31"/>
      <c r="BG13272" s="31"/>
      <c r="BH13272" s="31"/>
      <c r="BI13272" s="31"/>
    </row>
    <row r="13273" spans="58:61" x14ac:dyDescent="0.25">
      <c r="BF13273" s="31"/>
      <c r="BG13273" s="31"/>
      <c r="BH13273" s="31"/>
      <c r="BI13273" s="31"/>
    </row>
    <row r="13274" spans="58:61" x14ac:dyDescent="0.25">
      <c r="BF13274" s="31"/>
      <c r="BG13274" s="31"/>
      <c r="BH13274" s="31"/>
      <c r="BI13274" s="31"/>
    </row>
    <row r="13275" spans="58:61" x14ac:dyDescent="0.25">
      <c r="BF13275" s="31"/>
      <c r="BG13275" s="31"/>
      <c r="BH13275" s="31"/>
      <c r="BI13275" s="31"/>
    </row>
    <row r="13276" spans="58:61" x14ac:dyDescent="0.25">
      <c r="BF13276" s="31"/>
      <c r="BG13276" s="31"/>
      <c r="BH13276" s="31"/>
      <c r="BI13276" s="31"/>
    </row>
    <row r="13277" spans="58:61" x14ac:dyDescent="0.25">
      <c r="BF13277" s="31"/>
      <c r="BG13277" s="31"/>
      <c r="BH13277" s="31"/>
      <c r="BI13277" s="31"/>
    </row>
    <row r="13278" spans="58:61" x14ac:dyDescent="0.25">
      <c r="BF13278" s="31"/>
      <c r="BG13278" s="31"/>
      <c r="BH13278" s="31"/>
      <c r="BI13278" s="31"/>
    </row>
    <row r="13279" spans="58:61" x14ac:dyDescent="0.25">
      <c r="BF13279" s="31"/>
      <c r="BG13279" s="31"/>
      <c r="BH13279" s="31"/>
      <c r="BI13279" s="31"/>
    </row>
    <row r="13280" spans="58:61" x14ac:dyDescent="0.25">
      <c r="BF13280" s="31"/>
      <c r="BG13280" s="31"/>
      <c r="BH13280" s="31"/>
      <c r="BI13280" s="31"/>
    </row>
    <row r="13281" spans="58:61" x14ac:dyDescent="0.25">
      <c r="BF13281" s="31"/>
      <c r="BG13281" s="31"/>
      <c r="BH13281" s="31"/>
      <c r="BI13281" s="31"/>
    </row>
    <row r="13282" spans="58:61" x14ac:dyDescent="0.25">
      <c r="BF13282" s="31"/>
      <c r="BG13282" s="31"/>
      <c r="BH13282" s="31"/>
      <c r="BI13282" s="31"/>
    </row>
    <row r="13283" spans="58:61" x14ac:dyDescent="0.25">
      <c r="BF13283" s="31"/>
      <c r="BG13283" s="31"/>
      <c r="BH13283" s="31"/>
      <c r="BI13283" s="31"/>
    </row>
    <row r="13284" spans="58:61" x14ac:dyDescent="0.25">
      <c r="BF13284" s="31"/>
      <c r="BG13284" s="31"/>
      <c r="BH13284" s="31"/>
      <c r="BI13284" s="31"/>
    </row>
    <row r="13285" spans="58:61" x14ac:dyDescent="0.25">
      <c r="BF13285" s="31"/>
      <c r="BG13285" s="31"/>
      <c r="BH13285" s="31"/>
      <c r="BI13285" s="31"/>
    </row>
    <row r="13286" spans="58:61" x14ac:dyDescent="0.25">
      <c r="BF13286" s="31"/>
      <c r="BG13286" s="31"/>
      <c r="BH13286" s="31"/>
      <c r="BI13286" s="31"/>
    </row>
    <row r="13287" spans="58:61" x14ac:dyDescent="0.25">
      <c r="BF13287" s="31"/>
      <c r="BG13287" s="31"/>
      <c r="BH13287" s="31"/>
      <c r="BI13287" s="31"/>
    </row>
    <row r="13288" spans="58:61" x14ac:dyDescent="0.25">
      <c r="BF13288" s="31"/>
      <c r="BG13288" s="31"/>
      <c r="BH13288" s="31"/>
      <c r="BI13288" s="31"/>
    </row>
    <row r="13289" spans="58:61" x14ac:dyDescent="0.25">
      <c r="BF13289" s="31"/>
      <c r="BG13289" s="31"/>
      <c r="BH13289" s="31"/>
      <c r="BI13289" s="31"/>
    </row>
    <row r="13290" spans="58:61" x14ac:dyDescent="0.25">
      <c r="BF13290" s="31"/>
      <c r="BG13290" s="31"/>
      <c r="BH13290" s="31"/>
      <c r="BI13290" s="31"/>
    </row>
    <row r="13291" spans="58:61" x14ac:dyDescent="0.25">
      <c r="BF13291" s="31"/>
      <c r="BG13291" s="31"/>
      <c r="BH13291" s="31"/>
      <c r="BI13291" s="31"/>
    </row>
    <row r="13292" spans="58:61" x14ac:dyDescent="0.25">
      <c r="BF13292" s="31"/>
      <c r="BG13292" s="31"/>
      <c r="BH13292" s="31"/>
      <c r="BI13292" s="31"/>
    </row>
    <row r="13293" spans="58:61" x14ac:dyDescent="0.25">
      <c r="BF13293" s="31"/>
      <c r="BG13293" s="31"/>
      <c r="BH13293" s="31"/>
      <c r="BI13293" s="31"/>
    </row>
    <row r="13294" spans="58:61" x14ac:dyDescent="0.25">
      <c r="BF13294" s="31"/>
      <c r="BG13294" s="31"/>
      <c r="BH13294" s="31"/>
      <c r="BI13294" s="31"/>
    </row>
    <row r="13295" spans="58:61" x14ac:dyDescent="0.25">
      <c r="BF13295" s="31"/>
      <c r="BG13295" s="31"/>
      <c r="BH13295" s="31"/>
      <c r="BI13295" s="31"/>
    </row>
    <row r="13296" spans="58:61" x14ac:dyDescent="0.25">
      <c r="BF13296" s="31"/>
      <c r="BG13296" s="31"/>
      <c r="BH13296" s="31"/>
      <c r="BI13296" s="31"/>
    </row>
    <row r="13297" spans="58:61" x14ac:dyDescent="0.25">
      <c r="BF13297" s="31"/>
      <c r="BG13297" s="31"/>
      <c r="BH13297" s="31"/>
      <c r="BI13297" s="31"/>
    </row>
    <row r="13298" spans="58:61" x14ac:dyDescent="0.25">
      <c r="BF13298" s="31"/>
      <c r="BG13298" s="31"/>
      <c r="BH13298" s="31"/>
      <c r="BI13298" s="31"/>
    </row>
    <row r="13299" spans="58:61" x14ac:dyDescent="0.25">
      <c r="BF13299" s="31"/>
      <c r="BG13299" s="31"/>
      <c r="BH13299" s="31"/>
      <c r="BI13299" s="31"/>
    </row>
    <row r="13300" spans="58:61" x14ac:dyDescent="0.25">
      <c r="BF13300" s="31"/>
      <c r="BG13300" s="31"/>
      <c r="BH13300" s="31"/>
      <c r="BI13300" s="31"/>
    </row>
    <row r="13301" spans="58:61" x14ac:dyDescent="0.25">
      <c r="BF13301" s="31"/>
      <c r="BG13301" s="31"/>
      <c r="BH13301" s="31"/>
      <c r="BI13301" s="31"/>
    </row>
    <row r="13302" spans="58:61" x14ac:dyDescent="0.25">
      <c r="BF13302" s="31"/>
      <c r="BG13302" s="31"/>
      <c r="BH13302" s="31"/>
      <c r="BI13302" s="31"/>
    </row>
    <row r="13303" spans="58:61" x14ac:dyDescent="0.25">
      <c r="BF13303" s="31"/>
      <c r="BG13303" s="31"/>
      <c r="BH13303" s="31"/>
      <c r="BI13303" s="31"/>
    </row>
    <row r="13304" spans="58:61" x14ac:dyDescent="0.25">
      <c r="BF13304" s="31"/>
      <c r="BG13304" s="31"/>
      <c r="BH13304" s="31"/>
      <c r="BI13304" s="31"/>
    </row>
    <row r="13305" spans="58:61" x14ac:dyDescent="0.25">
      <c r="BF13305" s="31"/>
      <c r="BG13305" s="31"/>
      <c r="BH13305" s="31"/>
      <c r="BI13305" s="31"/>
    </row>
    <row r="13306" spans="58:61" x14ac:dyDescent="0.25">
      <c r="BF13306" s="31"/>
      <c r="BG13306" s="31"/>
      <c r="BH13306" s="31"/>
      <c r="BI13306" s="31"/>
    </row>
    <row r="13307" spans="58:61" x14ac:dyDescent="0.25">
      <c r="BF13307" s="31"/>
      <c r="BG13307" s="31"/>
      <c r="BH13307" s="31"/>
      <c r="BI13307" s="31"/>
    </row>
    <row r="13308" spans="58:61" x14ac:dyDescent="0.25">
      <c r="BF13308" s="31"/>
      <c r="BG13308" s="31"/>
      <c r="BH13308" s="31"/>
      <c r="BI13308" s="31"/>
    </row>
    <row r="13309" spans="58:61" x14ac:dyDescent="0.25">
      <c r="BF13309" s="31"/>
      <c r="BG13309" s="31"/>
      <c r="BH13309" s="31"/>
      <c r="BI13309" s="31"/>
    </row>
    <row r="13310" spans="58:61" x14ac:dyDescent="0.25">
      <c r="BF13310" s="31"/>
      <c r="BG13310" s="31"/>
      <c r="BH13310" s="31"/>
      <c r="BI13310" s="31"/>
    </row>
    <row r="13311" spans="58:61" x14ac:dyDescent="0.25">
      <c r="BF13311" s="31"/>
      <c r="BG13311" s="31"/>
      <c r="BH13311" s="31"/>
      <c r="BI13311" s="31"/>
    </row>
    <row r="13312" spans="58:61" x14ac:dyDescent="0.25">
      <c r="BF13312" s="31"/>
      <c r="BG13312" s="31"/>
      <c r="BH13312" s="31"/>
      <c r="BI13312" s="31"/>
    </row>
    <row r="13313" spans="58:61" x14ac:dyDescent="0.25">
      <c r="BF13313" s="31"/>
      <c r="BG13313" s="31"/>
      <c r="BH13313" s="31"/>
      <c r="BI13313" s="31"/>
    </row>
    <row r="13314" spans="58:61" x14ac:dyDescent="0.25">
      <c r="BF13314" s="31"/>
      <c r="BG13314" s="31"/>
      <c r="BH13314" s="31"/>
      <c r="BI13314" s="31"/>
    </row>
    <row r="13315" spans="58:61" x14ac:dyDescent="0.25">
      <c r="BF13315" s="31"/>
      <c r="BG13315" s="31"/>
      <c r="BH13315" s="31"/>
      <c r="BI13315" s="31"/>
    </row>
    <row r="13316" spans="58:61" x14ac:dyDescent="0.25">
      <c r="BF13316" s="31"/>
      <c r="BG13316" s="31"/>
      <c r="BH13316" s="31"/>
      <c r="BI13316" s="31"/>
    </row>
    <row r="13317" spans="58:61" x14ac:dyDescent="0.25">
      <c r="BF13317" s="31"/>
      <c r="BG13317" s="31"/>
      <c r="BH13317" s="31"/>
      <c r="BI13317" s="31"/>
    </row>
    <row r="13318" spans="58:61" x14ac:dyDescent="0.25">
      <c r="BF13318" s="31"/>
      <c r="BG13318" s="31"/>
      <c r="BH13318" s="31"/>
      <c r="BI13318" s="31"/>
    </row>
    <row r="13319" spans="58:61" x14ac:dyDescent="0.25">
      <c r="BF13319" s="31"/>
      <c r="BG13319" s="31"/>
      <c r="BH13319" s="31"/>
      <c r="BI13319" s="31"/>
    </row>
    <row r="13320" spans="58:61" x14ac:dyDescent="0.25">
      <c r="BF13320" s="31"/>
      <c r="BG13320" s="31"/>
      <c r="BH13320" s="31"/>
      <c r="BI13320" s="31"/>
    </row>
    <row r="13321" spans="58:61" x14ac:dyDescent="0.25">
      <c r="BF13321" s="31"/>
      <c r="BG13321" s="31"/>
      <c r="BH13321" s="31"/>
      <c r="BI13321" s="31"/>
    </row>
    <row r="13322" spans="58:61" x14ac:dyDescent="0.25">
      <c r="BF13322" s="31"/>
      <c r="BG13322" s="31"/>
      <c r="BH13322" s="31"/>
      <c r="BI13322" s="31"/>
    </row>
    <row r="13323" spans="58:61" x14ac:dyDescent="0.25">
      <c r="BF13323" s="31"/>
      <c r="BG13323" s="31"/>
      <c r="BH13323" s="31"/>
      <c r="BI13323" s="31"/>
    </row>
    <row r="13324" spans="58:61" x14ac:dyDescent="0.25">
      <c r="BF13324" s="31"/>
      <c r="BG13324" s="31"/>
      <c r="BH13324" s="31"/>
      <c r="BI13324" s="31"/>
    </row>
    <row r="13325" spans="58:61" x14ac:dyDescent="0.25">
      <c r="BF13325" s="31"/>
      <c r="BG13325" s="31"/>
      <c r="BH13325" s="31"/>
      <c r="BI13325" s="31"/>
    </row>
    <row r="13326" spans="58:61" x14ac:dyDescent="0.25">
      <c r="BF13326" s="31"/>
      <c r="BG13326" s="31"/>
      <c r="BH13326" s="31"/>
      <c r="BI13326" s="31"/>
    </row>
    <row r="13327" spans="58:61" x14ac:dyDescent="0.25">
      <c r="BF13327" s="31"/>
      <c r="BG13327" s="31"/>
      <c r="BH13327" s="31"/>
      <c r="BI13327" s="31"/>
    </row>
    <row r="13328" spans="58:61" x14ac:dyDescent="0.25">
      <c r="BF13328" s="31"/>
      <c r="BG13328" s="31"/>
      <c r="BH13328" s="31"/>
      <c r="BI13328" s="31"/>
    </row>
    <row r="13329" spans="58:61" x14ac:dyDescent="0.25">
      <c r="BF13329" s="31"/>
      <c r="BG13329" s="31"/>
      <c r="BH13329" s="31"/>
      <c r="BI13329" s="31"/>
    </row>
    <row r="13330" spans="58:61" x14ac:dyDescent="0.25">
      <c r="BF13330" s="31"/>
      <c r="BG13330" s="31"/>
      <c r="BH13330" s="31"/>
      <c r="BI13330" s="31"/>
    </row>
    <row r="13331" spans="58:61" x14ac:dyDescent="0.25">
      <c r="BF13331" s="31"/>
      <c r="BG13331" s="31"/>
      <c r="BH13331" s="31"/>
      <c r="BI13331" s="31"/>
    </row>
    <row r="13332" spans="58:61" x14ac:dyDescent="0.25">
      <c r="BF13332" s="31"/>
      <c r="BG13332" s="31"/>
      <c r="BH13332" s="31"/>
      <c r="BI13332" s="31"/>
    </row>
    <row r="13333" spans="58:61" x14ac:dyDescent="0.25">
      <c r="BF13333" s="31"/>
      <c r="BG13333" s="31"/>
      <c r="BH13333" s="31"/>
      <c r="BI13333" s="31"/>
    </row>
    <row r="13334" spans="58:61" x14ac:dyDescent="0.25">
      <c r="BF13334" s="31"/>
      <c r="BG13334" s="31"/>
      <c r="BH13334" s="31"/>
      <c r="BI13334" s="31"/>
    </row>
    <row r="13335" spans="58:61" x14ac:dyDescent="0.25">
      <c r="BF13335" s="31"/>
      <c r="BG13335" s="31"/>
      <c r="BH13335" s="31"/>
      <c r="BI13335" s="31"/>
    </row>
    <row r="13336" spans="58:61" x14ac:dyDescent="0.25">
      <c r="BF13336" s="31"/>
      <c r="BG13336" s="31"/>
      <c r="BH13336" s="31"/>
      <c r="BI13336" s="31"/>
    </row>
    <row r="13337" spans="58:61" x14ac:dyDescent="0.25">
      <c r="BF13337" s="31"/>
      <c r="BG13337" s="31"/>
      <c r="BH13337" s="31"/>
      <c r="BI13337" s="31"/>
    </row>
    <row r="13338" spans="58:61" x14ac:dyDescent="0.25">
      <c r="BF13338" s="31"/>
      <c r="BG13338" s="31"/>
      <c r="BH13338" s="31"/>
      <c r="BI13338" s="31"/>
    </row>
    <row r="13339" spans="58:61" x14ac:dyDescent="0.25">
      <c r="BF13339" s="31"/>
      <c r="BG13339" s="31"/>
      <c r="BH13339" s="31"/>
      <c r="BI13339" s="31"/>
    </row>
    <row r="13340" spans="58:61" x14ac:dyDescent="0.25">
      <c r="BF13340" s="31"/>
      <c r="BG13340" s="31"/>
      <c r="BH13340" s="31"/>
      <c r="BI13340" s="31"/>
    </row>
    <row r="13341" spans="58:61" x14ac:dyDescent="0.25">
      <c r="BF13341" s="31"/>
      <c r="BG13341" s="31"/>
      <c r="BH13341" s="31"/>
      <c r="BI13341" s="31"/>
    </row>
    <row r="13342" spans="58:61" x14ac:dyDescent="0.25">
      <c r="BF13342" s="31"/>
      <c r="BG13342" s="31"/>
      <c r="BH13342" s="31"/>
      <c r="BI13342" s="31"/>
    </row>
    <row r="13343" spans="58:61" x14ac:dyDescent="0.25">
      <c r="BF13343" s="31"/>
      <c r="BG13343" s="31"/>
      <c r="BH13343" s="31"/>
      <c r="BI13343" s="31"/>
    </row>
    <row r="13344" spans="58:61" x14ac:dyDescent="0.25">
      <c r="BF13344" s="31"/>
      <c r="BG13344" s="31"/>
      <c r="BH13344" s="31"/>
      <c r="BI13344" s="31"/>
    </row>
    <row r="13345" spans="58:61" x14ac:dyDescent="0.25">
      <c r="BF13345" s="31"/>
      <c r="BG13345" s="31"/>
      <c r="BH13345" s="31"/>
      <c r="BI13345" s="31"/>
    </row>
    <row r="13346" spans="58:61" x14ac:dyDescent="0.25">
      <c r="BF13346" s="31"/>
      <c r="BG13346" s="31"/>
      <c r="BH13346" s="31"/>
      <c r="BI13346" s="31"/>
    </row>
    <row r="13347" spans="58:61" x14ac:dyDescent="0.25">
      <c r="BF13347" s="31"/>
      <c r="BG13347" s="31"/>
      <c r="BH13347" s="31"/>
      <c r="BI13347" s="31"/>
    </row>
    <row r="13348" spans="58:61" x14ac:dyDescent="0.25">
      <c r="BF13348" s="31"/>
      <c r="BG13348" s="31"/>
      <c r="BH13348" s="31"/>
      <c r="BI13348" s="31"/>
    </row>
    <row r="13349" spans="58:61" x14ac:dyDescent="0.25">
      <c r="BF13349" s="31"/>
      <c r="BG13349" s="31"/>
      <c r="BH13349" s="31"/>
      <c r="BI13349" s="31"/>
    </row>
    <row r="13350" spans="58:61" x14ac:dyDescent="0.25">
      <c r="BF13350" s="31"/>
      <c r="BG13350" s="31"/>
      <c r="BH13350" s="31"/>
      <c r="BI13350" s="31"/>
    </row>
    <row r="13351" spans="58:61" x14ac:dyDescent="0.25">
      <c r="BF13351" s="31"/>
      <c r="BG13351" s="31"/>
      <c r="BH13351" s="31"/>
      <c r="BI13351" s="31"/>
    </row>
    <row r="13352" spans="58:61" x14ac:dyDescent="0.25">
      <c r="BF13352" s="31"/>
      <c r="BG13352" s="31"/>
      <c r="BH13352" s="31"/>
      <c r="BI13352" s="31"/>
    </row>
    <row r="13353" spans="58:61" x14ac:dyDescent="0.25">
      <c r="BF13353" s="31"/>
      <c r="BG13353" s="31"/>
      <c r="BH13353" s="31"/>
      <c r="BI13353" s="31"/>
    </row>
    <row r="13354" spans="58:61" x14ac:dyDescent="0.25">
      <c r="BF13354" s="31"/>
      <c r="BG13354" s="31"/>
      <c r="BH13354" s="31"/>
      <c r="BI13354" s="31"/>
    </row>
    <row r="13355" spans="58:61" x14ac:dyDescent="0.25">
      <c r="BF13355" s="31"/>
      <c r="BG13355" s="31"/>
      <c r="BH13355" s="31"/>
      <c r="BI13355" s="31"/>
    </row>
    <row r="13356" spans="58:61" x14ac:dyDescent="0.25">
      <c r="BF13356" s="31"/>
      <c r="BG13356" s="31"/>
      <c r="BH13356" s="31"/>
      <c r="BI13356" s="31"/>
    </row>
    <row r="13357" spans="58:61" x14ac:dyDescent="0.25">
      <c r="BF13357" s="31"/>
      <c r="BG13357" s="31"/>
      <c r="BH13357" s="31"/>
      <c r="BI13357" s="31"/>
    </row>
    <row r="13358" spans="58:61" x14ac:dyDescent="0.25">
      <c r="BF13358" s="31"/>
      <c r="BG13358" s="31"/>
      <c r="BH13358" s="31"/>
      <c r="BI13358" s="31"/>
    </row>
    <row r="13359" spans="58:61" x14ac:dyDescent="0.25">
      <c r="BF13359" s="31"/>
      <c r="BG13359" s="31"/>
      <c r="BH13359" s="31"/>
      <c r="BI13359" s="31"/>
    </row>
    <row r="13360" spans="58:61" x14ac:dyDescent="0.25">
      <c r="BF13360" s="31"/>
      <c r="BG13360" s="31"/>
      <c r="BH13360" s="31"/>
      <c r="BI13360" s="31"/>
    </row>
    <row r="13361" spans="58:61" x14ac:dyDescent="0.25">
      <c r="BF13361" s="31"/>
      <c r="BG13361" s="31"/>
      <c r="BH13361" s="31"/>
      <c r="BI13361" s="31"/>
    </row>
    <row r="13362" spans="58:61" x14ac:dyDescent="0.25">
      <c r="BF13362" s="31"/>
      <c r="BG13362" s="31"/>
      <c r="BH13362" s="31"/>
      <c r="BI13362" s="31"/>
    </row>
    <row r="13363" spans="58:61" x14ac:dyDescent="0.25">
      <c r="BF13363" s="31"/>
      <c r="BG13363" s="31"/>
      <c r="BH13363" s="31"/>
      <c r="BI13363" s="31"/>
    </row>
    <row r="13364" spans="58:61" x14ac:dyDescent="0.25">
      <c r="BF13364" s="31"/>
      <c r="BG13364" s="31"/>
      <c r="BH13364" s="31"/>
      <c r="BI13364" s="31"/>
    </row>
    <row r="13365" spans="58:61" x14ac:dyDescent="0.25">
      <c r="BF13365" s="31"/>
      <c r="BG13365" s="31"/>
      <c r="BH13365" s="31"/>
      <c r="BI13365" s="31"/>
    </row>
    <row r="13366" spans="58:61" x14ac:dyDescent="0.25">
      <c r="BF13366" s="31"/>
      <c r="BG13366" s="31"/>
      <c r="BH13366" s="31"/>
      <c r="BI13366" s="31"/>
    </row>
    <row r="13367" spans="58:61" x14ac:dyDescent="0.25">
      <c r="BF13367" s="31"/>
      <c r="BG13367" s="31"/>
      <c r="BH13367" s="31"/>
      <c r="BI13367" s="31"/>
    </row>
    <row r="13368" spans="58:61" x14ac:dyDescent="0.25">
      <c r="BF13368" s="31"/>
      <c r="BG13368" s="31"/>
      <c r="BH13368" s="31"/>
      <c r="BI13368" s="31"/>
    </row>
    <row r="13369" spans="58:61" x14ac:dyDescent="0.25">
      <c r="BF13369" s="31"/>
      <c r="BG13369" s="31"/>
      <c r="BH13369" s="31"/>
      <c r="BI13369" s="31"/>
    </row>
    <row r="13370" spans="58:61" x14ac:dyDescent="0.25">
      <c r="BF13370" s="31"/>
      <c r="BG13370" s="31"/>
      <c r="BH13370" s="31"/>
      <c r="BI13370" s="31"/>
    </row>
    <row r="13371" spans="58:61" x14ac:dyDescent="0.25">
      <c r="BF13371" s="31"/>
      <c r="BG13371" s="31"/>
      <c r="BH13371" s="31"/>
      <c r="BI13371" s="31"/>
    </row>
    <row r="13372" spans="58:61" x14ac:dyDescent="0.25">
      <c r="BF13372" s="31"/>
      <c r="BG13372" s="31"/>
      <c r="BH13372" s="31"/>
      <c r="BI13372" s="31"/>
    </row>
    <row r="13373" spans="58:61" x14ac:dyDescent="0.25">
      <c r="BF13373" s="31"/>
      <c r="BG13373" s="31"/>
      <c r="BH13373" s="31"/>
      <c r="BI13373" s="31"/>
    </row>
    <row r="13374" spans="58:61" x14ac:dyDescent="0.25">
      <c r="BF13374" s="31"/>
      <c r="BG13374" s="31"/>
      <c r="BH13374" s="31"/>
      <c r="BI13374" s="31"/>
    </row>
    <row r="13375" spans="58:61" x14ac:dyDescent="0.25">
      <c r="BF13375" s="31"/>
      <c r="BG13375" s="31"/>
      <c r="BH13375" s="31"/>
      <c r="BI13375" s="31"/>
    </row>
    <row r="13376" spans="58:61" x14ac:dyDescent="0.25">
      <c r="BF13376" s="31"/>
      <c r="BG13376" s="31"/>
      <c r="BH13376" s="31"/>
      <c r="BI13376" s="31"/>
    </row>
    <row r="13377" spans="58:61" x14ac:dyDescent="0.25">
      <c r="BF13377" s="31"/>
      <c r="BG13377" s="31"/>
      <c r="BH13377" s="31"/>
      <c r="BI13377" s="31"/>
    </row>
    <row r="13378" spans="58:61" x14ac:dyDescent="0.25">
      <c r="BF13378" s="31"/>
      <c r="BG13378" s="31"/>
      <c r="BH13378" s="31"/>
      <c r="BI13378" s="31"/>
    </row>
    <row r="13379" spans="58:61" x14ac:dyDescent="0.25">
      <c r="BF13379" s="31"/>
      <c r="BG13379" s="31"/>
      <c r="BH13379" s="31"/>
      <c r="BI13379" s="31"/>
    </row>
    <row r="13380" spans="58:61" x14ac:dyDescent="0.25">
      <c r="BF13380" s="31"/>
      <c r="BG13380" s="31"/>
      <c r="BH13380" s="31"/>
      <c r="BI13380" s="31"/>
    </row>
    <row r="13381" spans="58:61" x14ac:dyDescent="0.25">
      <c r="BF13381" s="31"/>
      <c r="BG13381" s="31"/>
      <c r="BH13381" s="31"/>
      <c r="BI13381" s="31"/>
    </row>
    <row r="13382" spans="58:61" x14ac:dyDescent="0.25">
      <c r="BF13382" s="31"/>
      <c r="BG13382" s="31"/>
      <c r="BH13382" s="31"/>
      <c r="BI13382" s="31"/>
    </row>
    <row r="13383" spans="58:61" x14ac:dyDescent="0.25">
      <c r="BF13383" s="31"/>
      <c r="BG13383" s="31"/>
      <c r="BH13383" s="31"/>
      <c r="BI13383" s="31"/>
    </row>
    <row r="13384" spans="58:61" x14ac:dyDescent="0.25">
      <c r="BF13384" s="31"/>
      <c r="BG13384" s="31"/>
      <c r="BH13384" s="31"/>
      <c r="BI13384" s="31"/>
    </row>
    <row r="13385" spans="58:61" x14ac:dyDescent="0.25">
      <c r="BF13385" s="31"/>
      <c r="BG13385" s="31"/>
      <c r="BH13385" s="31"/>
      <c r="BI13385" s="31"/>
    </row>
    <row r="13386" spans="58:61" x14ac:dyDescent="0.25">
      <c r="BF13386" s="31"/>
      <c r="BG13386" s="31"/>
      <c r="BH13386" s="31"/>
      <c r="BI13386" s="31"/>
    </row>
    <row r="13387" spans="58:61" x14ac:dyDescent="0.25">
      <c r="BF13387" s="31"/>
      <c r="BG13387" s="31"/>
      <c r="BH13387" s="31"/>
      <c r="BI13387" s="31"/>
    </row>
    <row r="13388" spans="58:61" x14ac:dyDescent="0.25">
      <c r="BF13388" s="31"/>
      <c r="BG13388" s="31"/>
      <c r="BH13388" s="31"/>
      <c r="BI13388" s="31"/>
    </row>
    <row r="13389" spans="58:61" x14ac:dyDescent="0.25">
      <c r="BF13389" s="31"/>
      <c r="BG13389" s="31"/>
      <c r="BH13389" s="31"/>
      <c r="BI13389" s="31"/>
    </row>
    <row r="13390" spans="58:61" x14ac:dyDescent="0.25">
      <c r="BF13390" s="31"/>
      <c r="BG13390" s="31"/>
      <c r="BH13390" s="31"/>
      <c r="BI13390" s="31"/>
    </row>
    <row r="13391" spans="58:61" x14ac:dyDescent="0.25">
      <c r="BF13391" s="31"/>
      <c r="BG13391" s="31"/>
      <c r="BH13391" s="31"/>
      <c r="BI13391" s="31"/>
    </row>
    <row r="13392" spans="58:61" x14ac:dyDescent="0.25">
      <c r="BF13392" s="31"/>
      <c r="BG13392" s="31"/>
      <c r="BH13392" s="31"/>
      <c r="BI13392" s="31"/>
    </row>
    <row r="13393" spans="58:61" x14ac:dyDescent="0.25">
      <c r="BF13393" s="31"/>
      <c r="BG13393" s="31"/>
      <c r="BH13393" s="31"/>
      <c r="BI13393" s="31"/>
    </row>
    <row r="13394" spans="58:61" x14ac:dyDescent="0.25">
      <c r="BF13394" s="31"/>
      <c r="BG13394" s="31"/>
      <c r="BH13394" s="31"/>
      <c r="BI13394" s="31"/>
    </row>
    <row r="13395" spans="58:61" x14ac:dyDescent="0.25">
      <c r="BF13395" s="31"/>
      <c r="BG13395" s="31"/>
      <c r="BH13395" s="31"/>
      <c r="BI13395" s="31"/>
    </row>
    <row r="13396" spans="58:61" x14ac:dyDescent="0.25">
      <c r="BF13396" s="31"/>
      <c r="BG13396" s="31"/>
      <c r="BH13396" s="31"/>
      <c r="BI13396" s="31"/>
    </row>
    <row r="13397" spans="58:61" x14ac:dyDescent="0.25">
      <c r="BF13397" s="31"/>
      <c r="BG13397" s="31"/>
      <c r="BH13397" s="31"/>
      <c r="BI13397" s="31"/>
    </row>
    <row r="13398" spans="58:61" x14ac:dyDescent="0.25">
      <c r="BF13398" s="31"/>
      <c r="BG13398" s="31"/>
      <c r="BH13398" s="31"/>
      <c r="BI13398" s="31"/>
    </row>
    <row r="13399" spans="58:61" x14ac:dyDescent="0.25">
      <c r="BF13399" s="31"/>
      <c r="BG13399" s="31"/>
      <c r="BH13399" s="31"/>
      <c r="BI13399" s="31"/>
    </row>
    <row r="13400" spans="58:61" x14ac:dyDescent="0.25">
      <c r="BF13400" s="31"/>
      <c r="BG13400" s="31"/>
      <c r="BH13400" s="31"/>
      <c r="BI13400" s="31"/>
    </row>
    <row r="13401" spans="58:61" x14ac:dyDescent="0.25">
      <c r="BF13401" s="31"/>
      <c r="BG13401" s="31"/>
      <c r="BH13401" s="31"/>
      <c r="BI13401" s="31"/>
    </row>
    <row r="13402" spans="58:61" x14ac:dyDescent="0.25">
      <c r="BF13402" s="31"/>
      <c r="BG13402" s="31"/>
      <c r="BH13402" s="31"/>
      <c r="BI13402" s="31"/>
    </row>
    <row r="13403" spans="58:61" x14ac:dyDescent="0.25">
      <c r="BF13403" s="31"/>
      <c r="BG13403" s="31"/>
      <c r="BH13403" s="31"/>
      <c r="BI13403" s="31"/>
    </row>
    <row r="13404" spans="58:61" x14ac:dyDescent="0.25">
      <c r="BF13404" s="31"/>
      <c r="BG13404" s="31"/>
      <c r="BH13404" s="31"/>
      <c r="BI13404" s="31"/>
    </row>
    <row r="13405" spans="58:61" x14ac:dyDescent="0.25">
      <c r="BF13405" s="31"/>
      <c r="BG13405" s="31"/>
      <c r="BH13405" s="31"/>
      <c r="BI13405" s="31"/>
    </row>
    <row r="13406" spans="58:61" x14ac:dyDescent="0.25">
      <c r="BF13406" s="31"/>
      <c r="BG13406" s="31"/>
      <c r="BH13406" s="31"/>
      <c r="BI13406" s="31"/>
    </row>
    <row r="13407" spans="58:61" x14ac:dyDescent="0.25">
      <c r="BF13407" s="31"/>
      <c r="BG13407" s="31"/>
      <c r="BH13407" s="31"/>
      <c r="BI13407" s="31"/>
    </row>
    <row r="13408" spans="58:61" x14ac:dyDescent="0.25">
      <c r="BF13408" s="31"/>
      <c r="BG13408" s="31"/>
      <c r="BH13408" s="31"/>
      <c r="BI13408" s="31"/>
    </row>
    <row r="13409" spans="58:61" x14ac:dyDescent="0.25">
      <c r="BF13409" s="31"/>
      <c r="BG13409" s="31"/>
      <c r="BH13409" s="31"/>
      <c r="BI13409" s="31"/>
    </row>
    <row r="13410" spans="58:61" x14ac:dyDescent="0.25">
      <c r="BF13410" s="31"/>
      <c r="BG13410" s="31"/>
      <c r="BH13410" s="31"/>
      <c r="BI13410" s="31"/>
    </row>
    <row r="13411" spans="58:61" x14ac:dyDescent="0.25">
      <c r="BF13411" s="31"/>
      <c r="BG13411" s="31"/>
      <c r="BH13411" s="31"/>
      <c r="BI13411" s="31"/>
    </row>
    <row r="13412" spans="58:61" x14ac:dyDescent="0.25">
      <c r="BF13412" s="31"/>
      <c r="BG13412" s="31"/>
      <c r="BH13412" s="31"/>
      <c r="BI13412" s="31"/>
    </row>
    <row r="13413" spans="58:61" x14ac:dyDescent="0.25">
      <c r="BF13413" s="31"/>
      <c r="BG13413" s="31"/>
      <c r="BH13413" s="31"/>
      <c r="BI13413" s="31"/>
    </row>
    <row r="13414" spans="58:61" x14ac:dyDescent="0.25">
      <c r="BF13414" s="31"/>
      <c r="BG13414" s="31"/>
      <c r="BH13414" s="31"/>
      <c r="BI13414" s="31"/>
    </row>
    <row r="13415" spans="58:61" x14ac:dyDescent="0.25">
      <c r="BF13415" s="31"/>
      <c r="BG13415" s="31"/>
      <c r="BH13415" s="31"/>
      <c r="BI13415" s="31"/>
    </row>
    <row r="13416" spans="58:61" x14ac:dyDescent="0.25">
      <c r="BF13416" s="31"/>
      <c r="BG13416" s="31"/>
      <c r="BH13416" s="31"/>
      <c r="BI13416" s="31"/>
    </row>
    <row r="13417" spans="58:61" x14ac:dyDescent="0.25">
      <c r="BF13417" s="31"/>
      <c r="BG13417" s="31"/>
      <c r="BH13417" s="31"/>
      <c r="BI13417" s="31"/>
    </row>
    <row r="13418" spans="58:61" x14ac:dyDescent="0.25">
      <c r="BF13418" s="31"/>
      <c r="BG13418" s="31"/>
      <c r="BH13418" s="31"/>
      <c r="BI13418" s="31"/>
    </row>
    <row r="13419" spans="58:61" x14ac:dyDescent="0.25">
      <c r="BF13419" s="31"/>
      <c r="BG13419" s="31"/>
      <c r="BH13419" s="31"/>
      <c r="BI13419" s="31"/>
    </row>
    <row r="13420" spans="58:61" x14ac:dyDescent="0.25">
      <c r="BF13420" s="31"/>
      <c r="BG13420" s="31"/>
      <c r="BH13420" s="31"/>
      <c r="BI13420" s="31"/>
    </row>
    <row r="13421" spans="58:61" x14ac:dyDescent="0.25">
      <c r="BF13421" s="31"/>
      <c r="BG13421" s="31"/>
      <c r="BH13421" s="31"/>
      <c r="BI13421" s="31"/>
    </row>
    <row r="13422" spans="58:61" x14ac:dyDescent="0.25">
      <c r="BF13422" s="31"/>
      <c r="BG13422" s="31"/>
      <c r="BH13422" s="31"/>
      <c r="BI13422" s="31"/>
    </row>
    <row r="13423" spans="58:61" x14ac:dyDescent="0.25">
      <c r="BF13423" s="31"/>
      <c r="BG13423" s="31"/>
      <c r="BH13423" s="31"/>
      <c r="BI13423" s="31"/>
    </row>
    <row r="13424" spans="58:61" x14ac:dyDescent="0.25">
      <c r="BF13424" s="31"/>
      <c r="BG13424" s="31"/>
      <c r="BH13424" s="31"/>
      <c r="BI13424" s="31"/>
    </row>
    <row r="13425" spans="58:61" x14ac:dyDescent="0.25">
      <c r="BF13425" s="31"/>
      <c r="BG13425" s="31"/>
      <c r="BH13425" s="31"/>
      <c r="BI13425" s="31"/>
    </row>
    <row r="13426" spans="58:61" x14ac:dyDescent="0.25">
      <c r="BF13426" s="31"/>
      <c r="BG13426" s="31"/>
      <c r="BH13426" s="31"/>
      <c r="BI13426" s="31"/>
    </row>
    <row r="13427" spans="58:61" x14ac:dyDescent="0.25">
      <c r="BF13427" s="31"/>
      <c r="BG13427" s="31"/>
      <c r="BH13427" s="31"/>
      <c r="BI13427" s="31"/>
    </row>
    <row r="13428" spans="58:61" x14ac:dyDescent="0.25">
      <c r="BF13428" s="31"/>
      <c r="BG13428" s="31"/>
      <c r="BH13428" s="31"/>
      <c r="BI13428" s="31"/>
    </row>
    <row r="13429" spans="58:61" x14ac:dyDescent="0.25">
      <c r="BF13429" s="31"/>
      <c r="BG13429" s="31"/>
      <c r="BH13429" s="31"/>
      <c r="BI13429" s="31"/>
    </row>
    <row r="13430" spans="58:61" x14ac:dyDescent="0.25">
      <c r="BF13430" s="31"/>
      <c r="BG13430" s="31"/>
      <c r="BH13430" s="31"/>
      <c r="BI13430" s="31"/>
    </row>
    <row r="13431" spans="58:61" x14ac:dyDescent="0.25">
      <c r="BF13431" s="31"/>
      <c r="BG13431" s="31"/>
      <c r="BH13431" s="31"/>
      <c r="BI13431" s="31"/>
    </row>
    <row r="13432" spans="58:61" x14ac:dyDescent="0.25">
      <c r="BF13432" s="31"/>
      <c r="BG13432" s="31"/>
      <c r="BH13432" s="31"/>
      <c r="BI13432" s="31"/>
    </row>
    <row r="13433" spans="58:61" x14ac:dyDescent="0.25">
      <c r="BF13433" s="31"/>
      <c r="BG13433" s="31"/>
      <c r="BH13433" s="31"/>
      <c r="BI13433" s="31"/>
    </row>
    <row r="13434" spans="58:61" x14ac:dyDescent="0.25">
      <c r="BF13434" s="31"/>
      <c r="BG13434" s="31"/>
      <c r="BH13434" s="31"/>
      <c r="BI13434" s="31"/>
    </row>
    <row r="13435" spans="58:61" x14ac:dyDescent="0.25">
      <c r="BF13435" s="31"/>
      <c r="BG13435" s="31"/>
      <c r="BH13435" s="31"/>
      <c r="BI13435" s="31"/>
    </row>
    <row r="13436" spans="58:61" x14ac:dyDescent="0.25">
      <c r="BF13436" s="31"/>
      <c r="BG13436" s="31"/>
      <c r="BH13436" s="31"/>
      <c r="BI13436" s="31"/>
    </row>
    <row r="13437" spans="58:61" x14ac:dyDescent="0.25">
      <c r="BF13437" s="31"/>
      <c r="BG13437" s="31"/>
      <c r="BH13437" s="31"/>
      <c r="BI13437" s="31"/>
    </row>
    <row r="13438" spans="58:61" x14ac:dyDescent="0.25">
      <c r="BF13438" s="31"/>
      <c r="BG13438" s="31"/>
      <c r="BH13438" s="31"/>
      <c r="BI13438" s="31"/>
    </row>
    <row r="13439" spans="58:61" x14ac:dyDescent="0.25">
      <c r="BF13439" s="31"/>
      <c r="BG13439" s="31"/>
      <c r="BH13439" s="31"/>
      <c r="BI13439" s="31"/>
    </row>
    <row r="13440" spans="58:61" x14ac:dyDescent="0.25">
      <c r="BF13440" s="31"/>
      <c r="BG13440" s="31"/>
      <c r="BH13440" s="31"/>
      <c r="BI13440" s="31"/>
    </row>
    <row r="13441" spans="58:61" x14ac:dyDescent="0.25">
      <c r="BF13441" s="31"/>
      <c r="BG13441" s="31"/>
      <c r="BH13441" s="31"/>
      <c r="BI13441" s="31"/>
    </row>
    <row r="13442" spans="58:61" x14ac:dyDescent="0.25">
      <c r="BF13442" s="31"/>
      <c r="BG13442" s="31"/>
      <c r="BH13442" s="31"/>
      <c r="BI13442" s="31"/>
    </row>
    <row r="13443" spans="58:61" x14ac:dyDescent="0.25">
      <c r="BF13443" s="31"/>
      <c r="BG13443" s="31"/>
      <c r="BH13443" s="31"/>
      <c r="BI13443" s="31"/>
    </row>
    <row r="13444" spans="58:61" x14ac:dyDescent="0.25">
      <c r="BF13444" s="31"/>
      <c r="BG13444" s="31"/>
      <c r="BH13444" s="31"/>
      <c r="BI13444" s="31"/>
    </row>
    <row r="13445" spans="58:61" x14ac:dyDescent="0.25">
      <c r="BF13445" s="31"/>
      <c r="BG13445" s="31"/>
      <c r="BH13445" s="31"/>
      <c r="BI13445" s="31"/>
    </row>
    <row r="13446" spans="58:61" x14ac:dyDescent="0.25">
      <c r="BF13446" s="31"/>
      <c r="BG13446" s="31"/>
      <c r="BH13446" s="31"/>
      <c r="BI13446" s="31"/>
    </row>
    <row r="13447" spans="58:61" x14ac:dyDescent="0.25">
      <c r="BF13447" s="31"/>
      <c r="BG13447" s="31"/>
      <c r="BH13447" s="31"/>
      <c r="BI13447" s="31"/>
    </row>
    <row r="13448" spans="58:61" x14ac:dyDescent="0.25">
      <c r="BF13448" s="31"/>
      <c r="BG13448" s="31"/>
      <c r="BH13448" s="31"/>
      <c r="BI13448" s="31"/>
    </row>
    <row r="13449" spans="58:61" x14ac:dyDescent="0.25">
      <c r="BF13449" s="31"/>
      <c r="BG13449" s="31"/>
      <c r="BH13449" s="31"/>
      <c r="BI13449" s="31"/>
    </row>
    <row r="13450" spans="58:61" x14ac:dyDescent="0.25">
      <c r="BF13450" s="31"/>
      <c r="BG13450" s="31"/>
      <c r="BH13450" s="31"/>
      <c r="BI13450" s="31"/>
    </row>
    <row r="13451" spans="58:61" x14ac:dyDescent="0.25">
      <c r="BF13451" s="31"/>
      <c r="BG13451" s="31"/>
      <c r="BH13451" s="31"/>
      <c r="BI13451" s="31"/>
    </row>
    <row r="13452" spans="58:61" x14ac:dyDescent="0.25">
      <c r="BF13452" s="31"/>
      <c r="BG13452" s="31"/>
      <c r="BH13452" s="31"/>
      <c r="BI13452" s="31"/>
    </row>
    <row r="13453" spans="58:61" x14ac:dyDescent="0.25">
      <c r="BF13453" s="31"/>
      <c r="BG13453" s="31"/>
      <c r="BH13453" s="31"/>
      <c r="BI13453" s="31"/>
    </row>
    <row r="13454" spans="58:61" x14ac:dyDescent="0.25">
      <c r="BF13454" s="31"/>
      <c r="BG13454" s="31"/>
      <c r="BH13454" s="31"/>
      <c r="BI13454" s="31"/>
    </row>
    <row r="13455" spans="58:61" x14ac:dyDescent="0.25">
      <c r="BF13455" s="31"/>
      <c r="BG13455" s="31"/>
      <c r="BH13455" s="31"/>
      <c r="BI13455" s="31"/>
    </row>
    <row r="13456" spans="58:61" x14ac:dyDescent="0.25">
      <c r="BF13456" s="31"/>
      <c r="BG13456" s="31"/>
      <c r="BH13456" s="31"/>
      <c r="BI13456" s="31"/>
    </row>
    <row r="13457" spans="58:61" x14ac:dyDescent="0.25">
      <c r="BF13457" s="31"/>
      <c r="BG13457" s="31"/>
      <c r="BH13457" s="31"/>
      <c r="BI13457" s="31"/>
    </row>
    <row r="13458" spans="58:61" x14ac:dyDescent="0.25">
      <c r="BF13458" s="31"/>
      <c r="BG13458" s="31"/>
      <c r="BH13458" s="31"/>
      <c r="BI13458" s="31"/>
    </row>
    <row r="13459" spans="58:61" x14ac:dyDescent="0.25">
      <c r="BF13459" s="31"/>
      <c r="BG13459" s="31"/>
      <c r="BH13459" s="31"/>
      <c r="BI13459" s="31"/>
    </row>
    <row r="13460" spans="58:61" x14ac:dyDescent="0.25">
      <c r="BF13460" s="31"/>
      <c r="BG13460" s="31"/>
      <c r="BH13460" s="31"/>
      <c r="BI13460" s="31"/>
    </row>
    <row r="13461" spans="58:61" x14ac:dyDescent="0.25">
      <c r="BF13461" s="31"/>
      <c r="BG13461" s="31"/>
      <c r="BH13461" s="31"/>
      <c r="BI13461" s="31"/>
    </row>
    <row r="13462" spans="58:61" x14ac:dyDescent="0.25">
      <c r="BF13462" s="31"/>
      <c r="BG13462" s="31"/>
      <c r="BH13462" s="31"/>
      <c r="BI13462" s="31"/>
    </row>
    <row r="13463" spans="58:61" x14ac:dyDescent="0.25">
      <c r="BF13463" s="31"/>
      <c r="BG13463" s="31"/>
      <c r="BH13463" s="31"/>
      <c r="BI13463" s="31"/>
    </row>
    <row r="13464" spans="58:61" x14ac:dyDescent="0.25">
      <c r="BF13464" s="31"/>
      <c r="BG13464" s="31"/>
      <c r="BH13464" s="31"/>
      <c r="BI13464" s="31"/>
    </row>
    <row r="13465" spans="58:61" x14ac:dyDescent="0.25">
      <c r="BF13465" s="31"/>
      <c r="BG13465" s="31"/>
      <c r="BH13465" s="31"/>
      <c r="BI13465" s="31"/>
    </row>
    <row r="13466" spans="58:61" x14ac:dyDescent="0.25">
      <c r="BF13466" s="31"/>
      <c r="BG13466" s="31"/>
      <c r="BH13466" s="31"/>
      <c r="BI13466" s="31"/>
    </row>
    <row r="13467" spans="58:61" x14ac:dyDescent="0.25">
      <c r="BF13467" s="31"/>
      <c r="BG13467" s="31"/>
      <c r="BH13467" s="31"/>
      <c r="BI13467" s="31"/>
    </row>
    <row r="13468" spans="58:61" x14ac:dyDescent="0.25">
      <c r="BF13468" s="31"/>
      <c r="BG13468" s="31"/>
      <c r="BH13468" s="31"/>
      <c r="BI13468" s="31"/>
    </row>
    <row r="13469" spans="58:61" x14ac:dyDescent="0.25">
      <c r="BF13469" s="31"/>
      <c r="BG13469" s="31"/>
      <c r="BH13469" s="31"/>
      <c r="BI13469" s="31"/>
    </row>
    <row r="13470" spans="58:61" x14ac:dyDescent="0.25">
      <c r="BF13470" s="31"/>
      <c r="BG13470" s="31"/>
      <c r="BH13470" s="31"/>
      <c r="BI13470" s="31"/>
    </row>
    <row r="13471" spans="58:61" x14ac:dyDescent="0.25">
      <c r="BF13471" s="31"/>
      <c r="BG13471" s="31"/>
      <c r="BH13471" s="31"/>
      <c r="BI13471" s="31"/>
    </row>
    <row r="13472" spans="58:61" x14ac:dyDescent="0.25">
      <c r="BF13472" s="31"/>
      <c r="BG13472" s="31"/>
      <c r="BH13472" s="31"/>
      <c r="BI13472" s="31"/>
    </row>
    <row r="13473" spans="58:61" x14ac:dyDescent="0.25">
      <c r="BF13473" s="31"/>
      <c r="BG13473" s="31"/>
      <c r="BH13473" s="31"/>
      <c r="BI13473" s="31"/>
    </row>
    <row r="13474" spans="58:61" x14ac:dyDescent="0.25">
      <c r="BF13474" s="31"/>
      <c r="BG13474" s="31"/>
      <c r="BH13474" s="31"/>
      <c r="BI13474" s="31"/>
    </row>
    <row r="13475" spans="58:61" x14ac:dyDescent="0.25">
      <c r="BF13475" s="31"/>
      <c r="BG13475" s="31"/>
      <c r="BH13475" s="31"/>
      <c r="BI13475" s="31"/>
    </row>
    <row r="13476" spans="58:61" x14ac:dyDescent="0.25">
      <c r="BF13476" s="31"/>
      <c r="BG13476" s="31"/>
      <c r="BH13476" s="31"/>
      <c r="BI13476" s="31"/>
    </row>
    <row r="13477" spans="58:61" x14ac:dyDescent="0.25">
      <c r="BF13477" s="31"/>
      <c r="BG13477" s="31"/>
      <c r="BH13477" s="31"/>
      <c r="BI13477" s="31"/>
    </row>
    <row r="13478" spans="58:61" x14ac:dyDescent="0.25">
      <c r="BF13478" s="31"/>
      <c r="BG13478" s="31"/>
      <c r="BH13478" s="31"/>
      <c r="BI13478" s="31"/>
    </row>
    <row r="13479" spans="58:61" x14ac:dyDescent="0.25">
      <c r="BF13479" s="31"/>
      <c r="BG13479" s="31"/>
      <c r="BH13479" s="31"/>
      <c r="BI13479" s="31"/>
    </row>
    <row r="13480" spans="58:61" x14ac:dyDescent="0.25">
      <c r="BF13480" s="31"/>
      <c r="BG13480" s="31"/>
      <c r="BH13480" s="31"/>
      <c r="BI13480" s="31"/>
    </row>
    <row r="13481" spans="58:61" x14ac:dyDescent="0.25">
      <c r="BF13481" s="31"/>
      <c r="BG13481" s="31"/>
      <c r="BH13481" s="31"/>
      <c r="BI13481" s="31"/>
    </row>
    <row r="13482" spans="58:61" x14ac:dyDescent="0.25">
      <c r="BF13482" s="31"/>
      <c r="BG13482" s="31"/>
      <c r="BH13482" s="31"/>
      <c r="BI13482" s="31"/>
    </row>
    <row r="13483" spans="58:61" x14ac:dyDescent="0.25">
      <c r="BF13483" s="31"/>
      <c r="BG13483" s="31"/>
      <c r="BH13483" s="31"/>
      <c r="BI13483" s="31"/>
    </row>
    <row r="13484" spans="58:61" x14ac:dyDescent="0.25">
      <c r="BF13484" s="31"/>
      <c r="BG13484" s="31"/>
      <c r="BH13484" s="31"/>
      <c r="BI13484" s="31"/>
    </row>
    <row r="13485" spans="58:61" x14ac:dyDescent="0.25">
      <c r="BF13485" s="31"/>
      <c r="BG13485" s="31"/>
      <c r="BH13485" s="31"/>
      <c r="BI13485" s="31"/>
    </row>
    <row r="13486" spans="58:61" x14ac:dyDescent="0.25">
      <c r="BF13486" s="31"/>
      <c r="BG13486" s="31"/>
      <c r="BH13486" s="31"/>
      <c r="BI13486" s="31"/>
    </row>
    <row r="13487" spans="58:61" x14ac:dyDescent="0.25">
      <c r="BF13487" s="31"/>
      <c r="BG13487" s="31"/>
      <c r="BH13487" s="31"/>
      <c r="BI13487" s="31"/>
    </row>
    <row r="13488" spans="58:61" x14ac:dyDescent="0.25">
      <c r="BF13488" s="31"/>
      <c r="BG13488" s="31"/>
      <c r="BH13488" s="31"/>
      <c r="BI13488" s="31"/>
    </row>
    <row r="13489" spans="58:61" x14ac:dyDescent="0.25">
      <c r="BF13489" s="31"/>
      <c r="BG13489" s="31"/>
      <c r="BH13489" s="31"/>
      <c r="BI13489" s="31"/>
    </row>
    <row r="13490" spans="58:61" x14ac:dyDescent="0.25">
      <c r="BF13490" s="31"/>
      <c r="BG13490" s="31"/>
      <c r="BH13490" s="31"/>
      <c r="BI13490" s="31"/>
    </row>
    <row r="13491" spans="58:61" x14ac:dyDescent="0.25">
      <c r="BF13491" s="31"/>
      <c r="BG13491" s="31"/>
      <c r="BH13491" s="31"/>
      <c r="BI13491" s="31"/>
    </row>
    <row r="13492" spans="58:61" x14ac:dyDescent="0.25">
      <c r="BF13492" s="31"/>
      <c r="BG13492" s="31"/>
      <c r="BH13492" s="31"/>
      <c r="BI13492" s="31"/>
    </row>
    <row r="13493" spans="58:61" x14ac:dyDescent="0.25">
      <c r="BF13493" s="31"/>
      <c r="BG13493" s="31"/>
      <c r="BH13493" s="31"/>
      <c r="BI13493" s="31"/>
    </row>
    <row r="13494" spans="58:61" x14ac:dyDescent="0.25">
      <c r="BF13494" s="31"/>
      <c r="BG13494" s="31"/>
      <c r="BH13494" s="31"/>
      <c r="BI13494" s="31"/>
    </row>
    <row r="13495" spans="58:61" x14ac:dyDescent="0.25">
      <c r="BF13495" s="31"/>
      <c r="BG13495" s="31"/>
      <c r="BH13495" s="31"/>
      <c r="BI13495" s="31"/>
    </row>
    <row r="13496" spans="58:61" x14ac:dyDescent="0.25">
      <c r="BF13496" s="31"/>
      <c r="BG13496" s="31"/>
      <c r="BH13496" s="31"/>
      <c r="BI13496" s="31"/>
    </row>
    <row r="13497" spans="58:61" x14ac:dyDescent="0.25">
      <c r="BF13497" s="31"/>
      <c r="BG13497" s="31"/>
      <c r="BH13497" s="31"/>
      <c r="BI13497" s="31"/>
    </row>
    <row r="13498" spans="58:61" x14ac:dyDescent="0.25">
      <c r="BF13498" s="31"/>
      <c r="BG13498" s="31"/>
      <c r="BH13498" s="31"/>
      <c r="BI13498" s="31"/>
    </row>
    <row r="13499" spans="58:61" x14ac:dyDescent="0.25">
      <c r="BF13499" s="31"/>
      <c r="BG13499" s="31"/>
      <c r="BH13499" s="31"/>
      <c r="BI13499" s="31"/>
    </row>
    <row r="13500" spans="58:61" x14ac:dyDescent="0.25">
      <c r="BF13500" s="31"/>
      <c r="BG13500" s="31"/>
      <c r="BH13500" s="31"/>
      <c r="BI13500" s="31"/>
    </row>
    <row r="13501" spans="58:61" x14ac:dyDescent="0.25">
      <c r="BF13501" s="31"/>
      <c r="BG13501" s="31"/>
      <c r="BH13501" s="31"/>
      <c r="BI13501" s="31"/>
    </row>
    <row r="13502" spans="58:61" x14ac:dyDescent="0.25">
      <c r="BF13502" s="31"/>
      <c r="BG13502" s="31"/>
      <c r="BH13502" s="31"/>
      <c r="BI13502" s="31"/>
    </row>
    <row r="13503" spans="58:61" x14ac:dyDescent="0.25">
      <c r="BF13503" s="31"/>
      <c r="BG13503" s="31"/>
      <c r="BH13503" s="31"/>
      <c r="BI13503" s="31"/>
    </row>
    <row r="13504" spans="58:61" x14ac:dyDescent="0.25">
      <c r="BF13504" s="31"/>
      <c r="BG13504" s="31"/>
      <c r="BH13504" s="31"/>
      <c r="BI13504" s="31"/>
    </row>
    <row r="13505" spans="58:61" x14ac:dyDescent="0.25">
      <c r="BF13505" s="31"/>
      <c r="BG13505" s="31"/>
      <c r="BH13505" s="31"/>
      <c r="BI13505" s="31"/>
    </row>
    <row r="13506" spans="58:61" x14ac:dyDescent="0.25">
      <c r="BF13506" s="31"/>
      <c r="BG13506" s="31"/>
      <c r="BH13506" s="31"/>
      <c r="BI13506" s="31"/>
    </row>
    <row r="13507" spans="58:61" x14ac:dyDescent="0.25">
      <c r="BF13507" s="31"/>
      <c r="BG13507" s="31"/>
      <c r="BH13507" s="31"/>
      <c r="BI13507" s="31"/>
    </row>
    <row r="13508" spans="58:61" x14ac:dyDescent="0.25">
      <c r="BF13508" s="31"/>
      <c r="BG13508" s="31"/>
      <c r="BH13508" s="31"/>
      <c r="BI13508" s="31"/>
    </row>
    <row r="13509" spans="58:61" x14ac:dyDescent="0.25">
      <c r="BF13509" s="31"/>
      <c r="BG13509" s="31"/>
      <c r="BH13509" s="31"/>
      <c r="BI13509" s="31"/>
    </row>
    <row r="13510" spans="58:61" x14ac:dyDescent="0.25">
      <c r="BF13510" s="31"/>
      <c r="BG13510" s="31"/>
      <c r="BH13510" s="31"/>
      <c r="BI13510" s="31"/>
    </row>
    <row r="13511" spans="58:61" x14ac:dyDescent="0.25">
      <c r="BF13511" s="31"/>
      <c r="BG13511" s="31"/>
      <c r="BH13511" s="31"/>
      <c r="BI13511" s="31"/>
    </row>
    <row r="13512" spans="58:61" x14ac:dyDescent="0.25">
      <c r="BF13512" s="31"/>
      <c r="BG13512" s="31"/>
      <c r="BH13512" s="31"/>
      <c r="BI13512" s="31"/>
    </row>
    <row r="13513" spans="58:61" x14ac:dyDescent="0.25">
      <c r="BF13513" s="31"/>
      <c r="BG13513" s="31"/>
      <c r="BH13513" s="31"/>
      <c r="BI13513" s="31"/>
    </row>
    <row r="13514" spans="58:61" x14ac:dyDescent="0.25">
      <c r="BF13514" s="31"/>
      <c r="BG13514" s="31"/>
      <c r="BH13514" s="31"/>
      <c r="BI13514" s="31"/>
    </row>
    <row r="13515" spans="58:61" x14ac:dyDescent="0.25">
      <c r="BF13515" s="31"/>
      <c r="BG13515" s="31"/>
      <c r="BH13515" s="31"/>
      <c r="BI13515" s="31"/>
    </row>
    <row r="13516" spans="58:61" x14ac:dyDescent="0.25">
      <c r="BF13516" s="31"/>
      <c r="BG13516" s="31"/>
      <c r="BH13516" s="31"/>
      <c r="BI13516" s="31"/>
    </row>
    <row r="13517" spans="58:61" x14ac:dyDescent="0.25">
      <c r="BF13517" s="31"/>
      <c r="BG13517" s="31"/>
      <c r="BH13517" s="31"/>
      <c r="BI13517" s="31"/>
    </row>
    <row r="13518" spans="58:61" x14ac:dyDescent="0.25">
      <c r="BF13518" s="31"/>
      <c r="BG13518" s="31"/>
      <c r="BH13518" s="31"/>
      <c r="BI13518" s="31"/>
    </row>
    <row r="13519" spans="58:61" x14ac:dyDescent="0.25">
      <c r="BF13519" s="31"/>
      <c r="BG13519" s="31"/>
      <c r="BH13519" s="31"/>
      <c r="BI13519" s="31"/>
    </row>
    <row r="13520" spans="58:61" x14ac:dyDescent="0.25">
      <c r="BF13520" s="31"/>
      <c r="BG13520" s="31"/>
      <c r="BH13520" s="31"/>
      <c r="BI13520" s="31"/>
    </row>
    <row r="13521" spans="58:61" x14ac:dyDescent="0.25">
      <c r="BF13521" s="31"/>
      <c r="BG13521" s="31"/>
      <c r="BH13521" s="31"/>
      <c r="BI13521" s="31"/>
    </row>
    <row r="13522" spans="58:61" x14ac:dyDescent="0.25">
      <c r="BF13522" s="31"/>
      <c r="BG13522" s="31"/>
      <c r="BH13522" s="31"/>
      <c r="BI13522" s="31"/>
    </row>
    <row r="13523" spans="58:61" x14ac:dyDescent="0.25">
      <c r="BF13523" s="31"/>
      <c r="BG13523" s="31"/>
      <c r="BH13523" s="31"/>
      <c r="BI13523" s="31"/>
    </row>
    <row r="13524" spans="58:61" x14ac:dyDescent="0.25">
      <c r="BF13524" s="31"/>
      <c r="BG13524" s="31"/>
      <c r="BH13524" s="31"/>
      <c r="BI13524" s="31"/>
    </row>
    <row r="13525" spans="58:61" x14ac:dyDescent="0.25">
      <c r="BF13525" s="31"/>
      <c r="BG13525" s="31"/>
      <c r="BH13525" s="31"/>
      <c r="BI13525" s="31"/>
    </row>
    <row r="13526" spans="58:61" x14ac:dyDescent="0.25">
      <c r="BF13526" s="31"/>
      <c r="BG13526" s="31"/>
      <c r="BH13526" s="31"/>
      <c r="BI13526" s="31"/>
    </row>
    <row r="13527" spans="58:61" x14ac:dyDescent="0.25">
      <c r="BF13527" s="31"/>
      <c r="BG13527" s="31"/>
      <c r="BH13527" s="31"/>
      <c r="BI13527" s="31"/>
    </row>
    <row r="13528" spans="58:61" x14ac:dyDescent="0.25">
      <c r="BF13528" s="31"/>
      <c r="BG13528" s="31"/>
      <c r="BH13528" s="31"/>
      <c r="BI13528" s="31"/>
    </row>
    <row r="13529" spans="58:61" x14ac:dyDescent="0.25">
      <c r="BF13529" s="31"/>
      <c r="BG13529" s="31"/>
      <c r="BH13529" s="31"/>
      <c r="BI13529" s="31"/>
    </row>
    <row r="13530" spans="58:61" x14ac:dyDescent="0.25">
      <c r="BF13530" s="31"/>
      <c r="BG13530" s="31"/>
      <c r="BH13530" s="31"/>
      <c r="BI13530" s="31"/>
    </row>
    <row r="13531" spans="58:61" x14ac:dyDescent="0.25">
      <c r="BF13531" s="31"/>
      <c r="BG13531" s="31"/>
      <c r="BH13531" s="31"/>
      <c r="BI13531" s="31"/>
    </row>
    <row r="13532" spans="58:61" x14ac:dyDescent="0.25">
      <c r="BF13532" s="31"/>
      <c r="BG13532" s="31"/>
      <c r="BH13532" s="31"/>
      <c r="BI13532" s="31"/>
    </row>
    <row r="13533" spans="58:61" x14ac:dyDescent="0.25">
      <c r="BF13533" s="31"/>
      <c r="BG13533" s="31"/>
      <c r="BH13533" s="31"/>
      <c r="BI13533" s="31"/>
    </row>
    <row r="13534" spans="58:61" x14ac:dyDescent="0.25">
      <c r="BF13534" s="31"/>
      <c r="BG13534" s="31"/>
      <c r="BH13534" s="31"/>
      <c r="BI13534" s="31"/>
    </row>
    <row r="13535" spans="58:61" x14ac:dyDescent="0.25">
      <c r="BF13535" s="31"/>
      <c r="BG13535" s="31"/>
      <c r="BH13535" s="31"/>
      <c r="BI13535" s="31"/>
    </row>
    <row r="13536" spans="58:61" x14ac:dyDescent="0.25">
      <c r="BF13536" s="31"/>
      <c r="BG13536" s="31"/>
      <c r="BH13536" s="31"/>
      <c r="BI13536" s="31"/>
    </row>
    <row r="13537" spans="58:61" x14ac:dyDescent="0.25">
      <c r="BF13537" s="31"/>
      <c r="BG13537" s="31"/>
      <c r="BH13537" s="31"/>
      <c r="BI13537" s="31"/>
    </row>
    <row r="13538" spans="58:61" x14ac:dyDescent="0.25">
      <c r="BF13538" s="31"/>
      <c r="BG13538" s="31"/>
      <c r="BH13538" s="31"/>
      <c r="BI13538" s="31"/>
    </row>
    <row r="13539" spans="58:61" x14ac:dyDescent="0.25">
      <c r="BF13539" s="31"/>
      <c r="BG13539" s="31"/>
      <c r="BH13539" s="31"/>
      <c r="BI13539" s="31"/>
    </row>
    <row r="13540" spans="58:61" x14ac:dyDescent="0.25">
      <c r="BF13540" s="31"/>
      <c r="BG13540" s="31"/>
      <c r="BH13540" s="31"/>
      <c r="BI13540" s="31"/>
    </row>
    <row r="13541" spans="58:61" x14ac:dyDescent="0.25">
      <c r="BF13541" s="31"/>
      <c r="BG13541" s="31"/>
      <c r="BH13541" s="31"/>
      <c r="BI13541" s="31"/>
    </row>
    <row r="13542" spans="58:61" x14ac:dyDescent="0.25">
      <c r="BF13542" s="31"/>
      <c r="BG13542" s="31"/>
      <c r="BH13542" s="31"/>
      <c r="BI13542" s="31"/>
    </row>
    <row r="13543" spans="58:61" x14ac:dyDescent="0.25">
      <c r="BF13543" s="31"/>
      <c r="BG13543" s="31"/>
      <c r="BH13543" s="31"/>
      <c r="BI13543" s="31"/>
    </row>
    <row r="13544" spans="58:61" x14ac:dyDescent="0.25">
      <c r="BF13544" s="31"/>
      <c r="BG13544" s="31"/>
      <c r="BH13544" s="31"/>
      <c r="BI13544" s="31"/>
    </row>
    <row r="13545" spans="58:61" x14ac:dyDescent="0.25">
      <c r="BF13545" s="31"/>
      <c r="BG13545" s="31"/>
      <c r="BH13545" s="31"/>
      <c r="BI13545" s="31"/>
    </row>
    <row r="13546" spans="58:61" x14ac:dyDescent="0.25">
      <c r="BF13546" s="31"/>
      <c r="BG13546" s="31"/>
      <c r="BH13546" s="31"/>
      <c r="BI13546" s="31"/>
    </row>
    <row r="13547" spans="58:61" x14ac:dyDescent="0.25">
      <c r="BF13547" s="31"/>
      <c r="BG13547" s="31"/>
      <c r="BH13547" s="31"/>
      <c r="BI13547" s="31"/>
    </row>
    <row r="13548" spans="58:61" x14ac:dyDescent="0.25">
      <c r="BF13548" s="31"/>
      <c r="BG13548" s="31"/>
      <c r="BH13548" s="31"/>
      <c r="BI13548" s="31"/>
    </row>
    <row r="13549" spans="58:61" x14ac:dyDescent="0.25">
      <c r="BF13549" s="31"/>
      <c r="BG13549" s="31"/>
      <c r="BH13549" s="31"/>
      <c r="BI13549" s="31"/>
    </row>
    <row r="13550" spans="58:61" x14ac:dyDescent="0.25">
      <c r="BF13550" s="31"/>
      <c r="BG13550" s="31"/>
      <c r="BH13550" s="31"/>
      <c r="BI13550" s="31"/>
    </row>
    <row r="13551" spans="58:61" x14ac:dyDescent="0.25">
      <c r="BF13551" s="31"/>
      <c r="BG13551" s="31"/>
      <c r="BH13551" s="31"/>
      <c r="BI13551" s="31"/>
    </row>
    <row r="13552" spans="58:61" x14ac:dyDescent="0.25">
      <c r="BF13552" s="31"/>
      <c r="BG13552" s="31"/>
      <c r="BH13552" s="31"/>
      <c r="BI13552" s="31"/>
    </row>
    <row r="13553" spans="58:61" x14ac:dyDescent="0.25">
      <c r="BF13553" s="31"/>
      <c r="BG13553" s="31"/>
      <c r="BH13553" s="31"/>
      <c r="BI13553" s="31"/>
    </row>
    <row r="13554" spans="58:61" x14ac:dyDescent="0.25">
      <c r="BF13554" s="31"/>
      <c r="BG13554" s="31"/>
      <c r="BH13554" s="31"/>
      <c r="BI13554" s="31"/>
    </row>
    <row r="13555" spans="58:61" x14ac:dyDescent="0.25">
      <c r="BF13555" s="31"/>
      <c r="BG13555" s="31"/>
      <c r="BH13555" s="31"/>
      <c r="BI13555" s="31"/>
    </row>
    <row r="13556" spans="58:61" x14ac:dyDescent="0.25">
      <c r="BF13556" s="31"/>
      <c r="BG13556" s="31"/>
      <c r="BH13556" s="31"/>
      <c r="BI13556" s="31"/>
    </row>
    <row r="13557" spans="58:61" x14ac:dyDescent="0.25">
      <c r="BF13557" s="31"/>
      <c r="BG13557" s="31"/>
      <c r="BH13557" s="31"/>
      <c r="BI13557" s="31"/>
    </row>
    <row r="13558" spans="58:61" x14ac:dyDescent="0.25">
      <c r="BF13558" s="31"/>
      <c r="BG13558" s="31"/>
      <c r="BH13558" s="31"/>
      <c r="BI13558" s="31"/>
    </row>
    <row r="13559" spans="58:61" x14ac:dyDescent="0.25">
      <c r="BF13559" s="31"/>
      <c r="BG13559" s="31"/>
      <c r="BH13559" s="31"/>
      <c r="BI13559" s="31"/>
    </row>
    <row r="13560" spans="58:61" x14ac:dyDescent="0.25">
      <c r="BF13560" s="31"/>
      <c r="BG13560" s="31"/>
      <c r="BH13560" s="31"/>
      <c r="BI13560" s="31"/>
    </row>
    <row r="13561" spans="58:61" x14ac:dyDescent="0.25">
      <c r="BF13561" s="31"/>
      <c r="BG13561" s="31"/>
      <c r="BH13561" s="31"/>
      <c r="BI13561" s="31"/>
    </row>
    <row r="13562" spans="58:61" x14ac:dyDescent="0.25">
      <c r="BF13562" s="31"/>
      <c r="BG13562" s="31"/>
      <c r="BH13562" s="31"/>
      <c r="BI13562" s="31"/>
    </row>
    <row r="13563" spans="58:61" x14ac:dyDescent="0.25">
      <c r="BF13563" s="31"/>
      <c r="BG13563" s="31"/>
      <c r="BH13563" s="31"/>
      <c r="BI13563" s="31"/>
    </row>
    <row r="13564" spans="58:61" x14ac:dyDescent="0.25">
      <c r="BF13564" s="31"/>
      <c r="BG13564" s="31"/>
      <c r="BH13564" s="31"/>
      <c r="BI13564" s="31"/>
    </row>
    <row r="13565" spans="58:61" x14ac:dyDescent="0.25">
      <c r="BF13565" s="31"/>
      <c r="BG13565" s="31"/>
      <c r="BH13565" s="31"/>
      <c r="BI13565" s="31"/>
    </row>
    <row r="13566" spans="58:61" x14ac:dyDescent="0.25">
      <c r="BF13566" s="31"/>
      <c r="BG13566" s="31"/>
      <c r="BH13566" s="31"/>
      <c r="BI13566" s="31"/>
    </row>
    <row r="13567" spans="58:61" x14ac:dyDescent="0.25">
      <c r="BF13567" s="31"/>
      <c r="BG13567" s="31"/>
      <c r="BH13567" s="31"/>
      <c r="BI13567" s="31"/>
    </row>
    <row r="13568" spans="58:61" x14ac:dyDescent="0.25">
      <c r="BF13568" s="31"/>
      <c r="BG13568" s="31"/>
      <c r="BH13568" s="31"/>
      <c r="BI13568" s="31"/>
    </row>
    <row r="13569" spans="58:61" x14ac:dyDescent="0.25">
      <c r="BF13569" s="31"/>
      <c r="BG13569" s="31"/>
      <c r="BH13569" s="31"/>
      <c r="BI13569" s="31"/>
    </row>
    <row r="13570" spans="58:61" x14ac:dyDescent="0.25">
      <c r="BF13570" s="31"/>
      <c r="BG13570" s="31"/>
      <c r="BH13570" s="31"/>
      <c r="BI13570" s="31"/>
    </row>
    <row r="13571" spans="58:61" x14ac:dyDescent="0.25">
      <c r="BF13571" s="31"/>
      <c r="BG13571" s="31"/>
      <c r="BH13571" s="31"/>
      <c r="BI13571" s="31"/>
    </row>
    <row r="13572" spans="58:61" x14ac:dyDescent="0.25">
      <c r="BF13572" s="31"/>
      <c r="BG13572" s="31"/>
      <c r="BH13572" s="31"/>
      <c r="BI13572" s="31"/>
    </row>
    <row r="13573" spans="58:61" x14ac:dyDescent="0.25">
      <c r="BF13573" s="31"/>
      <c r="BG13573" s="31"/>
      <c r="BH13573" s="31"/>
      <c r="BI13573" s="31"/>
    </row>
    <row r="13574" spans="58:61" x14ac:dyDescent="0.25">
      <c r="BF13574" s="31"/>
      <c r="BG13574" s="31"/>
      <c r="BH13574" s="31"/>
      <c r="BI13574" s="31"/>
    </row>
    <row r="13575" spans="58:61" x14ac:dyDescent="0.25">
      <c r="BF13575" s="31"/>
      <c r="BG13575" s="31"/>
      <c r="BH13575" s="31"/>
      <c r="BI13575" s="31"/>
    </row>
    <row r="13576" spans="58:61" x14ac:dyDescent="0.25">
      <c r="BF13576" s="31"/>
      <c r="BG13576" s="31"/>
      <c r="BH13576" s="31"/>
      <c r="BI13576" s="31"/>
    </row>
    <row r="13577" spans="58:61" x14ac:dyDescent="0.25">
      <c r="BF13577" s="31"/>
      <c r="BG13577" s="31"/>
      <c r="BH13577" s="31"/>
      <c r="BI13577" s="31"/>
    </row>
    <row r="13578" spans="58:61" x14ac:dyDescent="0.25">
      <c r="BF13578" s="31"/>
      <c r="BG13578" s="31"/>
      <c r="BH13578" s="31"/>
      <c r="BI13578" s="31"/>
    </row>
    <row r="13579" spans="58:61" x14ac:dyDescent="0.25">
      <c r="BF13579" s="31"/>
      <c r="BG13579" s="31"/>
      <c r="BH13579" s="31"/>
      <c r="BI13579" s="31"/>
    </row>
    <row r="13580" spans="58:61" x14ac:dyDescent="0.25">
      <c r="BF13580" s="31"/>
      <c r="BG13580" s="31"/>
      <c r="BH13580" s="31"/>
      <c r="BI13580" s="31"/>
    </row>
    <row r="13581" spans="58:61" x14ac:dyDescent="0.25">
      <c r="BF13581" s="31"/>
      <c r="BG13581" s="31"/>
      <c r="BH13581" s="31"/>
      <c r="BI13581" s="31"/>
    </row>
    <row r="13582" spans="58:61" x14ac:dyDescent="0.25">
      <c r="BF13582" s="31"/>
      <c r="BG13582" s="31"/>
      <c r="BH13582" s="31"/>
      <c r="BI13582" s="31"/>
    </row>
    <row r="13583" spans="58:61" x14ac:dyDescent="0.25">
      <c r="BF13583" s="31"/>
      <c r="BG13583" s="31"/>
      <c r="BH13583" s="31"/>
      <c r="BI13583" s="31"/>
    </row>
    <row r="13584" spans="58:61" x14ac:dyDescent="0.25">
      <c r="BF13584" s="31"/>
      <c r="BG13584" s="31"/>
      <c r="BH13584" s="31"/>
      <c r="BI13584" s="31"/>
    </row>
    <row r="13585" spans="58:61" x14ac:dyDescent="0.25">
      <c r="BF13585" s="31"/>
      <c r="BG13585" s="31"/>
      <c r="BH13585" s="31"/>
      <c r="BI13585" s="31"/>
    </row>
    <row r="13586" spans="58:61" x14ac:dyDescent="0.25">
      <c r="BF13586" s="31"/>
      <c r="BG13586" s="31"/>
      <c r="BH13586" s="31"/>
      <c r="BI13586" s="31"/>
    </row>
    <row r="13587" spans="58:61" x14ac:dyDescent="0.25">
      <c r="BF13587" s="31"/>
      <c r="BG13587" s="31"/>
      <c r="BH13587" s="31"/>
      <c r="BI13587" s="31"/>
    </row>
    <row r="13588" spans="58:61" x14ac:dyDescent="0.25">
      <c r="BF13588" s="31"/>
      <c r="BG13588" s="31"/>
      <c r="BH13588" s="31"/>
      <c r="BI13588" s="31"/>
    </row>
    <row r="13589" spans="58:61" x14ac:dyDescent="0.25">
      <c r="BF13589" s="31"/>
      <c r="BG13589" s="31"/>
      <c r="BH13589" s="31"/>
      <c r="BI13589" s="31"/>
    </row>
    <row r="13590" spans="58:61" x14ac:dyDescent="0.25">
      <c r="BF13590" s="31"/>
      <c r="BG13590" s="31"/>
      <c r="BH13590" s="31"/>
      <c r="BI13590" s="31"/>
    </row>
    <row r="13591" spans="58:61" x14ac:dyDescent="0.25">
      <c r="BF13591" s="31"/>
      <c r="BG13591" s="31"/>
      <c r="BH13591" s="31"/>
      <c r="BI13591" s="31"/>
    </row>
    <row r="13592" spans="58:61" x14ac:dyDescent="0.25">
      <c r="BF13592" s="31"/>
      <c r="BG13592" s="31"/>
      <c r="BH13592" s="31"/>
      <c r="BI13592" s="31"/>
    </row>
    <row r="13593" spans="58:61" x14ac:dyDescent="0.25">
      <c r="BF13593" s="31"/>
      <c r="BG13593" s="31"/>
      <c r="BH13593" s="31"/>
      <c r="BI13593" s="31"/>
    </row>
    <row r="13594" spans="58:61" x14ac:dyDescent="0.25">
      <c r="BF13594" s="31"/>
      <c r="BG13594" s="31"/>
      <c r="BH13594" s="31"/>
      <c r="BI13594" s="31"/>
    </row>
    <row r="13595" spans="58:61" x14ac:dyDescent="0.25">
      <c r="BF13595" s="31"/>
      <c r="BG13595" s="31"/>
      <c r="BH13595" s="31"/>
      <c r="BI13595" s="31"/>
    </row>
    <row r="13596" spans="58:61" x14ac:dyDescent="0.25">
      <c r="BF13596" s="31"/>
      <c r="BG13596" s="31"/>
      <c r="BH13596" s="31"/>
      <c r="BI13596" s="31"/>
    </row>
    <row r="13597" spans="58:61" x14ac:dyDescent="0.25">
      <c r="BF13597" s="31"/>
      <c r="BG13597" s="31"/>
      <c r="BH13597" s="31"/>
      <c r="BI13597" s="31"/>
    </row>
    <row r="13598" spans="58:61" x14ac:dyDescent="0.25">
      <c r="BF13598" s="31"/>
      <c r="BG13598" s="31"/>
      <c r="BH13598" s="31"/>
      <c r="BI13598" s="31"/>
    </row>
    <row r="13599" spans="58:61" x14ac:dyDescent="0.25">
      <c r="BF13599" s="31"/>
      <c r="BG13599" s="31"/>
      <c r="BH13599" s="31"/>
      <c r="BI13599" s="31"/>
    </row>
    <row r="13600" spans="58:61" x14ac:dyDescent="0.25">
      <c r="BF13600" s="31"/>
      <c r="BG13600" s="31"/>
      <c r="BH13600" s="31"/>
      <c r="BI13600" s="31"/>
    </row>
    <row r="13601" spans="58:61" x14ac:dyDescent="0.25">
      <c r="BF13601" s="31"/>
      <c r="BG13601" s="31"/>
      <c r="BH13601" s="31"/>
      <c r="BI13601" s="31"/>
    </row>
    <row r="13602" spans="58:61" x14ac:dyDescent="0.25">
      <c r="BF13602" s="31"/>
      <c r="BG13602" s="31"/>
      <c r="BH13602" s="31"/>
      <c r="BI13602" s="31"/>
    </row>
    <row r="13603" spans="58:61" x14ac:dyDescent="0.25">
      <c r="BF13603" s="31"/>
      <c r="BG13603" s="31"/>
      <c r="BH13603" s="31"/>
      <c r="BI13603" s="31"/>
    </row>
    <row r="13604" spans="58:61" x14ac:dyDescent="0.25">
      <c r="BF13604" s="31"/>
      <c r="BG13604" s="31"/>
      <c r="BH13604" s="31"/>
      <c r="BI13604" s="31"/>
    </row>
    <row r="13605" spans="58:61" x14ac:dyDescent="0.25">
      <c r="BF13605" s="31"/>
      <c r="BG13605" s="31"/>
      <c r="BH13605" s="31"/>
      <c r="BI13605" s="31"/>
    </row>
    <row r="13606" spans="58:61" x14ac:dyDescent="0.25">
      <c r="BF13606" s="31"/>
      <c r="BG13606" s="31"/>
      <c r="BH13606" s="31"/>
      <c r="BI13606" s="31"/>
    </row>
    <row r="13607" spans="58:61" x14ac:dyDescent="0.25">
      <c r="BF13607" s="31"/>
      <c r="BG13607" s="31"/>
      <c r="BH13607" s="31"/>
      <c r="BI13607" s="31"/>
    </row>
    <row r="13608" spans="58:61" x14ac:dyDescent="0.25">
      <c r="BF13608" s="31"/>
      <c r="BG13608" s="31"/>
      <c r="BH13608" s="31"/>
      <c r="BI13608" s="31"/>
    </row>
    <row r="13609" spans="58:61" x14ac:dyDescent="0.25">
      <c r="BF13609" s="31"/>
      <c r="BG13609" s="31"/>
      <c r="BH13609" s="31"/>
      <c r="BI13609" s="31"/>
    </row>
    <row r="13610" spans="58:61" x14ac:dyDescent="0.25">
      <c r="BF13610" s="31"/>
      <c r="BG13610" s="31"/>
      <c r="BH13610" s="31"/>
      <c r="BI13610" s="31"/>
    </row>
    <row r="13611" spans="58:61" x14ac:dyDescent="0.25">
      <c r="BF13611" s="31"/>
      <c r="BG13611" s="31"/>
      <c r="BH13611" s="31"/>
      <c r="BI13611" s="31"/>
    </row>
    <row r="13612" spans="58:61" x14ac:dyDescent="0.25">
      <c r="BF13612" s="31"/>
      <c r="BG13612" s="31"/>
      <c r="BH13612" s="31"/>
      <c r="BI13612" s="31"/>
    </row>
    <row r="13613" spans="58:61" x14ac:dyDescent="0.25">
      <c r="BF13613" s="31"/>
      <c r="BG13613" s="31"/>
      <c r="BH13613" s="31"/>
      <c r="BI13613" s="31"/>
    </row>
    <row r="13614" spans="58:61" x14ac:dyDescent="0.25">
      <c r="BF13614" s="31"/>
      <c r="BG13614" s="31"/>
      <c r="BH13614" s="31"/>
      <c r="BI13614" s="31"/>
    </row>
    <row r="13615" spans="58:61" x14ac:dyDescent="0.25">
      <c r="BF13615" s="31"/>
      <c r="BG13615" s="31"/>
      <c r="BH13615" s="31"/>
      <c r="BI13615" s="31"/>
    </row>
    <row r="13616" spans="58:61" x14ac:dyDescent="0.25">
      <c r="BF13616" s="31"/>
      <c r="BG13616" s="31"/>
      <c r="BH13616" s="31"/>
      <c r="BI13616" s="31"/>
    </row>
    <row r="13617" spans="58:61" x14ac:dyDescent="0.25">
      <c r="BF13617" s="31"/>
      <c r="BG13617" s="31"/>
      <c r="BH13617" s="31"/>
      <c r="BI13617" s="31"/>
    </row>
    <row r="13618" spans="58:61" x14ac:dyDescent="0.25">
      <c r="BF13618" s="31"/>
      <c r="BG13618" s="31"/>
      <c r="BH13618" s="31"/>
      <c r="BI13618" s="31"/>
    </row>
    <row r="13619" spans="58:61" x14ac:dyDescent="0.25">
      <c r="BF13619" s="31"/>
      <c r="BG13619" s="31"/>
      <c r="BH13619" s="31"/>
      <c r="BI13619" s="31"/>
    </row>
    <row r="13620" spans="58:61" x14ac:dyDescent="0.25">
      <c r="BF13620" s="31"/>
      <c r="BG13620" s="31"/>
      <c r="BH13620" s="31"/>
      <c r="BI13620" s="31"/>
    </row>
    <row r="13621" spans="58:61" x14ac:dyDescent="0.25">
      <c r="BF13621" s="31"/>
      <c r="BG13621" s="31"/>
      <c r="BH13621" s="31"/>
      <c r="BI13621" s="31"/>
    </row>
    <row r="13622" spans="58:61" x14ac:dyDescent="0.25">
      <c r="BF13622" s="31"/>
      <c r="BG13622" s="31"/>
      <c r="BH13622" s="31"/>
      <c r="BI13622" s="31"/>
    </row>
    <row r="13623" spans="58:61" x14ac:dyDescent="0.25">
      <c r="BF13623" s="31"/>
      <c r="BG13623" s="31"/>
      <c r="BH13623" s="31"/>
      <c r="BI13623" s="31"/>
    </row>
    <row r="13624" spans="58:61" x14ac:dyDescent="0.25">
      <c r="BF13624" s="31"/>
      <c r="BG13624" s="31"/>
      <c r="BH13624" s="31"/>
      <c r="BI13624" s="31"/>
    </row>
    <row r="13625" spans="58:61" x14ac:dyDescent="0.25">
      <c r="BF13625" s="31"/>
      <c r="BG13625" s="31"/>
      <c r="BH13625" s="31"/>
      <c r="BI13625" s="31"/>
    </row>
    <row r="13626" spans="58:61" x14ac:dyDescent="0.25">
      <c r="BF13626" s="31"/>
      <c r="BG13626" s="31"/>
      <c r="BH13626" s="31"/>
      <c r="BI13626" s="31"/>
    </row>
    <row r="13627" spans="58:61" x14ac:dyDescent="0.25">
      <c r="BF13627" s="31"/>
      <c r="BG13627" s="31"/>
      <c r="BH13627" s="31"/>
      <c r="BI13627" s="31"/>
    </row>
    <row r="13628" spans="58:61" x14ac:dyDescent="0.25">
      <c r="BF13628" s="31"/>
      <c r="BG13628" s="31"/>
      <c r="BH13628" s="31"/>
      <c r="BI13628" s="31"/>
    </row>
    <row r="13629" spans="58:61" x14ac:dyDescent="0.25">
      <c r="BF13629" s="31"/>
      <c r="BG13629" s="31"/>
      <c r="BH13629" s="31"/>
      <c r="BI13629" s="31"/>
    </row>
    <row r="13630" spans="58:61" x14ac:dyDescent="0.25">
      <c r="BF13630" s="31"/>
      <c r="BG13630" s="31"/>
      <c r="BH13630" s="31"/>
      <c r="BI13630" s="31"/>
    </row>
    <row r="13631" spans="58:61" x14ac:dyDescent="0.25">
      <c r="BF13631" s="31"/>
      <c r="BG13631" s="31"/>
      <c r="BH13631" s="31"/>
      <c r="BI13631" s="31"/>
    </row>
    <row r="13632" spans="58:61" x14ac:dyDescent="0.25">
      <c r="BF13632" s="31"/>
      <c r="BG13632" s="31"/>
      <c r="BH13632" s="31"/>
      <c r="BI13632" s="31"/>
    </row>
    <row r="13633" spans="58:61" x14ac:dyDescent="0.25">
      <c r="BF13633" s="31"/>
      <c r="BG13633" s="31"/>
      <c r="BH13633" s="31"/>
      <c r="BI13633" s="31"/>
    </row>
    <row r="13634" spans="58:61" x14ac:dyDescent="0.25">
      <c r="BF13634" s="31"/>
      <c r="BG13634" s="31"/>
      <c r="BH13634" s="31"/>
      <c r="BI13634" s="31"/>
    </row>
    <row r="13635" spans="58:61" x14ac:dyDescent="0.25">
      <c r="BF13635" s="31"/>
      <c r="BG13635" s="31"/>
      <c r="BH13635" s="31"/>
      <c r="BI13635" s="31"/>
    </row>
    <row r="13636" spans="58:61" x14ac:dyDescent="0.25">
      <c r="BF13636" s="31"/>
      <c r="BG13636" s="31"/>
      <c r="BH13636" s="31"/>
      <c r="BI13636" s="31"/>
    </row>
    <row r="13637" spans="58:61" x14ac:dyDescent="0.25">
      <c r="BF13637" s="31"/>
      <c r="BG13637" s="31"/>
      <c r="BH13637" s="31"/>
      <c r="BI13637" s="31"/>
    </row>
    <row r="13638" spans="58:61" x14ac:dyDescent="0.25">
      <c r="BF13638" s="31"/>
      <c r="BG13638" s="31"/>
      <c r="BH13638" s="31"/>
      <c r="BI13638" s="31"/>
    </row>
    <row r="13639" spans="58:61" x14ac:dyDescent="0.25">
      <c r="BF13639" s="31"/>
      <c r="BG13639" s="31"/>
      <c r="BH13639" s="31"/>
      <c r="BI13639" s="31"/>
    </row>
    <row r="13640" spans="58:61" x14ac:dyDescent="0.25">
      <c r="BF13640" s="31"/>
      <c r="BG13640" s="31"/>
      <c r="BH13640" s="31"/>
      <c r="BI13640" s="31"/>
    </row>
    <row r="13641" spans="58:61" x14ac:dyDescent="0.25">
      <c r="BF13641" s="31"/>
      <c r="BG13641" s="31"/>
      <c r="BH13641" s="31"/>
      <c r="BI13641" s="31"/>
    </row>
    <row r="13642" spans="58:61" x14ac:dyDescent="0.25">
      <c r="BF13642" s="31"/>
      <c r="BG13642" s="31"/>
      <c r="BH13642" s="31"/>
      <c r="BI13642" s="31"/>
    </row>
    <row r="13643" spans="58:61" x14ac:dyDescent="0.25">
      <c r="BF13643" s="31"/>
      <c r="BG13643" s="31"/>
      <c r="BH13643" s="31"/>
      <c r="BI13643" s="31"/>
    </row>
    <row r="13644" spans="58:61" x14ac:dyDescent="0.25">
      <c r="BF13644" s="31"/>
      <c r="BG13644" s="31"/>
      <c r="BH13644" s="31"/>
      <c r="BI13644" s="31"/>
    </row>
    <row r="13645" spans="58:61" x14ac:dyDescent="0.25">
      <c r="BF13645" s="31"/>
      <c r="BG13645" s="31"/>
      <c r="BH13645" s="31"/>
      <c r="BI13645" s="31"/>
    </row>
    <row r="13646" spans="58:61" x14ac:dyDescent="0.25">
      <c r="BF13646" s="31"/>
      <c r="BG13646" s="31"/>
      <c r="BH13646" s="31"/>
      <c r="BI13646" s="31"/>
    </row>
    <row r="13647" spans="58:61" x14ac:dyDescent="0.25">
      <c r="BF13647" s="31"/>
      <c r="BG13647" s="31"/>
      <c r="BH13647" s="31"/>
      <c r="BI13647" s="31"/>
    </row>
    <row r="13648" spans="58:61" x14ac:dyDescent="0.25">
      <c r="BF13648" s="31"/>
      <c r="BG13648" s="31"/>
      <c r="BH13648" s="31"/>
      <c r="BI13648" s="31"/>
    </row>
    <row r="13649" spans="58:61" x14ac:dyDescent="0.25">
      <c r="BF13649" s="31"/>
      <c r="BG13649" s="31"/>
      <c r="BH13649" s="31"/>
      <c r="BI13649" s="31"/>
    </row>
    <row r="13650" spans="58:61" x14ac:dyDescent="0.25">
      <c r="BF13650" s="31"/>
      <c r="BG13650" s="31"/>
      <c r="BH13650" s="31"/>
      <c r="BI13650" s="31"/>
    </row>
    <row r="13651" spans="58:61" x14ac:dyDescent="0.25">
      <c r="BF13651" s="31"/>
      <c r="BG13651" s="31"/>
      <c r="BH13651" s="31"/>
      <c r="BI13651" s="31"/>
    </row>
    <row r="13652" spans="58:61" x14ac:dyDescent="0.25">
      <c r="BF13652" s="31"/>
      <c r="BG13652" s="31"/>
      <c r="BH13652" s="31"/>
      <c r="BI13652" s="31"/>
    </row>
    <row r="13653" spans="58:61" x14ac:dyDescent="0.25">
      <c r="BF13653" s="31"/>
      <c r="BG13653" s="31"/>
      <c r="BH13653" s="31"/>
      <c r="BI13653" s="31"/>
    </row>
    <row r="13654" spans="58:61" x14ac:dyDescent="0.25">
      <c r="BF13654" s="31"/>
      <c r="BG13654" s="31"/>
      <c r="BH13654" s="31"/>
      <c r="BI13654" s="31"/>
    </row>
    <row r="13655" spans="58:61" x14ac:dyDescent="0.25">
      <c r="BF13655" s="31"/>
      <c r="BG13655" s="31"/>
      <c r="BH13655" s="31"/>
      <c r="BI13655" s="31"/>
    </row>
    <row r="13656" spans="58:61" x14ac:dyDescent="0.25">
      <c r="BF13656" s="31"/>
      <c r="BG13656" s="31"/>
      <c r="BH13656" s="31"/>
      <c r="BI13656" s="31"/>
    </row>
    <row r="13657" spans="58:61" x14ac:dyDescent="0.25">
      <c r="BF13657" s="31"/>
      <c r="BG13657" s="31"/>
      <c r="BH13657" s="31"/>
      <c r="BI13657" s="31"/>
    </row>
    <row r="13658" spans="58:61" x14ac:dyDescent="0.25">
      <c r="BF13658" s="31"/>
      <c r="BG13658" s="31"/>
      <c r="BH13658" s="31"/>
      <c r="BI13658" s="31"/>
    </row>
    <row r="13659" spans="58:61" x14ac:dyDescent="0.25">
      <c r="BF13659" s="31"/>
      <c r="BG13659" s="31"/>
      <c r="BH13659" s="31"/>
      <c r="BI13659" s="31"/>
    </row>
    <row r="13660" spans="58:61" x14ac:dyDescent="0.25">
      <c r="BF13660" s="31"/>
      <c r="BG13660" s="31"/>
      <c r="BH13660" s="31"/>
      <c r="BI13660" s="31"/>
    </row>
    <row r="13661" spans="58:61" x14ac:dyDescent="0.25">
      <c r="BF13661" s="31"/>
      <c r="BG13661" s="31"/>
      <c r="BH13661" s="31"/>
      <c r="BI13661" s="31"/>
    </row>
    <row r="13662" spans="58:61" x14ac:dyDescent="0.25">
      <c r="BF13662" s="31"/>
      <c r="BG13662" s="31"/>
      <c r="BH13662" s="31"/>
      <c r="BI13662" s="31"/>
    </row>
    <row r="13663" spans="58:61" x14ac:dyDescent="0.25">
      <c r="BF13663" s="31"/>
      <c r="BG13663" s="31"/>
      <c r="BH13663" s="31"/>
      <c r="BI13663" s="31"/>
    </row>
    <row r="13664" spans="58:61" x14ac:dyDescent="0.25">
      <c r="BF13664" s="31"/>
      <c r="BG13664" s="31"/>
      <c r="BH13664" s="31"/>
      <c r="BI13664" s="31"/>
    </row>
    <row r="13665" spans="58:61" x14ac:dyDescent="0.25">
      <c r="BF13665" s="31"/>
      <c r="BG13665" s="31"/>
      <c r="BH13665" s="31"/>
      <c r="BI13665" s="31"/>
    </row>
    <row r="13666" spans="58:61" x14ac:dyDescent="0.25">
      <c r="BF13666" s="31"/>
      <c r="BG13666" s="31"/>
      <c r="BH13666" s="31"/>
      <c r="BI13666" s="31"/>
    </row>
    <row r="13667" spans="58:61" x14ac:dyDescent="0.25">
      <c r="BF13667" s="31"/>
      <c r="BG13667" s="31"/>
      <c r="BH13667" s="31"/>
      <c r="BI13667" s="31"/>
    </row>
    <row r="13668" spans="58:61" x14ac:dyDescent="0.25">
      <c r="BF13668" s="31"/>
      <c r="BG13668" s="31"/>
      <c r="BH13668" s="31"/>
      <c r="BI13668" s="31"/>
    </row>
    <row r="13669" spans="58:61" x14ac:dyDescent="0.25">
      <c r="BF13669" s="31"/>
      <c r="BG13669" s="31"/>
      <c r="BH13669" s="31"/>
      <c r="BI13669" s="31"/>
    </row>
    <row r="13670" spans="58:61" x14ac:dyDescent="0.25">
      <c r="BF13670" s="31"/>
      <c r="BG13670" s="31"/>
      <c r="BH13670" s="31"/>
      <c r="BI13670" s="31"/>
    </row>
    <row r="13671" spans="58:61" x14ac:dyDescent="0.25">
      <c r="BF13671" s="31"/>
      <c r="BG13671" s="31"/>
      <c r="BH13671" s="31"/>
      <c r="BI13671" s="31"/>
    </row>
    <row r="13672" spans="58:61" x14ac:dyDescent="0.25">
      <c r="BF13672" s="31"/>
      <c r="BG13672" s="31"/>
      <c r="BH13672" s="31"/>
      <c r="BI13672" s="31"/>
    </row>
    <row r="13673" spans="58:61" x14ac:dyDescent="0.25">
      <c r="BF13673" s="31"/>
      <c r="BG13673" s="31"/>
      <c r="BH13673" s="31"/>
      <c r="BI13673" s="31"/>
    </row>
    <row r="13674" spans="58:61" x14ac:dyDescent="0.25">
      <c r="BF13674" s="31"/>
      <c r="BG13674" s="31"/>
      <c r="BH13674" s="31"/>
      <c r="BI13674" s="31"/>
    </row>
    <row r="13675" spans="58:61" x14ac:dyDescent="0.25">
      <c r="BF13675" s="31"/>
      <c r="BG13675" s="31"/>
      <c r="BH13675" s="31"/>
      <c r="BI13675" s="31"/>
    </row>
    <row r="13676" spans="58:61" x14ac:dyDescent="0.25">
      <c r="BF13676" s="31"/>
      <c r="BG13676" s="31"/>
      <c r="BH13676" s="31"/>
      <c r="BI13676" s="31"/>
    </row>
    <row r="13677" spans="58:61" x14ac:dyDescent="0.25">
      <c r="BF13677" s="31"/>
      <c r="BG13677" s="31"/>
      <c r="BH13677" s="31"/>
      <c r="BI13677" s="31"/>
    </row>
    <row r="13678" spans="58:61" x14ac:dyDescent="0.25">
      <c r="BF13678" s="31"/>
      <c r="BG13678" s="31"/>
      <c r="BH13678" s="31"/>
      <c r="BI13678" s="31"/>
    </row>
    <row r="13679" spans="58:61" x14ac:dyDescent="0.25">
      <c r="BF13679" s="31"/>
      <c r="BG13679" s="31"/>
      <c r="BH13679" s="31"/>
      <c r="BI13679" s="31"/>
    </row>
    <row r="13680" spans="58:61" x14ac:dyDescent="0.25">
      <c r="BF13680" s="31"/>
      <c r="BG13680" s="31"/>
      <c r="BH13680" s="31"/>
      <c r="BI13680" s="31"/>
    </row>
    <row r="13681" spans="58:61" x14ac:dyDescent="0.25">
      <c r="BF13681" s="31"/>
      <c r="BG13681" s="31"/>
      <c r="BH13681" s="31"/>
      <c r="BI13681" s="31"/>
    </row>
    <row r="13682" spans="58:61" x14ac:dyDescent="0.25">
      <c r="BF13682" s="31"/>
      <c r="BG13682" s="31"/>
      <c r="BH13682" s="31"/>
      <c r="BI13682" s="31"/>
    </row>
    <row r="13683" spans="58:61" x14ac:dyDescent="0.25">
      <c r="BF13683" s="31"/>
      <c r="BG13683" s="31"/>
      <c r="BH13683" s="31"/>
      <c r="BI13683" s="31"/>
    </row>
    <row r="13684" spans="58:61" x14ac:dyDescent="0.25">
      <c r="BF13684" s="31"/>
      <c r="BG13684" s="31"/>
      <c r="BH13684" s="31"/>
      <c r="BI13684" s="31"/>
    </row>
    <row r="13685" spans="58:61" x14ac:dyDescent="0.25">
      <c r="BF13685" s="31"/>
      <c r="BG13685" s="31"/>
      <c r="BH13685" s="31"/>
      <c r="BI13685" s="31"/>
    </row>
    <row r="13686" spans="58:61" x14ac:dyDescent="0.25">
      <c r="BF13686" s="31"/>
      <c r="BG13686" s="31"/>
      <c r="BH13686" s="31"/>
      <c r="BI13686" s="31"/>
    </row>
    <row r="13687" spans="58:61" x14ac:dyDescent="0.25">
      <c r="BF13687" s="31"/>
      <c r="BG13687" s="31"/>
      <c r="BH13687" s="31"/>
      <c r="BI13687" s="31"/>
    </row>
    <row r="13688" spans="58:61" x14ac:dyDescent="0.25">
      <c r="BF13688" s="31"/>
      <c r="BG13688" s="31"/>
      <c r="BH13688" s="31"/>
      <c r="BI13688" s="31"/>
    </row>
    <row r="13689" spans="58:61" x14ac:dyDescent="0.25">
      <c r="BF13689" s="31"/>
      <c r="BG13689" s="31"/>
      <c r="BH13689" s="31"/>
      <c r="BI13689" s="31"/>
    </row>
    <row r="13690" spans="58:61" x14ac:dyDescent="0.25">
      <c r="BF13690" s="31"/>
      <c r="BG13690" s="31"/>
      <c r="BH13690" s="31"/>
      <c r="BI13690" s="31"/>
    </row>
    <row r="13691" spans="58:61" x14ac:dyDescent="0.25">
      <c r="BF13691" s="31"/>
      <c r="BG13691" s="31"/>
      <c r="BH13691" s="31"/>
      <c r="BI13691" s="31"/>
    </row>
    <row r="13692" spans="58:61" x14ac:dyDescent="0.25">
      <c r="BF13692" s="31"/>
      <c r="BG13692" s="31"/>
      <c r="BH13692" s="31"/>
      <c r="BI13692" s="31"/>
    </row>
    <row r="13693" spans="58:61" x14ac:dyDescent="0.25">
      <c r="BF13693" s="31"/>
      <c r="BG13693" s="31"/>
      <c r="BH13693" s="31"/>
      <c r="BI13693" s="31"/>
    </row>
    <row r="13694" spans="58:61" x14ac:dyDescent="0.25">
      <c r="BF13694" s="31"/>
      <c r="BG13694" s="31"/>
      <c r="BH13694" s="31"/>
      <c r="BI13694" s="31"/>
    </row>
    <row r="13695" spans="58:61" x14ac:dyDescent="0.25">
      <c r="BF13695" s="31"/>
      <c r="BG13695" s="31"/>
      <c r="BH13695" s="31"/>
      <c r="BI13695" s="31"/>
    </row>
    <row r="13696" spans="58:61" x14ac:dyDescent="0.25">
      <c r="BF13696" s="31"/>
      <c r="BG13696" s="31"/>
      <c r="BH13696" s="31"/>
      <c r="BI13696" s="31"/>
    </row>
    <row r="13697" spans="58:61" x14ac:dyDescent="0.25">
      <c r="BF13697" s="31"/>
      <c r="BG13697" s="31"/>
      <c r="BH13697" s="31"/>
      <c r="BI13697" s="31"/>
    </row>
    <row r="13698" spans="58:61" x14ac:dyDescent="0.25">
      <c r="BF13698" s="31"/>
      <c r="BG13698" s="31"/>
      <c r="BH13698" s="31"/>
      <c r="BI13698" s="31"/>
    </row>
    <row r="13699" spans="58:61" x14ac:dyDescent="0.25">
      <c r="BF13699" s="31"/>
      <c r="BG13699" s="31"/>
      <c r="BH13699" s="31"/>
      <c r="BI13699" s="31"/>
    </row>
    <row r="13700" spans="58:61" x14ac:dyDescent="0.25">
      <c r="BF13700" s="31"/>
      <c r="BG13700" s="31"/>
      <c r="BH13700" s="31"/>
      <c r="BI13700" s="31"/>
    </row>
    <row r="13701" spans="58:61" x14ac:dyDescent="0.25">
      <c r="BF13701" s="31"/>
      <c r="BG13701" s="31"/>
      <c r="BH13701" s="31"/>
      <c r="BI13701" s="31"/>
    </row>
    <row r="13702" spans="58:61" x14ac:dyDescent="0.25">
      <c r="BF13702" s="31"/>
      <c r="BG13702" s="31"/>
      <c r="BH13702" s="31"/>
      <c r="BI13702" s="31"/>
    </row>
    <row r="13703" spans="58:61" x14ac:dyDescent="0.25">
      <c r="BF13703" s="31"/>
      <c r="BG13703" s="31"/>
      <c r="BH13703" s="31"/>
      <c r="BI13703" s="31"/>
    </row>
    <row r="13704" spans="58:61" x14ac:dyDescent="0.25">
      <c r="BF13704" s="31"/>
      <c r="BG13704" s="31"/>
      <c r="BH13704" s="31"/>
      <c r="BI13704" s="31"/>
    </row>
    <row r="13705" spans="58:61" x14ac:dyDescent="0.25">
      <c r="BF13705" s="31"/>
      <c r="BG13705" s="31"/>
      <c r="BH13705" s="31"/>
      <c r="BI13705" s="31"/>
    </row>
    <row r="13706" spans="58:61" x14ac:dyDescent="0.25">
      <c r="BF13706" s="31"/>
      <c r="BG13706" s="31"/>
      <c r="BH13706" s="31"/>
      <c r="BI13706" s="31"/>
    </row>
    <row r="13707" spans="58:61" x14ac:dyDescent="0.25">
      <c r="BF13707" s="31"/>
      <c r="BG13707" s="31"/>
      <c r="BH13707" s="31"/>
      <c r="BI13707" s="31"/>
    </row>
    <row r="13708" spans="58:61" x14ac:dyDescent="0.25">
      <c r="BF13708" s="31"/>
      <c r="BG13708" s="31"/>
      <c r="BH13708" s="31"/>
      <c r="BI13708" s="31"/>
    </row>
    <row r="13709" spans="58:61" x14ac:dyDescent="0.25">
      <c r="BF13709" s="31"/>
      <c r="BG13709" s="31"/>
      <c r="BH13709" s="31"/>
      <c r="BI13709" s="31"/>
    </row>
    <row r="13710" spans="58:61" x14ac:dyDescent="0.25">
      <c r="BF13710" s="31"/>
      <c r="BG13710" s="31"/>
      <c r="BH13710" s="31"/>
      <c r="BI13710" s="31"/>
    </row>
    <row r="13711" spans="58:61" x14ac:dyDescent="0.25">
      <c r="BF13711" s="31"/>
      <c r="BG13711" s="31"/>
      <c r="BH13711" s="31"/>
      <c r="BI13711" s="31"/>
    </row>
    <row r="13712" spans="58:61" x14ac:dyDescent="0.25">
      <c r="BF13712" s="31"/>
      <c r="BG13712" s="31"/>
      <c r="BH13712" s="31"/>
      <c r="BI13712" s="31"/>
    </row>
    <row r="13713" spans="58:61" x14ac:dyDescent="0.25">
      <c r="BF13713" s="31"/>
      <c r="BG13713" s="31"/>
      <c r="BH13713" s="31"/>
      <c r="BI13713" s="31"/>
    </row>
    <row r="13714" spans="58:61" x14ac:dyDescent="0.25">
      <c r="BF13714" s="31"/>
      <c r="BG13714" s="31"/>
      <c r="BH13714" s="31"/>
      <c r="BI13714" s="31"/>
    </row>
    <row r="13715" spans="58:61" x14ac:dyDescent="0.25">
      <c r="BF13715" s="31"/>
      <c r="BG13715" s="31"/>
      <c r="BH13715" s="31"/>
      <c r="BI13715" s="31"/>
    </row>
    <row r="13716" spans="58:61" x14ac:dyDescent="0.25">
      <c r="BF13716" s="31"/>
      <c r="BG13716" s="31"/>
      <c r="BH13716" s="31"/>
      <c r="BI13716" s="31"/>
    </row>
    <row r="13717" spans="58:61" x14ac:dyDescent="0.25">
      <c r="BF13717" s="31"/>
      <c r="BG13717" s="31"/>
      <c r="BH13717" s="31"/>
      <c r="BI13717" s="31"/>
    </row>
    <row r="13718" spans="58:61" x14ac:dyDescent="0.25">
      <c r="BF13718" s="31"/>
      <c r="BG13718" s="31"/>
      <c r="BH13718" s="31"/>
      <c r="BI13718" s="31"/>
    </row>
    <row r="13719" spans="58:61" x14ac:dyDescent="0.25">
      <c r="BF13719" s="31"/>
      <c r="BG13719" s="31"/>
      <c r="BH13719" s="31"/>
      <c r="BI13719" s="31"/>
    </row>
    <row r="13720" spans="58:61" x14ac:dyDescent="0.25">
      <c r="BF13720" s="31"/>
      <c r="BG13720" s="31"/>
      <c r="BH13720" s="31"/>
      <c r="BI13720" s="31"/>
    </row>
    <row r="13721" spans="58:61" x14ac:dyDescent="0.25">
      <c r="BF13721" s="31"/>
      <c r="BG13721" s="31"/>
      <c r="BH13721" s="31"/>
      <c r="BI13721" s="31"/>
    </row>
    <row r="13722" spans="58:61" x14ac:dyDescent="0.25">
      <c r="BF13722" s="31"/>
      <c r="BG13722" s="31"/>
      <c r="BH13722" s="31"/>
      <c r="BI13722" s="31"/>
    </row>
    <row r="13723" spans="58:61" x14ac:dyDescent="0.25">
      <c r="BF13723" s="31"/>
      <c r="BG13723" s="31"/>
      <c r="BH13723" s="31"/>
      <c r="BI13723" s="31"/>
    </row>
    <row r="13724" spans="58:61" x14ac:dyDescent="0.25">
      <c r="BF13724" s="31"/>
      <c r="BG13724" s="31"/>
      <c r="BH13724" s="31"/>
      <c r="BI13724" s="31"/>
    </row>
    <row r="13725" spans="58:61" x14ac:dyDescent="0.25">
      <c r="BF13725" s="31"/>
      <c r="BG13725" s="31"/>
      <c r="BH13725" s="31"/>
      <c r="BI13725" s="31"/>
    </row>
    <row r="13726" spans="58:61" x14ac:dyDescent="0.25">
      <c r="BF13726" s="31"/>
      <c r="BG13726" s="31"/>
      <c r="BH13726" s="31"/>
      <c r="BI13726" s="31"/>
    </row>
    <row r="13727" spans="58:61" x14ac:dyDescent="0.25">
      <c r="BF13727" s="31"/>
      <c r="BG13727" s="31"/>
      <c r="BH13727" s="31"/>
      <c r="BI13727" s="31"/>
    </row>
    <row r="13728" spans="58:61" x14ac:dyDescent="0.25">
      <c r="BF13728" s="31"/>
      <c r="BG13728" s="31"/>
      <c r="BH13728" s="31"/>
      <c r="BI13728" s="31"/>
    </row>
    <row r="13729" spans="58:61" x14ac:dyDescent="0.25">
      <c r="BF13729" s="31"/>
      <c r="BG13729" s="31"/>
      <c r="BH13729" s="31"/>
      <c r="BI13729" s="31"/>
    </row>
    <row r="13730" spans="58:61" x14ac:dyDescent="0.25">
      <c r="BF13730" s="31"/>
      <c r="BG13730" s="31"/>
      <c r="BH13730" s="31"/>
      <c r="BI13730" s="31"/>
    </row>
    <row r="13731" spans="58:61" x14ac:dyDescent="0.25">
      <c r="BF13731" s="31"/>
      <c r="BG13731" s="31"/>
      <c r="BH13731" s="31"/>
      <c r="BI13731" s="31"/>
    </row>
    <row r="13732" spans="58:61" x14ac:dyDescent="0.25">
      <c r="BF13732" s="31"/>
      <c r="BG13732" s="31"/>
      <c r="BH13732" s="31"/>
      <c r="BI13732" s="31"/>
    </row>
    <row r="13733" spans="58:61" x14ac:dyDescent="0.25">
      <c r="BF13733" s="31"/>
      <c r="BG13733" s="31"/>
      <c r="BH13733" s="31"/>
      <c r="BI13733" s="31"/>
    </row>
    <row r="13734" spans="58:61" x14ac:dyDescent="0.25">
      <c r="BF13734" s="31"/>
      <c r="BG13734" s="31"/>
      <c r="BH13734" s="31"/>
      <c r="BI13734" s="31"/>
    </row>
    <row r="13735" spans="58:61" x14ac:dyDescent="0.25">
      <c r="BF13735" s="31"/>
      <c r="BG13735" s="31"/>
      <c r="BH13735" s="31"/>
      <c r="BI13735" s="31"/>
    </row>
    <row r="13736" spans="58:61" x14ac:dyDescent="0.25">
      <c r="BF13736" s="31"/>
      <c r="BG13736" s="31"/>
      <c r="BH13736" s="31"/>
      <c r="BI13736" s="31"/>
    </row>
    <row r="13737" spans="58:61" x14ac:dyDescent="0.25">
      <c r="BF13737" s="31"/>
      <c r="BG13737" s="31"/>
      <c r="BH13737" s="31"/>
      <c r="BI13737" s="31"/>
    </row>
    <row r="13738" spans="58:61" x14ac:dyDescent="0.25">
      <c r="BF13738" s="31"/>
      <c r="BG13738" s="31"/>
      <c r="BH13738" s="31"/>
      <c r="BI13738" s="31"/>
    </row>
    <row r="13739" spans="58:61" x14ac:dyDescent="0.25">
      <c r="BF13739" s="31"/>
      <c r="BG13739" s="31"/>
      <c r="BH13739" s="31"/>
      <c r="BI13739" s="31"/>
    </row>
    <row r="13740" spans="58:61" x14ac:dyDescent="0.25">
      <c r="BF13740" s="31"/>
      <c r="BG13740" s="31"/>
      <c r="BH13740" s="31"/>
      <c r="BI13740" s="31"/>
    </row>
    <row r="13741" spans="58:61" x14ac:dyDescent="0.25">
      <c r="BF13741" s="31"/>
      <c r="BG13741" s="31"/>
      <c r="BH13741" s="31"/>
      <c r="BI13741" s="31"/>
    </row>
    <row r="13742" spans="58:61" x14ac:dyDescent="0.25">
      <c r="BF13742" s="31"/>
      <c r="BG13742" s="31"/>
      <c r="BH13742" s="31"/>
      <c r="BI13742" s="31"/>
    </row>
    <row r="13743" spans="58:61" x14ac:dyDescent="0.25">
      <c r="BF13743" s="31"/>
      <c r="BG13743" s="31"/>
      <c r="BH13743" s="31"/>
      <c r="BI13743" s="31"/>
    </row>
    <row r="13744" spans="58:61" x14ac:dyDescent="0.25">
      <c r="BF13744" s="31"/>
      <c r="BG13744" s="31"/>
      <c r="BH13744" s="31"/>
      <c r="BI13744" s="31"/>
    </row>
    <row r="13745" spans="58:61" x14ac:dyDescent="0.25">
      <c r="BF13745" s="31"/>
      <c r="BG13745" s="31"/>
      <c r="BH13745" s="31"/>
      <c r="BI13745" s="31"/>
    </row>
    <row r="13746" spans="58:61" x14ac:dyDescent="0.25">
      <c r="BF13746" s="31"/>
      <c r="BG13746" s="31"/>
      <c r="BH13746" s="31"/>
      <c r="BI13746" s="31"/>
    </row>
    <row r="13747" spans="58:61" x14ac:dyDescent="0.25">
      <c r="BF13747" s="31"/>
      <c r="BG13747" s="31"/>
      <c r="BH13747" s="31"/>
      <c r="BI13747" s="31"/>
    </row>
    <row r="13748" spans="58:61" x14ac:dyDescent="0.25">
      <c r="BF13748" s="31"/>
      <c r="BG13748" s="31"/>
      <c r="BH13748" s="31"/>
      <c r="BI13748" s="31"/>
    </row>
    <row r="13749" spans="58:61" x14ac:dyDescent="0.25">
      <c r="BF13749" s="31"/>
      <c r="BG13749" s="31"/>
      <c r="BH13749" s="31"/>
      <c r="BI13749" s="31"/>
    </row>
    <row r="13750" spans="58:61" x14ac:dyDescent="0.25">
      <c r="BF13750" s="31"/>
      <c r="BG13750" s="31"/>
      <c r="BH13750" s="31"/>
      <c r="BI13750" s="31"/>
    </row>
    <row r="13751" spans="58:61" x14ac:dyDescent="0.25">
      <c r="BF13751" s="31"/>
      <c r="BG13751" s="31"/>
      <c r="BH13751" s="31"/>
      <c r="BI13751" s="31"/>
    </row>
    <row r="13752" spans="58:61" x14ac:dyDescent="0.25">
      <c r="BF13752" s="31"/>
      <c r="BG13752" s="31"/>
      <c r="BH13752" s="31"/>
      <c r="BI13752" s="31"/>
    </row>
    <row r="13753" spans="58:61" x14ac:dyDescent="0.25">
      <c r="BF13753" s="31"/>
      <c r="BG13753" s="31"/>
      <c r="BH13753" s="31"/>
      <c r="BI13753" s="31"/>
    </row>
    <row r="13754" spans="58:61" x14ac:dyDescent="0.25">
      <c r="BF13754" s="31"/>
      <c r="BG13754" s="31"/>
      <c r="BH13754" s="31"/>
      <c r="BI13754" s="31"/>
    </row>
    <row r="13755" spans="58:61" x14ac:dyDescent="0.25">
      <c r="BF13755" s="31"/>
      <c r="BG13755" s="31"/>
      <c r="BH13755" s="31"/>
      <c r="BI13755" s="31"/>
    </row>
    <row r="13756" spans="58:61" x14ac:dyDescent="0.25">
      <c r="BF13756" s="31"/>
      <c r="BG13756" s="31"/>
      <c r="BH13756" s="31"/>
      <c r="BI13756" s="31"/>
    </row>
    <row r="13757" spans="58:61" x14ac:dyDescent="0.25">
      <c r="BF13757" s="31"/>
      <c r="BG13757" s="31"/>
      <c r="BH13757" s="31"/>
      <c r="BI13757" s="31"/>
    </row>
    <row r="13758" spans="58:61" x14ac:dyDescent="0.25">
      <c r="BF13758" s="31"/>
      <c r="BG13758" s="31"/>
      <c r="BH13758" s="31"/>
      <c r="BI13758" s="31"/>
    </row>
    <row r="13759" spans="58:61" x14ac:dyDescent="0.25">
      <c r="BF13759" s="31"/>
      <c r="BG13759" s="31"/>
      <c r="BH13759" s="31"/>
      <c r="BI13759" s="31"/>
    </row>
    <row r="13760" spans="58:61" x14ac:dyDescent="0.25">
      <c r="BF13760" s="31"/>
      <c r="BG13760" s="31"/>
      <c r="BH13760" s="31"/>
      <c r="BI13760" s="31"/>
    </row>
    <row r="13761" spans="58:61" x14ac:dyDescent="0.25">
      <c r="BF13761" s="31"/>
      <c r="BG13761" s="31"/>
      <c r="BH13761" s="31"/>
      <c r="BI13761" s="31"/>
    </row>
    <row r="13762" spans="58:61" x14ac:dyDescent="0.25">
      <c r="BF13762" s="31"/>
      <c r="BG13762" s="31"/>
      <c r="BH13762" s="31"/>
      <c r="BI13762" s="31"/>
    </row>
    <row r="13763" spans="58:61" x14ac:dyDescent="0.25">
      <c r="BF13763" s="31"/>
      <c r="BG13763" s="31"/>
      <c r="BH13763" s="31"/>
      <c r="BI13763" s="31"/>
    </row>
    <row r="13764" spans="58:61" x14ac:dyDescent="0.25">
      <c r="BF13764" s="31"/>
      <c r="BG13764" s="31"/>
      <c r="BH13764" s="31"/>
      <c r="BI13764" s="31"/>
    </row>
    <row r="13765" spans="58:61" x14ac:dyDescent="0.25">
      <c r="BF13765" s="31"/>
      <c r="BG13765" s="31"/>
      <c r="BH13765" s="31"/>
      <c r="BI13765" s="31"/>
    </row>
    <row r="13766" spans="58:61" x14ac:dyDescent="0.25">
      <c r="BF13766" s="31"/>
      <c r="BG13766" s="31"/>
      <c r="BH13766" s="31"/>
      <c r="BI13766" s="31"/>
    </row>
    <row r="13767" spans="58:61" x14ac:dyDescent="0.25">
      <c r="BF13767" s="31"/>
      <c r="BG13767" s="31"/>
      <c r="BH13767" s="31"/>
      <c r="BI13767" s="31"/>
    </row>
    <row r="13768" spans="58:61" x14ac:dyDescent="0.25">
      <c r="BF13768" s="31"/>
      <c r="BG13768" s="31"/>
      <c r="BH13768" s="31"/>
      <c r="BI13768" s="31"/>
    </row>
    <row r="13769" spans="58:61" x14ac:dyDescent="0.25">
      <c r="BF13769" s="31"/>
      <c r="BG13769" s="31"/>
      <c r="BH13769" s="31"/>
      <c r="BI13769" s="31"/>
    </row>
    <row r="13770" spans="58:61" x14ac:dyDescent="0.25">
      <c r="BF13770" s="31"/>
      <c r="BG13770" s="31"/>
      <c r="BH13770" s="31"/>
      <c r="BI13770" s="31"/>
    </row>
    <row r="13771" spans="58:61" x14ac:dyDescent="0.25">
      <c r="BF13771" s="31"/>
      <c r="BG13771" s="31"/>
      <c r="BH13771" s="31"/>
      <c r="BI13771" s="31"/>
    </row>
    <row r="13772" spans="58:61" x14ac:dyDescent="0.25">
      <c r="BF13772" s="31"/>
      <c r="BG13772" s="31"/>
      <c r="BH13772" s="31"/>
      <c r="BI13772" s="31"/>
    </row>
    <row r="13773" spans="58:61" x14ac:dyDescent="0.25">
      <c r="BF13773" s="31"/>
      <c r="BG13773" s="31"/>
      <c r="BH13773" s="31"/>
      <c r="BI13773" s="31"/>
    </row>
    <row r="13774" spans="58:61" x14ac:dyDescent="0.25">
      <c r="BF13774" s="31"/>
      <c r="BG13774" s="31"/>
      <c r="BH13774" s="31"/>
      <c r="BI13774" s="31"/>
    </row>
    <row r="13775" spans="58:61" x14ac:dyDescent="0.25">
      <c r="BF13775" s="31"/>
      <c r="BG13775" s="31"/>
      <c r="BH13775" s="31"/>
      <c r="BI13775" s="31"/>
    </row>
    <row r="13776" spans="58:61" x14ac:dyDescent="0.25">
      <c r="BF13776" s="31"/>
      <c r="BG13776" s="31"/>
      <c r="BH13776" s="31"/>
      <c r="BI13776" s="31"/>
    </row>
    <row r="13777" spans="58:61" x14ac:dyDescent="0.25">
      <c r="BF13777" s="31"/>
      <c r="BG13777" s="31"/>
      <c r="BH13777" s="31"/>
      <c r="BI13777" s="31"/>
    </row>
    <row r="13778" spans="58:61" x14ac:dyDescent="0.25">
      <c r="BF13778" s="31"/>
      <c r="BG13778" s="31"/>
      <c r="BH13778" s="31"/>
      <c r="BI13778" s="31"/>
    </row>
    <row r="13779" spans="58:61" x14ac:dyDescent="0.25">
      <c r="BF13779" s="31"/>
      <c r="BG13779" s="31"/>
      <c r="BH13779" s="31"/>
      <c r="BI13779" s="31"/>
    </row>
    <row r="13780" spans="58:61" x14ac:dyDescent="0.25">
      <c r="BF13780" s="31"/>
      <c r="BG13780" s="31"/>
      <c r="BH13780" s="31"/>
      <c r="BI13780" s="31"/>
    </row>
    <row r="13781" spans="58:61" x14ac:dyDescent="0.25">
      <c r="BF13781" s="31"/>
      <c r="BG13781" s="31"/>
      <c r="BH13781" s="31"/>
      <c r="BI13781" s="31"/>
    </row>
    <row r="13782" spans="58:61" x14ac:dyDescent="0.25">
      <c r="BF13782" s="31"/>
      <c r="BG13782" s="31"/>
      <c r="BH13782" s="31"/>
      <c r="BI13782" s="31"/>
    </row>
    <row r="13783" spans="58:61" x14ac:dyDescent="0.25">
      <c r="BF13783" s="31"/>
      <c r="BG13783" s="31"/>
      <c r="BH13783" s="31"/>
      <c r="BI13783" s="31"/>
    </row>
    <row r="13784" spans="58:61" x14ac:dyDescent="0.25">
      <c r="BF13784" s="31"/>
      <c r="BG13784" s="31"/>
      <c r="BH13784" s="31"/>
      <c r="BI13784" s="31"/>
    </row>
    <row r="13785" spans="58:61" x14ac:dyDescent="0.25">
      <c r="BF13785" s="31"/>
      <c r="BG13785" s="31"/>
      <c r="BH13785" s="31"/>
      <c r="BI13785" s="31"/>
    </row>
    <row r="13786" spans="58:61" x14ac:dyDescent="0.25">
      <c r="BF13786" s="31"/>
      <c r="BG13786" s="31"/>
      <c r="BH13786" s="31"/>
      <c r="BI13786" s="31"/>
    </row>
    <row r="13787" spans="58:61" x14ac:dyDescent="0.25">
      <c r="BF13787" s="31"/>
      <c r="BG13787" s="31"/>
      <c r="BH13787" s="31"/>
      <c r="BI13787" s="31"/>
    </row>
    <row r="13788" spans="58:61" x14ac:dyDescent="0.25">
      <c r="BF13788" s="31"/>
      <c r="BG13788" s="31"/>
      <c r="BH13788" s="31"/>
      <c r="BI13788" s="31"/>
    </row>
    <row r="13789" spans="58:61" x14ac:dyDescent="0.25">
      <c r="BF13789" s="31"/>
      <c r="BG13789" s="31"/>
      <c r="BH13789" s="31"/>
      <c r="BI13789" s="31"/>
    </row>
    <row r="13790" spans="58:61" x14ac:dyDescent="0.25">
      <c r="BF13790" s="31"/>
      <c r="BG13790" s="31"/>
      <c r="BH13790" s="31"/>
      <c r="BI13790" s="31"/>
    </row>
    <row r="13791" spans="58:61" x14ac:dyDescent="0.25">
      <c r="BF13791" s="31"/>
      <c r="BG13791" s="31"/>
      <c r="BH13791" s="31"/>
      <c r="BI13791" s="31"/>
    </row>
    <row r="13792" spans="58:61" x14ac:dyDescent="0.25">
      <c r="BF13792" s="31"/>
      <c r="BG13792" s="31"/>
      <c r="BH13792" s="31"/>
      <c r="BI13792" s="31"/>
    </row>
    <row r="13793" spans="58:61" x14ac:dyDescent="0.25">
      <c r="BF13793" s="31"/>
      <c r="BG13793" s="31"/>
      <c r="BH13793" s="31"/>
      <c r="BI13793" s="31"/>
    </row>
    <row r="13794" spans="58:61" x14ac:dyDescent="0.25">
      <c r="BF13794" s="31"/>
      <c r="BG13794" s="31"/>
      <c r="BH13794" s="31"/>
      <c r="BI13794" s="31"/>
    </row>
    <row r="13795" spans="58:61" x14ac:dyDescent="0.25">
      <c r="BF13795" s="31"/>
      <c r="BG13795" s="31"/>
      <c r="BH13795" s="31"/>
      <c r="BI13795" s="31"/>
    </row>
    <row r="13796" spans="58:61" x14ac:dyDescent="0.25">
      <c r="BF13796" s="31"/>
      <c r="BG13796" s="31"/>
      <c r="BH13796" s="31"/>
      <c r="BI13796" s="31"/>
    </row>
    <row r="13797" spans="58:61" x14ac:dyDescent="0.25">
      <c r="BF13797" s="31"/>
      <c r="BG13797" s="31"/>
      <c r="BH13797" s="31"/>
      <c r="BI13797" s="31"/>
    </row>
    <row r="13798" spans="58:61" x14ac:dyDescent="0.25">
      <c r="BF13798" s="31"/>
      <c r="BG13798" s="31"/>
      <c r="BH13798" s="31"/>
      <c r="BI13798" s="31"/>
    </row>
    <row r="13799" spans="58:61" x14ac:dyDescent="0.25">
      <c r="BF13799" s="31"/>
      <c r="BG13799" s="31"/>
      <c r="BH13799" s="31"/>
      <c r="BI13799" s="31"/>
    </row>
    <row r="13800" spans="58:61" x14ac:dyDescent="0.25">
      <c r="BF13800" s="31"/>
      <c r="BG13800" s="31"/>
      <c r="BH13800" s="31"/>
      <c r="BI13800" s="31"/>
    </row>
    <row r="13801" spans="58:61" x14ac:dyDescent="0.25">
      <c r="BF13801" s="31"/>
      <c r="BG13801" s="31"/>
      <c r="BH13801" s="31"/>
      <c r="BI13801" s="31"/>
    </row>
    <row r="13802" spans="58:61" x14ac:dyDescent="0.25">
      <c r="BF13802" s="31"/>
      <c r="BG13802" s="31"/>
      <c r="BH13802" s="31"/>
      <c r="BI13802" s="31"/>
    </row>
    <row r="13803" spans="58:61" x14ac:dyDescent="0.25">
      <c r="BF13803" s="31"/>
      <c r="BG13803" s="31"/>
      <c r="BH13803" s="31"/>
      <c r="BI13803" s="31"/>
    </row>
    <row r="13804" spans="58:61" x14ac:dyDescent="0.25">
      <c r="BF13804" s="31"/>
      <c r="BG13804" s="31"/>
      <c r="BH13804" s="31"/>
      <c r="BI13804" s="31"/>
    </row>
    <row r="13805" spans="58:61" x14ac:dyDescent="0.25">
      <c r="BF13805" s="31"/>
      <c r="BG13805" s="31"/>
      <c r="BH13805" s="31"/>
      <c r="BI13805" s="31"/>
    </row>
    <row r="13806" spans="58:61" x14ac:dyDescent="0.25">
      <c r="BF13806" s="31"/>
      <c r="BG13806" s="31"/>
      <c r="BH13806" s="31"/>
      <c r="BI13806" s="31"/>
    </row>
    <row r="13807" spans="58:61" x14ac:dyDescent="0.25">
      <c r="BF13807" s="31"/>
      <c r="BG13807" s="31"/>
      <c r="BH13807" s="31"/>
      <c r="BI13807" s="31"/>
    </row>
    <row r="13808" spans="58:61" x14ac:dyDescent="0.25">
      <c r="BF13808" s="31"/>
      <c r="BG13808" s="31"/>
      <c r="BH13808" s="31"/>
      <c r="BI13808" s="31"/>
    </row>
    <row r="13809" spans="58:61" x14ac:dyDescent="0.25">
      <c r="BF13809" s="31"/>
      <c r="BG13809" s="31"/>
      <c r="BH13809" s="31"/>
      <c r="BI13809" s="31"/>
    </row>
    <row r="13810" spans="58:61" x14ac:dyDescent="0.25">
      <c r="BF13810" s="31"/>
      <c r="BG13810" s="31"/>
      <c r="BH13810" s="31"/>
      <c r="BI13810" s="31"/>
    </row>
    <row r="13811" spans="58:61" x14ac:dyDescent="0.25">
      <c r="BF13811" s="31"/>
      <c r="BG13811" s="31"/>
      <c r="BH13811" s="31"/>
      <c r="BI13811" s="31"/>
    </row>
    <row r="13812" spans="58:61" x14ac:dyDescent="0.25">
      <c r="BF13812" s="31"/>
      <c r="BG13812" s="31"/>
      <c r="BH13812" s="31"/>
      <c r="BI13812" s="31"/>
    </row>
    <row r="13813" spans="58:61" x14ac:dyDescent="0.25">
      <c r="BF13813" s="31"/>
      <c r="BG13813" s="31"/>
      <c r="BH13813" s="31"/>
      <c r="BI13813" s="31"/>
    </row>
    <row r="13814" spans="58:61" x14ac:dyDescent="0.25">
      <c r="BF13814" s="31"/>
      <c r="BG13814" s="31"/>
      <c r="BH13814" s="31"/>
      <c r="BI13814" s="31"/>
    </row>
    <row r="13815" spans="58:61" x14ac:dyDescent="0.25">
      <c r="BF13815" s="31"/>
      <c r="BG13815" s="31"/>
      <c r="BH13815" s="31"/>
      <c r="BI13815" s="31"/>
    </row>
    <row r="13816" spans="58:61" x14ac:dyDescent="0.25">
      <c r="BF13816" s="31"/>
      <c r="BG13816" s="31"/>
      <c r="BH13816" s="31"/>
      <c r="BI13816" s="31"/>
    </row>
    <row r="13817" spans="58:61" x14ac:dyDescent="0.25">
      <c r="BF13817" s="31"/>
      <c r="BG13817" s="31"/>
      <c r="BH13817" s="31"/>
      <c r="BI13817" s="31"/>
    </row>
    <row r="13818" spans="58:61" x14ac:dyDescent="0.25">
      <c r="BF13818" s="31"/>
      <c r="BG13818" s="31"/>
      <c r="BH13818" s="31"/>
      <c r="BI13818" s="31"/>
    </row>
    <row r="13819" spans="58:61" x14ac:dyDescent="0.25">
      <c r="BF13819" s="31"/>
      <c r="BG13819" s="31"/>
      <c r="BH13819" s="31"/>
      <c r="BI13819" s="31"/>
    </row>
    <row r="13820" spans="58:61" x14ac:dyDescent="0.25">
      <c r="BF13820" s="31"/>
      <c r="BG13820" s="31"/>
      <c r="BH13820" s="31"/>
      <c r="BI13820" s="31"/>
    </row>
    <row r="13821" spans="58:61" x14ac:dyDescent="0.25">
      <c r="BF13821" s="31"/>
      <c r="BG13821" s="31"/>
      <c r="BH13821" s="31"/>
      <c r="BI13821" s="31"/>
    </row>
    <row r="13822" spans="58:61" x14ac:dyDescent="0.25">
      <c r="BF13822" s="31"/>
      <c r="BG13822" s="31"/>
      <c r="BH13822" s="31"/>
      <c r="BI13822" s="31"/>
    </row>
    <row r="13823" spans="58:61" x14ac:dyDescent="0.25">
      <c r="BF13823" s="31"/>
      <c r="BG13823" s="31"/>
      <c r="BH13823" s="31"/>
      <c r="BI13823" s="31"/>
    </row>
    <row r="13824" spans="58:61" x14ac:dyDescent="0.25">
      <c r="BF13824" s="31"/>
      <c r="BG13824" s="31"/>
      <c r="BH13824" s="31"/>
      <c r="BI13824" s="31"/>
    </row>
    <row r="13825" spans="58:61" x14ac:dyDescent="0.25">
      <c r="BF13825" s="31"/>
      <c r="BG13825" s="31"/>
      <c r="BH13825" s="31"/>
      <c r="BI13825" s="31"/>
    </row>
    <row r="13826" spans="58:61" x14ac:dyDescent="0.25">
      <c r="BF13826" s="31"/>
      <c r="BG13826" s="31"/>
      <c r="BH13826" s="31"/>
      <c r="BI13826" s="31"/>
    </row>
    <row r="13827" spans="58:61" x14ac:dyDescent="0.25">
      <c r="BF13827" s="31"/>
      <c r="BG13827" s="31"/>
      <c r="BH13827" s="31"/>
      <c r="BI13827" s="31"/>
    </row>
    <row r="13828" spans="58:61" x14ac:dyDescent="0.25">
      <c r="BF13828" s="31"/>
      <c r="BG13828" s="31"/>
      <c r="BH13828" s="31"/>
      <c r="BI13828" s="31"/>
    </row>
    <row r="13829" spans="58:61" x14ac:dyDescent="0.25">
      <c r="BF13829" s="31"/>
      <c r="BG13829" s="31"/>
      <c r="BH13829" s="31"/>
      <c r="BI13829" s="31"/>
    </row>
    <row r="13830" spans="58:61" x14ac:dyDescent="0.25">
      <c r="BF13830" s="31"/>
      <c r="BG13830" s="31"/>
      <c r="BH13830" s="31"/>
      <c r="BI13830" s="31"/>
    </row>
    <row r="13831" spans="58:61" x14ac:dyDescent="0.25">
      <c r="BF13831" s="31"/>
      <c r="BG13831" s="31"/>
      <c r="BH13831" s="31"/>
      <c r="BI13831" s="31"/>
    </row>
    <row r="13832" spans="58:61" x14ac:dyDescent="0.25">
      <c r="BF13832" s="31"/>
      <c r="BG13832" s="31"/>
      <c r="BH13832" s="31"/>
      <c r="BI13832" s="31"/>
    </row>
    <row r="13833" spans="58:61" x14ac:dyDescent="0.25">
      <c r="BF13833" s="31"/>
      <c r="BG13833" s="31"/>
      <c r="BH13833" s="31"/>
      <c r="BI13833" s="31"/>
    </row>
    <row r="13834" spans="58:61" x14ac:dyDescent="0.25">
      <c r="BF13834" s="31"/>
      <c r="BG13834" s="31"/>
      <c r="BH13834" s="31"/>
      <c r="BI13834" s="31"/>
    </row>
    <row r="13835" spans="58:61" x14ac:dyDescent="0.25">
      <c r="BF13835" s="31"/>
      <c r="BG13835" s="31"/>
      <c r="BH13835" s="31"/>
      <c r="BI13835" s="31"/>
    </row>
    <row r="13836" spans="58:61" x14ac:dyDescent="0.25">
      <c r="BF13836" s="31"/>
      <c r="BG13836" s="31"/>
      <c r="BH13836" s="31"/>
      <c r="BI13836" s="31"/>
    </row>
    <row r="13837" spans="58:61" x14ac:dyDescent="0.25">
      <c r="BF13837" s="31"/>
      <c r="BG13837" s="31"/>
      <c r="BH13837" s="31"/>
      <c r="BI13837" s="31"/>
    </row>
    <row r="13838" spans="58:61" x14ac:dyDescent="0.25">
      <c r="BF13838" s="31"/>
      <c r="BG13838" s="31"/>
      <c r="BH13838" s="31"/>
      <c r="BI13838" s="31"/>
    </row>
    <row r="13839" spans="58:61" x14ac:dyDescent="0.25">
      <c r="BF13839" s="31"/>
      <c r="BG13839" s="31"/>
      <c r="BH13839" s="31"/>
      <c r="BI13839" s="31"/>
    </row>
    <row r="13840" spans="58:61" x14ac:dyDescent="0.25">
      <c r="BF13840" s="31"/>
      <c r="BG13840" s="31"/>
      <c r="BH13840" s="31"/>
      <c r="BI13840" s="31"/>
    </row>
    <row r="13841" spans="58:61" x14ac:dyDescent="0.25">
      <c r="BF13841" s="31"/>
      <c r="BG13841" s="31"/>
      <c r="BH13841" s="31"/>
      <c r="BI13841" s="31"/>
    </row>
    <row r="13842" spans="58:61" x14ac:dyDescent="0.25">
      <c r="BF13842" s="31"/>
      <c r="BG13842" s="31"/>
      <c r="BH13842" s="31"/>
      <c r="BI13842" s="31"/>
    </row>
    <row r="13843" spans="58:61" x14ac:dyDescent="0.25">
      <c r="BF13843" s="31"/>
      <c r="BG13843" s="31"/>
      <c r="BH13843" s="31"/>
      <c r="BI13843" s="31"/>
    </row>
    <row r="13844" spans="58:61" x14ac:dyDescent="0.25">
      <c r="BF13844" s="31"/>
      <c r="BG13844" s="31"/>
      <c r="BH13844" s="31"/>
      <c r="BI13844" s="31"/>
    </row>
    <row r="13845" spans="58:61" x14ac:dyDescent="0.25">
      <c r="BF13845" s="31"/>
      <c r="BG13845" s="31"/>
      <c r="BH13845" s="31"/>
      <c r="BI13845" s="31"/>
    </row>
    <row r="13846" spans="58:61" x14ac:dyDescent="0.25">
      <c r="BF13846" s="31"/>
      <c r="BG13846" s="31"/>
      <c r="BH13846" s="31"/>
      <c r="BI13846" s="31"/>
    </row>
    <row r="13847" spans="58:61" x14ac:dyDescent="0.25">
      <c r="BF13847" s="31"/>
      <c r="BG13847" s="31"/>
      <c r="BH13847" s="31"/>
      <c r="BI13847" s="31"/>
    </row>
    <row r="13848" spans="58:61" x14ac:dyDescent="0.25">
      <c r="BF13848" s="31"/>
      <c r="BG13848" s="31"/>
      <c r="BH13848" s="31"/>
      <c r="BI13848" s="31"/>
    </row>
    <row r="13849" spans="58:61" x14ac:dyDescent="0.25">
      <c r="BF13849" s="31"/>
      <c r="BG13849" s="31"/>
      <c r="BH13849" s="31"/>
      <c r="BI13849" s="31"/>
    </row>
    <row r="13850" spans="58:61" x14ac:dyDescent="0.25">
      <c r="BF13850" s="31"/>
      <c r="BG13850" s="31"/>
      <c r="BH13850" s="31"/>
      <c r="BI13850" s="31"/>
    </row>
    <row r="13851" spans="58:61" x14ac:dyDescent="0.25">
      <c r="BF13851" s="31"/>
      <c r="BG13851" s="31"/>
      <c r="BH13851" s="31"/>
      <c r="BI13851" s="31"/>
    </row>
    <row r="13852" spans="58:61" x14ac:dyDescent="0.25">
      <c r="BF13852" s="31"/>
      <c r="BG13852" s="31"/>
      <c r="BH13852" s="31"/>
      <c r="BI13852" s="31"/>
    </row>
    <row r="13853" spans="58:61" x14ac:dyDescent="0.25">
      <c r="BF13853" s="31"/>
      <c r="BG13853" s="31"/>
      <c r="BH13853" s="31"/>
      <c r="BI13853" s="31"/>
    </row>
    <row r="13854" spans="58:61" x14ac:dyDescent="0.25">
      <c r="BF13854" s="31"/>
      <c r="BG13854" s="31"/>
      <c r="BH13854" s="31"/>
      <c r="BI13854" s="31"/>
    </row>
    <row r="13855" spans="58:61" x14ac:dyDescent="0.25">
      <c r="BF13855" s="31"/>
      <c r="BG13855" s="31"/>
      <c r="BH13855" s="31"/>
      <c r="BI13855" s="31"/>
    </row>
    <row r="13856" spans="58:61" x14ac:dyDescent="0.25">
      <c r="BF13856" s="31"/>
      <c r="BG13856" s="31"/>
      <c r="BH13856" s="31"/>
      <c r="BI13856" s="31"/>
    </row>
    <row r="13857" spans="58:61" x14ac:dyDescent="0.25">
      <c r="BF13857" s="31"/>
      <c r="BG13857" s="31"/>
      <c r="BH13857" s="31"/>
      <c r="BI13857" s="31"/>
    </row>
    <row r="13858" spans="58:61" x14ac:dyDescent="0.25">
      <c r="BF13858" s="31"/>
      <c r="BG13858" s="31"/>
      <c r="BH13858" s="31"/>
      <c r="BI13858" s="31"/>
    </row>
    <row r="13859" spans="58:61" x14ac:dyDescent="0.25">
      <c r="BF13859" s="31"/>
      <c r="BG13859" s="31"/>
      <c r="BH13859" s="31"/>
      <c r="BI13859" s="31"/>
    </row>
    <row r="13860" spans="58:61" x14ac:dyDescent="0.25">
      <c r="BF13860" s="31"/>
      <c r="BG13860" s="31"/>
      <c r="BH13860" s="31"/>
      <c r="BI13860" s="31"/>
    </row>
    <row r="13861" spans="58:61" x14ac:dyDescent="0.25">
      <c r="BF13861" s="31"/>
      <c r="BG13861" s="31"/>
      <c r="BH13861" s="31"/>
      <c r="BI13861" s="31"/>
    </row>
    <row r="13862" spans="58:61" x14ac:dyDescent="0.25">
      <c r="BF13862" s="31"/>
      <c r="BG13862" s="31"/>
      <c r="BH13862" s="31"/>
      <c r="BI13862" s="31"/>
    </row>
    <row r="13863" spans="58:61" x14ac:dyDescent="0.25">
      <c r="BF13863" s="31"/>
      <c r="BG13863" s="31"/>
      <c r="BH13863" s="31"/>
      <c r="BI13863" s="31"/>
    </row>
    <row r="13864" spans="58:61" x14ac:dyDescent="0.25">
      <c r="BF13864" s="31"/>
      <c r="BG13864" s="31"/>
      <c r="BH13864" s="31"/>
      <c r="BI13864" s="31"/>
    </row>
    <row r="13865" spans="58:61" x14ac:dyDescent="0.25">
      <c r="BF13865" s="31"/>
      <c r="BG13865" s="31"/>
      <c r="BH13865" s="31"/>
      <c r="BI13865" s="31"/>
    </row>
    <row r="13866" spans="58:61" x14ac:dyDescent="0.25">
      <c r="BF13866" s="31"/>
      <c r="BG13866" s="31"/>
      <c r="BH13866" s="31"/>
      <c r="BI13866" s="31"/>
    </row>
    <row r="13867" spans="58:61" x14ac:dyDescent="0.25">
      <c r="BF13867" s="31"/>
      <c r="BG13867" s="31"/>
      <c r="BH13867" s="31"/>
      <c r="BI13867" s="31"/>
    </row>
    <row r="13868" spans="58:61" x14ac:dyDescent="0.25">
      <c r="BF13868" s="31"/>
      <c r="BG13868" s="31"/>
      <c r="BH13868" s="31"/>
      <c r="BI13868" s="31"/>
    </row>
    <row r="13869" spans="58:61" x14ac:dyDescent="0.25">
      <c r="BF13869" s="31"/>
      <c r="BG13869" s="31"/>
      <c r="BH13869" s="31"/>
      <c r="BI13869" s="31"/>
    </row>
    <row r="13870" spans="58:61" x14ac:dyDescent="0.25">
      <c r="BF13870" s="31"/>
      <c r="BG13870" s="31"/>
      <c r="BH13870" s="31"/>
      <c r="BI13870" s="31"/>
    </row>
    <row r="13871" spans="58:61" x14ac:dyDescent="0.25">
      <c r="BF13871" s="31"/>
      <c r="BG13871" s="31"/>
      <c r="BH13871" s="31"/>
      <c r="BI13871" s="31"/>
    </row>
    <row r="13872" spans="58:61" x14ac:dyDescent="0.25">
      <c r="BF13872" s="31"/>
      <c r="BG13872" s="31"/>
      <c r="BH13872" s="31"/>
      <c r="BI13872" s="31"/>
    </row>
    <row r="13873" spans="58:61" x14ac:dyDescent="0.25">
      <c r="BF13873" s="31"/>
      <c r="BG13873" s="31"/>
      <c r="BH13873" s="31"/>
      <c r="BI13873" s="31"/>
    </row>
    <row r="13874" spans="58:61" x14ac:dyDescent="0.25">
      <c r="BF13874" s="31"/>
      <c r="BG13874" s="31"/>
      <c r="BH13874" s="31"/>
      <c r="BI13874" s="31"/>
    </row>
    <row r="13875" spans="58:61" x14ac:dyDescent="0.25">
      <c r="BF13875" s="31"/>
      <c r="BG13875" s="31"/>
      <c r="BH13875" s="31"/>
      <c r="BI13875" s="31"/>
    </row>
    <row r="13876" spans="58:61" x14ac:dyDescent="0.25">
      <c r="BF13876" s="31"/>
      <c r="BG13876" s="31"/>
      <c r="BH13876" s="31"/>
      <c r="BI13876" s="31"/>
    </row>
    <row r="13877" spans="58:61" x14ac:dyDescent="0.25">
      <c r="BF13877" s="31"/>
      <c r="BG13877" s="31"/>
      <c r="BH13877" s="31"/>
      <c r="BI13877" s="31"/>
    </row>
    <row r="13878" spans="58:61" x14ac:dyDescent="0.25">
      <c r="BF13878" s="31"/>
      <c r="BG13878" s="31"/>
      <c r="BH13878" s="31"/>
      <c r="BI13878" s="31"/>
    </row>
    <row r="13879" spans="58:61" x14ac:dyDescent="0.25">
      <c r="BF13879" s="31"/>
      <c r="BG13879" s="31"/>
      <c r="BH13879" s="31"/>
      <c r="BI13879" s="31"/>
    </row>
    <row r="13880" spans="58:61" x14ac:dyDescent="0.25">
      <c r="BF13880" s="31"/>
      <c r="BG13880" s="31"/>
      <c r="BH13880" s="31"/>
      <c r="BI13880" s="31"/>
    </row>
    <row r="13881" spans="58:61" x14ac:dyDescent="0.25">
      <c r="BF13881" s="31"/>
      <c r="BG13881" s="31"/>
      <c r="BH13881" s="31"/>
      <c r="BI13881" s="31"/>
    </row>
    <row r="13882" spans="58:61" x14ac:dyDescent="0.25">
      <c r="BF13882" s="31"/>
      <c r="BG13882" s="31"/>
      <c r="BH13882" s="31"/>
      <c r="BI13882" s="31"/>
    </row>
    <row r="13883" spans="58:61" x14ac:dyDescent="0.25">
      <c r="BF13883" s="31"/>
      <c r="BG13883" s="31"/>
      <c r="BH13883" s="31"/>
      <c r="BI13883" s="31"/>
    </row>
    <row r="13884" spans="58:61" x14ac:dyDescent="0.25">
      <c r="BF13884" s="31"/>
      <c r="BG13884" s="31"/>
      <c r="BH13884" s="31"/>
      <c r="BI13884" s="31"/>
    </row>
    <row r="13885" spans="58:61" x14ac:dyDescent="0.25">
      <c r="BF13885" s="31"/>
      <c r="BG13885" s="31"/>
      <c r="BH13885" s="31"/>
      <c r="BI13885" s="31"/>
    </row>
    <row r="13886" spans="58:61" x14ac:dyDescent="0.25">
      <c r="BF13886" s="31"/>
      <c r="BG13886" s="31"/>
      <c r="BH13886" s="31"/>
      <c r="BI13886" s="31"/>
    </row>
    <row r="13887" spans="58:61" x14ac:dyDescent="0.25">
      <c r="BF13887" s="31"/>
      <c r="BG13887" s="31"/>
      <c r="BH13887" s="31"/>
      <c r="BI13887" s="31"/>
    </row>
    <row r="13888" spans="58:61" x14ac:dyDescent="0.25">
      <c r="BF13888" s="31"/>
      <c r="BG13888" s="31"/>
      <c r="BH13888" s="31"/>
      <c r="BI13888" s="31"/>
    </row>
    <row r="13889" spans="58:61" x14ac:dyDescent="0.25">
      <c r="BF13889" s="31"/>
      <c r="BG13889" s="31"/>
      <c r="BH13889" s="31"/>
      <c r="BI13889" s="31"/>
    </row>
    <row r="13890" spans="58:61" x14ac:dyDescent="0.25">
      <c r="BF13890" s="31"/>
      <c r="BG13890" s="31"/>
      <c r="BH13890" s="31"/>
      <c r="BI13890" s="31"/>
    </row>
    <row r="13891" spans="58:61" x14ac:dyDescent="0.25">
      <c r="BF13891" s="31"/>
      <c r="BG13891" s="31"/>
      <c r="BH13891" s="31"/>
      <c r="BI13891" s="31"/>
    </row>
    <row r="13892" spans="58:61" x14ac:dyDescent="0.25">
      <c r="BF13892" s="31"/>
      <c r="BG13892" s="31"/>
      <c r="BH13892" s="31"/>
      <c r="BI13892" s="31"/>
    </row>
    <row r="13893" spans="58:61" x14ac:dyDescent="0.25">
      <c r="BF13893" s="31"/>
      <c r="BG13893" s="31"/>
      <c r="BH13893" s="31"/>
      <c r="BI13893" s="31"/>
    </row>
    <row r="13894" spans="58:61" x14ac:dyDescent="0.25">
      <c r="BF13894" s="31"/>
      <c r="BG13894" s="31"/>
      <c r="BH13894" s="31"/>
      <c r="BI13894" s="31"/>
    </row>
    <row r="13895" spans="58:61" x14ac:dyDescent="0.25">
      <c r="BF13895" s="31"/>
      <c r="BG13895" s="31"/>
      <c r="BH13895" s="31"/>
      <c r="BI13895" s="31"/>
    </row>
    <row r="13896" spans="58:61" x14ac:dyDescent="0.25">
      <c r="BF13896" s="31"/>
      <c r="BG13896" s="31"/>
      <c r="BH13896" s="31"/>
      <c r="BI13896" s="31"/>
    </row>
    <row r="13897" spans="58:61" x14ac:dyDescent="0.25">
      <c r="BF13897" s="31"/>
      <c r="BG13897" s="31"/>
      <c r="BH13897" s="31"/>
      <c r="BI13897" s="31"/>
    </row>
    <row r="13898" spans="58:61" x14ac:dyDescent="0.25">
      <c r="BF13898" s="31"/>
      <c r="BG13898" s="31"/>
      <c r="BH13898" s="31"/>
      <c r="BI13898" s="31"/>
    </row>
    <row r="13899" spans="58:61" x14ac:dyDescent="0.25">
      <c r="BF13899" s="31"/>
      <c r="BG13899" s="31"/>
      <c r="BH13899" s="31"/>
      <c r="BI13899" s="31"/>
    </row>
    <row r="13900" spans="58:61" x14ac:dyDescent="0.25">
      <c r="BF13900" s="31"/>
      <c r="BG13900" s="31"/>
      <c r="BH13900" s="31"/>
      <c r="BI13900" s="31"/>
    </row>
    <row r="13901" spans="58:61" x14ac:dyDescent="0.25">
      <c r="BF13901" s="31"/>
      <c r="BG13901" s="31"/>
      <c r="BH13901" s="31"/>
      <c r="BI13901" s="31"/>
    </row>
    <row r="13902" spans="58:61" x14ac:dyDescent="0.25">
      <c r="BF13902" s="31"/>
      <c r="BG13902" s="31"/>
      <c r="BH13902" s="31"/>
      <c r="BI13902" s="31"/>
    </row>
    <row r="13903" spans="58:61" x14ac:dyDescent="0.25">
      <c r="BF13903" s="31"/>
      <c r="BG13903" s="31"/>
      <c r="BH13903" s="31"/>
      <c r="BI13903" s="31"/>
    </row>
    <row r="13904" spans="58:61" x14ac:dyDescent="0.25">
      <c r="BF13904" s="31"/>
      <c r="BG13904" s="31"/>
      <c r="BH13904" s="31"/>
      <c r="BI13904" s="31"/>
    </row>
    <row r="13905" spans="58:61" x14ac:dyDescent="0.25">
      <c r="BF13905" s="31"/>
      <c r="BG13905" s="31"/>
      <c r="BH13905" s="31"/>
      <c r="BI13905" s="31"/>
    </row>
    <row r="13906" spans="58:61" x14ac:dyDescent="0.25">
      <c r="BF13906" s="31"/>
      <c r="BG13906" s="31"/>
      <c r="BH13906" s="31"/>
      <c r="BI13906" s="31"/>
    </row>
    <row r="13907" spans="58:61" x14ac:dyDescent="0.25">
      <c r="BF13907" s="31"/>
      <c r="BG13907" s="31"/>
      <c r="BH13907" s="31"/>
      <c r="BI13907" s="31"/>
    </row>
    <row r="13908" spans="58:61" x14ac:dyDescent="0.25">
      <c r="BF13908" s="31"/>
      <c r="BG13908" s="31"/>
      <c r="BH13908" s="31"/>
      <c r="BI13908" s="31"/>
    </row>
    <row r="13909" spans="58:61" x14ac:dyDescent="0.25">
      <c r="BF13909" s="31"/>
      <c r="BG13909" s="31"/>
      <c r="BH13909" s="31"/>
      <c r="BI13909" s="31"/>
    </row>
    <row r="13910" spans="58:61" x14ac:dyDescent="0.25">
      <c r="BF13910" s="31"/>
      <c r="BG13910" s="31"/>
      <c r="BH13910" s="31"/>
      <c r="BI13910" s="31"/>
    </row>
    <row r="13911" spans="58:61" x14ac:dyDescent="0.25">
      <c r="BF13911" s="31"/>
      <c r="BG13911" s="31"/>
      <c r="BH13911" s="31"/>
      <c r="BI13911" s="31"/>
    </row>
    <row r="13912" spans="58:61" x14ac:dyDescent="0.25">
      <c r="BF13912" s="31"/>
      <c r="BG13912" s="31"/>
      <c r="BH13912" s="31"/>
      <c r="BI13912" s="31"/>
    </row>
    <row r="13913" spans="58:61" x14ac:dyDescent="0.25">
      <c r="BF13913" s="31"/>
      <c r="BG13913" s="31"/>
      <c r="BH13913" s="31"/>
      <c r="BI13913" s="31"/>
    </row>
    <row r="13914" spans="58:61" x14ac:dyDescent="0.25">
      <c r="BF13914" s="31"/>
      <c r="BG13914" s="31"/>
      <c r="BH13914" s="31"/>
      <c r="BI13914" s="31"/>
    </row>
    <row r="13915" spans="58:61" x14ac:dyDescent="0.25">
      <c r="BF13915" s="31"/>
      <c r="BG13915" s="31"/>
      <c r="BH13915" s="31"/>
      <c r="BI13915" s="31"/>
    </row>
    <row r="13916" spans="58:61" x14ac:dyDescent="0.25">
      <c r="BF13916" s="31"/>
      <c r="BG13916" s="31"/>
      <c r="BH13916" s="31"/>
      <c r="BI13916" s="31"/>
    </row>
    <row r="13917" spans="58:61" x14ac:dyDescent="0.25">
      <c r="BF13917" s="31"/>
      <c r="BG13917" s="31"/>
      <c r="BH13917" s="31"/>
      <c r="BI13917" s="31"/>
    </row>
    <row r="13918" spans="58:61" x14ac:dyDescent="0.25">
      <c r="BF13918" s="31"/>
      <c r="BG13918" s="31"/>
      <c r="BH13918" s="31"/>
      <c r="BI13918" s="31"/>
    </row>
    <row r="13919" spans="58:61" x14ac:dyDescent="0.25">
      <c r="BF13919" s="31"/>
      <c r="BG13919" s="31"/>
      <c r="BH13919" s="31"/>
      <c r="BI13919" s="31"/>
    </row>
    <row r="13920" spans="58:61" x14ac:dyDescent="0.25">
      <c r="BF13920" s="31"/>
      <c r="BG13920" s="31"/>
      <c r="BH13920" s="31"/>
      <c r="BI13920" s="31"/>
    </row>
    <row r="13921" spans="58:61" x14ac:dyDescent="0.25">
      <c r="BF13921" s="31"/>
      <c r="BG13921" s="31"/>
      <c r="BH13921" s="31"/>
      <c r="BI13921" s="31"/>
    </row>
    <row r="13922" spans="58:61" x14ac:dyDescent="0.25">
      <c r="BF13922" s="31"/>
      <c r="BG13922" s="31"/>
      <c r="BH13922" s="31"/>
      <c r="BI13922" s="31"/>
    </row>
    <row r="13923" spans="58:61" x14ac:dyDescent="0.25">
      <c r="BF13923" s="31"/>
      <c r="BG13923" s="31"/>
      <c r="BH13923" s="31"/>
      <c r="BI13923" s="31"/>
    </row>
    <row r="13924" spans="58:61" x14ac:dyDescent="0.25">
      <c r="BF13924" s="31"/>
      <c r="BG13924" s="31"/>
      <c r="BH13924" s="31"/>
      <c r="BI13924" s="31"/>
    </row>
    <row r="13925" spans="58:61" x14ac:dyDescent="0.25">
      <c r="BF13925" s="31"/>
      <c r="BG13925" s="31"/>
      <c r="BH13925" s="31"/>
      <c r="BI13925" s="31"/>
    </row>
    <row r="13926" spans="58:61" x14ac:dyDescent="0.25">
      <c r="BF13926" s="31"/>
      <c r="BG13926" s="31"/>
      <c r="BH13926" s="31"/>
      <c r="BI13926" s="31"/>
    </row>
    <row r="13927" spans="58:61" x14ac:dyDescent="0.25">
      <c r="BF13927" s="31"/>
      <c r="BG13927" s="31"/>
      <c r="BH13927" s="31"/>
      <c r="BI13927" s="31"/>
    </row>
    <row r="13928" spans="58:61" x14ac:dyDescent="0.25">
      <c r="BF13928" s="31"/>
      <c r="BG13928" s="31"/>
      <c r="BH13928" s="31"/>
      <c r="BI13928" s="31"/>
    </row>
    <row r="13929" spans="58:61" x14ac:dyDescent="0.25">
      <c r="BF13929" s="31"/>
      <c r="BG13929" s="31"/>
      <c r="BH13929" s="31"/>
      <c r="BI13929" s="31"/>
    </row>
    <row r="13930" spans="58:61" x14ac:dyDescent="0.25">
      <c r="BF13930" s="31"/>
      <c r="BG13930" s="31"/>
      <c r="BH13930" s="31"/>
      <c r="BI13930" s="31"/>
    </row>
    <row r="13931" spans="58:61" x14ac:dyDescent="0.25">
      <c r="BF13931" s="31"/>
      <c r="BG13931" s="31"/>
      <c r="BH13931" s="31"/>
      <c r="BI13931" s="31"/>
    </row>
    <row r="13932" spans="58:61" x14ac:dyDescent="0.25">
      <c r="BF13932" s="31"/>
      <c r="BG13932" s="31"/>
      <c r="BH13932" s="31"/>
      <c r="BI13932" s="31"/>
    </row>
    <row r="13933" spans="58:61" x14ac:dyDescent="0.25">
      <c r="BF13933" s="31"/>
      <c r="BG13933" s="31"/>
      <c r="BH13933" s="31"/>
      <c r="BI13933" s="31"/>
    </row>
    <row r="13934" spans="58:61" x14ac:dyDescent="0.25">
      <c r="BF13934" s="31"/>
      <c r="BG13934" s="31"/>
      <c r="BH13934" s="31"/>
      <c r="BI13934" s="31"/>
    </row>
    <row r="13935" spans="58:61" x14ac:dyDescent="0.25">
      <c r="BF13935" s="31"/>
      <c r="BG13935" s="31"/>
      <c r="BH13935" s="31"/>
      <c r="BI13935" s="31"/>
    </row>
    <row r="13936" spans="58:61" x14ac:dyDescent="0.25">
      <c r="BF13936" s="31"/>
      <c r="BG13936" s="31"/>
      <c r="BH13936" s="31"/>
      <c r="BI13936" s="31"/>
    </row>
    <row r="13937" spans="58:61" x14ac:dyDescent="0.25">
      <c r="BF13937" s="31"/>
      <c r="BG13937" s="31"/>
      <c r="BH13937" s="31"/>
      <c r="BI13937" s="31"/>
    </row>
    <row r="13938" spans="58:61" x14ac:dyDescent="0.25">
      <c r="BF13938" s="31"/>
      <c r="BG13938" s="31"/>
      <c r="BH13938" s="31"/>
      <c r="BI13938" s="31"/>
    </row>
    <row r="13939" spans="58:61" x14ac:dyDescent="0.25">
      <c r="BF13939" s="31"/>
      <c r="BG13939" s="31"/>
      <c r="BH13939" s="31"/>
      <c r="BI13939" s="31"/>
    </row>
    <row r="13940" spans="58:61" x14ac:dyDescent="0.25">
      <c r="BF13940" s="31"/>
      <c r="BG13940" s="31"/>
      <c r="BH13940" s="31"/>
      <c r="BI13940" s="31"/>
    </row>
    <row r="13941" spans="58:61" x14ac:dyDescent="0.25">
      <c r="BF13941" s="31"/>
      <c r="BG13941" s="31"/>
      <c r="BH13941" s="31"/>
      <c r="BI13941" s="31"/>
    </row>
    <row r="13942" spans="58:61" x14ac:dyDescent="0.25">
      <c r="BF13942" s="31"/>
      <c r="BG13942" s="31"/>
      <c r="BH13942" s="31"/>
      <c r="BI13942" s="31"/>
    </row>
    <row r="13943" spans="58:61" x14ac:dyDescent="0.25">
      <c r="BF13943" s="31"/>
      <c r="BG13943" s="31"/>
      <c r="BH13943" s="31"/>
      <c r="BI13943" s="31"/>
    </row>
    <row r="13944" spans="58:61" x14ac:dyDescent="0.25">
      <c r="BF13944" s="31"/>
      <c r="BG13944" s="31"/>
      <c r="BH13944" s="31"/>
      <c r="BI13944" s="31"/>
    </row>
    <row r="13945" spans="58:61" x14ac:dyDescent="0.25">
      <c r="BF13945" s="31"/>
      <c r="BG13945" s="31"/>
      <c r="BH13945" s="31"/>
      <c r="BI13945" s="31"/>
    </row>
    <row r="13946" spans="58:61" x14ac:dyDescent="0.25">
      <c r="BF13946" s="31"/>
      <c r="BG13946" s="31"/>
      <c r="BH13946" s="31"/>
      <c r="BI13946" s="31"/>
    </row>
    <row r="13947" spans="58:61" x14ac:dyDescent="0.25">
      <c r="BF13947" s="31"/>
      <c r="BG13947" s="31"/>
      <c r="BH13947" s="31"/>
      <c r="BI13947" s="31"/>
    </row>
    <row r="13948" spans="58:61" x14ac:dyDescent="0.25">
      <c r="BF13948" s="31"/>
      <c r="BG13948" s="31"/>
      <c r="BH13948" s="31"/>
      <c r="BI13948" s="31"/>
    </row>
    <row r="13949" spans="58:61" x14ac:dyDescent="0.25">
      <c r="BF13949" s="31"/>
      <c r="BG13949" s="31"/>
      <c r="BH13949" s="31"/>
      <c r="BI13949" s="31"/>
    </row>
    <row r="13950" spans="58:61" x14ac:dyDescent="0.25">
      <c r="BF13950" s="31"/>
      <c r="BG13950" s="31"/>
      <c r="BH13950" s="31"/>
      <c r="BI13950" s="31"/>
    </row>
    <row r="13951" spans="58:61" x14ac:dyDescent="0.25">
      <c r="BF13951" s="31"/>
      <c r="BG13951" s="31"/>
      <c r="BH13951" s="31"/>
      <c r="BI13951" s="31"/>
    </row>
    <row r="13952" spans="58:61" x14ac:dyDescent="0.25">
      <c r="BF13952" s="31"/>
      <c r="BG13952" s="31"/>
      <c r="BH13952" s="31"/>
      <c r="BI13952" s="31"/>
    </row>
    <row r="13953" spans="58:61" x14ac:dyDescent="0.25">
      <c r="BF13953" s="31"/>
      <c r="BG13953" s="31"/>
      <c r="BH13953" s="31"/>
      <c r="BI13953" s="31"/>
    </row>
    <row r="13954" spans="58:61" x14ac:dyDescent="0.25">
      <c r="BF13954" s="31"/>
      <c r="BG13954" s="31"/>
      <c r="BH13954" s="31"/>
      <c r="BI13954" s="31"/>
    </row>
    <row r="13955" spans="58:61" x14ac:dyDescent="0.25">
      <c r="BF13955" s="31"/>
      <c r="BG13955" s="31"/>
      <c r="BH13955" s="31"/>
      <c r="BI13955" s="31"/>
    </row>
    <row r="13956" spans="58:61" x14ac:dyDescent="0.25">
      <c r="BF13956" s="31"/>
      <c r="BG13956" s="31"/>
      <c r="BH13956" s="31"/>
      <c r="BI13956" s="31"/>
    </row>
    <row r="13957" spans="58:61" x14ac:dyDescent="0.25">
      <c r="BF13957" s="31"/>
      <c r="BG13957" s="31"/>
      <c r="BH13957" s="31"/>
      <c r="BI13957" s="31"/>
    </row>
    <row r="13958" spans="58:61" x14ac:dyDescent="0.25">
      <c r="BF13958" s="31"/>
      <c r="BG13958" s="31"/>
      <c r="BH13958" s="31"/>
      <c r="BI13958" s="31"/>
    </row>
    <row r="13959" spans="58:61" x14ac:dyDescent="0.25">
      <c r="BF13959" s="31"/>
      <c r="BG13959" s="31"/>
      <c r="BH13959" s="31"/>
      <c r="BI13959" s="31"/>
    </row>
    <row r="13960" spans="58:61" x14ac:dyDescent="0.25">
      <c r="BF13960" s="31"/>
      <c r="BG13960" s="31"/>
      <c r="BH13960" s="31"/>
      <c r="BI13960" s="31"/>
    </row>
    <row r="13961" spans="58:61" x14ac:dyDescent="0.25">
      <c r="BF13961" s="31"/>
      <c r="BG13961" s="31"/>
      <c r="BH13961" s="31"/>
      <c r="BI13961" s="31"/>
    </row>
    <row r="13962" spans="58:61" x14ac:dyDescent="0.25">
      <c r="BF13962" s="31"/>
      <c r="BG13962" s="31"/>
      <c r="BH13962" s="31"/>
      <c r="BI13962" s="31"/>
    </row>
    <row r="13963" spans="58:61" x14ac:dyDescent="0.25">
      <c r="BF13963" s="31"/>
      <c r="BG13963" s="31"/>
      <c r="BH13963" s="31"/>
      <c r="BI13963" s="31"/>
    </row>
    <row r="13964" spans="58:61" x14ac:dyDescent="0.25">
      <c r="BF13964" s="31"/>
      <c r="BG13964" s="31"/>
      <c r="BH13964" s="31"/>
      <c r="BI13964" s="31"/>
    </row>
    <row r="13965" spans="58:61" x14ac:dyDescent="0.25">
      <c r="BF13965" s="31"/>
      <c r="BG13965" s="31"/>
      <c r="BH13965" s="31"/>
      <c r="BI13965" s="31"/>
    </row>
    <row r="13966" spans="58:61" x14ac:dyDescent="0.25">
      <c r="BF13966" s="31"/>
      <c r="BG13966" s="31"/>
      <c r="BH13966" s="31"/>
      <c r="BI13966" s="31"/>
    </row>
    <row r="13967" spans="58:61" x14ac:dyDescent="0.25">
      <c r="BF13967" s="31"/>
      <c r="BG13967" s="31"/>
      <c r="BH13967" s="31"/>
      <c r="BI13967" s="31"/>
    </row>
    <row r="13968" spans="58:61" x14ac:dyDescent="0.25">
      <c r="BF13968" s="31"/>
      <c r="BG13968" s="31"/>
      <c r="BH13968" s="31"/>
      <c r="BI13968" s="31"/>
    </row>
    <row r="13969" spans="58:61" x14ac:dyDescent="0.25">
      <c r="BF13969" s="31"/>
      <c r="BG13969" s="31"/>
      <c r="BH13969" s="31"/>
      <c r="BI13969" s="31"/>
    </row>
    <row r="13970" spans="58:61" x14ac:dyDescent="0.25">
      <c r="BF13970" s="31"/>
      <c r="BG13970" s="31"/>
      <c r="BH13970" s="31"/>
      <c r="BI13970" s="31"/>
    </row>
    <row r="13971" spans="58:61" x14ac:dyDescent="0.25">
      <c r="BF13971" s="31"/>
      <c r="BG13971" s="31"/>
      <c r="BH13971" s="31"/>
      <c r="BI13971" s="31"/>
    </row>
    <row r="13972" spans="58:61" x14ac:dyDescent="0.25">
      <c r="BF13972" s="31"/>
      <c r="BG13972" s="31"/>
      <c r="BH13972" s="31"/>
      <c r="BI13972" s="31"/>
    </row>
    <row r="13973" spans="58:61" x14ac:dyDescent="0.25">
      <c r="BF13973" s="31"/>
      <c r="BG13973" s="31"/>
      <c r="BH13973" s="31"/>
      <c r="BI13973" s="31"/>
    </row>
    <row r="13974" spans="58:61" x14ac:dyDescent="0.25">
      <c r="BF13974" s="31"/>
      <c r="BG13974" s="31"/>
      <c r="BH13974" s="31"/>
      <c r="BI13974" s="31"/>
    </row>
    <row r="13975" spans="58:61" x14ac:dyDescent="0.25">
      <c r="BF13975" s="31"/>
      <c r="BG13975" s="31"/>
      <c r="BH13975" s="31"/>
      <c r="BI13975" s="31"/>
    </row>
    <row r="13976" spans="58:61" x14ac:dyDescent="0.25">
      <c r="BF13976" s="31"/>
      <c r="BG13976" s="31"/>
      <c r="BH13976" s="31"/>
      <c r="BI13976" s="31"/>
    </row>
    <row r="13977" spans="58:61" x14ac:dyDescent="0.25">
      <c r="BF13977" s="31"/>
      <c r="BG13977" s="31"/>
      <c r="BH13977" s="31"/>
      <c r="BI13977" s="31"/>
    </row>
    <row r="13978" spans="58:61" x14ac:dyDescent="0.25">
      <c r="BF13978" s="31"/>
      <c r="BG13978" s="31"/>
      <c r="BH13978" s="31"/>
      <c r="BI13978" s="31"/>
    </row>
    <row r="13979" spans="58:61" x14ac:dyDescent="0.25">
      <c r="BF13979" s="31"/>
      <c r="BG13979" s="31"/>
      <c r="BH13979" s="31"/>
      <c r="BI13979" s="31"/>
    </row>
    <row r="13980" spans="58:61" x14ac:dyDescent="0.25">
      <c r="BF13980" s="31"/>
      <c r="BG13980" s="31"/>
      <c r="BH13980" s="31"/>
      <c r="BI13980" s="31"/>
    </row>
    <row r="13981" spans="58:61" x14ac:dyDescent="0.25">
      <c r="BF13981" s="31"/>
      <c r="BG13981" s="31"/>
      <c r="BH13981" s="31"/>
      <c r="BI13981" s="31"/>
    </row>
    <row r="13982" spans="58:61" x14ac:dyDescent="0.25">
      <c r="BF13982" s="31"/>
      <c r="BG13982" s="31"/>
      <c r="BH13982" s="31"/>
      <c r="BI13982" s="31"/>
    </row>
    <row r="13983" spans="58:61" x14ac:dyDescent="0.25">
      <c r="BF13983" s="31"/>
      <c r="BG13983" s="31"/>
      <c r="BH13983" s="31"/>
      <c r="BI13983" s="31"/>
    </row>
    <row r="13984" spans="58:61" x14ac:dyDescent="0.25">
      <c r="BF13984" s="31"/>
      <c r="BG13984" s="31"/>
      <c r="BH13984" s="31"/>
      <c r="BI13984" s="31"/>
    </row>
    <row r="13985" spans="58:61" x14ac:dyDescent="0.25">
      <c r="BF13985" s="31"/>
      <c r="BG13985" s="31"/>
      <c r="BH13985" s="31"/>
      <c r="BI13985" s="31"/>
    </row>
    <row r="13986" spans="58:61" x14ac:dyDescent="0.25">
      <c r="BF13986" s="31"/>
      <c r="BG13986" s="31"/>
      <c r="BH13986" s="31"/>
      <c r="BI13986" s="31"/>
    </row>
    <row r="13987" spans="58:61" x14ac:dyDescent="0.25">
      <c r="BF13987" s="31"/>
      <c r="BG13987" s="31"/>
      <c r="BH13987" s="31"/>
      <c r="BI13987" s="31"/>
    </row>
    <row r="13988" spans="58:61" x14ac:dyDescent="0.25">
      <c r="BF13988" s="31"/>
      <c r="BG13988" s="31"/>
      <c r="BH13988" s="31"/>
      <c r="BI13988" s="31"/>
    </row>
    <row r="13989" spans="58:61" x14ac:dyDescent="0.25">
      <c r="BF13989" s="31"/>
      <c r="BG13989" s="31"/>
      <c r="BH13989" s="31"/>
      <c r="BI13989" s="31"/>
    </row>
    <row r="13990" spans="58:61" x14ac:dyDescent="0.25">
      <c r="BF13990" s="31"/>
      <c r="BG13990" s="31"/>
      <c r="BH13990" s="31"/>
      <c r="BI13990" s="31"/>
    </row>
    <row r="13991" spans="58:61" x14ac:dyDescent="0.25">
      <c r="BF13991" s="31"/>
      <c r="BG13991" s="31"/>
      <c r="BH13991" s="31"/>
      <c r="BI13991" s="31"/>
    </row>
    <row r="13992" spans="58:61" x14ac:dyDescent="0.25">
      <c r="BF13992" s="31"/>
      <c r="BG13992" s="31"/>
      <c r="BH13992" s="31"/>
      <c r="BI13992" s="31"/>
    </row>
    <row r="13993" spans="58:61" x14ac:dyDescent="0.25">
      <c r="BF13993" s="31"/>
      <c r="BG13993" s="31"/>
      <c r="BH13993" s="31"/>
      <c r="BI13993" s="31"/>
    </row>
    <row r="13994" spans="58:61" x14ac:dyDescent="0.25">
      <c r="BF13994" s="31"/>
      <c r="BG13994" s="31"/>
      <c r="BH13994" s="31"/>
      <c r="BI13994" s="31"/>
    </row>
    <row r="13995" spans="58:61" x14ac:dyDescent="0.25">
      <c r="BF13995" s="31"/>
      <c r="BG13995" s="31"/>
      <c r="BH13995" s="31"/>
      <c r="BI13995" s="31"/>
    </row>
    <row r="13996" spans="58:61" x14ac:dyDescent="0.25">
      <c r="BF13996" s="31"/>
      <c r="BG13996" s="31"/>
      <c r="BH13996" s="31"/>
      <c r="BI13996" s="31"/>
    </row>
    <row r="13997" spans="58:61" x14ac:dyDescent="0.25">
      <c r="BF13997" s="31"/>
      <c r="BG13997" s="31"/>
      <c r="BH13997" s="31"/>
      <c r="BI13997" s="31"/>
    </row>
    <row r="13998" spans="58:61" x14ac:dyDescent="0.25">
      <c r="BF13998" s="31"/>
      <c r="BG13998" s="31"/>
      <c r="BH13998" s="31"/>
      <c r="BI13998" s="31"/>
    </row>
    <row r="13999" spans="58:61" x14ac:dyDescent="0.25">
      <c r="BF13999" s="31"/>
      <c r="BG13999" s="31"/>
      <c r="BH13999" s="31"/>
      <c r="BI13999" s="31"/>
    </row>
    <row r="14000" spans="58:61" x14ac:dyDescent="0.25">
      <c r="BF14000" s="31"/>
      <c r="BG14000" s="31"/>
      <c r="BH14000" s="31"/>
      <c r="BI14000" s="31"/>
    </row>
    <row r="14001" spans="58:61" x14ac:dyDescent="0.25">
      <c r="BF14001" s="31"/>
      <c r="BG14001" s="31"/>
      <c r="BH14001" s="31"/>
      <c r="BI14001" s="31"/>
    </row>
    <row r="14002" spans="58:61" x14ac:dyDescent="0.25">
      <c r="BF14002" s="31"/>
      <c r="BG14002" s="31"/>
      <c r="BH14002" s="31"/>
      <c r="BI14002" s="31"/>
    </row>
    <row r="14003" spans="58:61" x14ac:dyDescent="0.25">
      <c r="BF14003" s="31"/>
      <c r="BG14003" s="31"/>
      <c r="BH14003" s="31"/>
      <c r="BI14003" s="31"/>
    </row>
    <row r="14004" spans="58:61" x14ac:dyDescent="0.25">
      <c r="BF14004" s="31"/>
      <c r="BG14004" s="31"/>
      <c r="BH14004" s="31"/>
      <c r="BI14004" s="31"/>
    </row>
    <row r="14005" spans="58:61" x14ac:dyDescent="0.25">
      <c r="BF14005" s="31"/>
      <c r="BG14005" s="31"/>
      <c r="BH14005" s="31"/>
      <c r="BI14005" s="31"/>
    </row>
    <row r="14006" spans="58:61" x14ac:dyDescent="0.25">
      <c r="BF14006" s="31"/>
      <c r="BG14006" s="31"/>
      <c r="BH14006" s="31"/>
      <c r="BI14006" s="31"/>
    </row>
    <row r="14007" spans="58:61" x14ac:dyDescent="0.25">
      <c r="BF14007" s="31"/>
      <c r="BG14007" s="31"/>
      <c r="BH14007" s="31"/>
      <c r="BI14007" s="31"/>
    </row>
    <row r="14008" spans="58:61" x14ac:dyDescent="0.25">
      <c r="BF14008" s="31"/>
      <c r="BG14008" s="31"/>
      <c r="BH14008" s="31"/>
      <c r="BI14008" s="31"/>
    </row>
    <row r="14009" spans="58:61" x14ac:dyDescent="0.25">
      <c r="BF14009" s="31"/>
      <c r="BG14009" s="31"/>
      <c r="BH14009" s="31"/>
      <c r="BI14009" s="31"/>
    </row>
    <row r="14010" spans="58:61" x14ac:dyDescent="0.25">
      <c r="BF14010" s="31"/>
      <c r="BG14010" s="31"/>
      <c r="BH14010" s="31"/>
      <c r="BI14010" s="31"/>
    </row>
    <row r="14011" spans="58:61" x14ac:dyDescent="0.25">
      <c r="BF14011" s="31"/>
      <c r="BG14011" s="31"/>
      <c r="BH14011" s="31"/>
      <c r="BI14011" s="31"/>
    </row>
    <row r="14012" spans="58:61" x14ac:dyDescent="0.25">
      <c r="BF14012" s="31"/>
      <c r="BG14012" s="31"/>
      <c r="BH14012" s="31"/>
      <c r="BI14012" s="31"/>
    </row>
    <row r="14013" spans="58:61" x14ac:dyDescent="0.25">
      <c r="BF14013" s="31"/>
      <c r="BG14013" s="31"/>
      <c r="BH14013" s="31"/>
      <c r="BI14013" s="31"/>
    </row>
    <row r="14014" spans="58:61" x14ac:dyDescent="0.25">
      <c r="BF14014" s="31"/>
      <c r="BG14014" s="31"/>
      <c r="BH14014" s="31"/>
      <c r="BI14014" s="31"/>
    </row>
    <row r="14015" spans="58:61" x14ac:dyDescent="0.25">
      <c r="BF14015" s="31"/>
      <c r="BG14015" s="31"/>
      <c r="BH14015" s="31"/>
      <c r="BI14015" s="31"/>
    </row>
    <row r="14016" spans="58:61" x14ac:dyDescent="0.25">
      <c r="BF14016" s="31"/>
      <c r="BG14016" s="31"/>
      <c r="BH14016" s="31"/>
      <c r="BI14016" s="31"/>
    </row>
    <row r="14017" spans="58:61" x14ac:dyDescent="0.25">
      <c r="BF14017" s="31"/>
      <c r="BG14017" s="31"/>
      <c r="BH14017" s="31"/>
      <c r="BI14017" s="31"/>
    </row>
    <row r="14018" spans="58:61" x14ac:dyDescent="0.25">
      <c r="BF14018" s="31"/>
      <c r="BG14018" s="31"/>
      <c r="BH14018" s="31"/>
      <c r="BI14018" s="31"/>
    </row>
    <row r="14019" spans="58:61" x14ac:dyDescent="0.25">
      <c r="BF14019" s="31"/>
      <c r="BG14019" s="31"/>
      <c r="BH14019" s="31"/>
      <c r="BI14019" s="31"/>
    </row>
    <row r="14020" spans="58:61" x14ac:dyDescent="0.25">
      <c r="BF14020" s="31"/>
      <c r="BG14020" s="31"/>
      <c r="BH14020" s="31"/>
      <c r="BI14020" s="31"/>
    </row>
    <row r="14021" spans="58:61" x14ac:dyDescent="0.25">
      <c r="BF14021" s="31"/>
      <c r="BG14021" s="31"/>
      <c r="BH14021" s="31"/>
      <c r="BI14021" s="31"/>
    </row>
    <row r="14022" spans="58:61" x14ac:dyDescent="0.25">
      <c r="BF14022" s="31"/>
      <c r="BG14022" s="31"/>
      <c r="BH14022" s="31"/>
      <c r="BI14022" s="31"/>
    </row>
    <row r="14023" spans="58:61" x14ac:dyDescent="0.25">
      <c r="BF14023" s="31"/>
      <c r="BG14023" s="31"/>
      <c r="BH14023" s="31"/>
      <c r="BI14023" s="31"/>
    </row>
    <row r="14024" spans="58:61" x14ac:dyDescent="0.25">
      <c r="BF14024" s="31"/>
      <c r="BG14024" s="31"/>
      <c r="BH14024" s="31"/>
      <c r="BI14024" s="31"/>
    </row>
    <row r="14025" spans="58:61" x14ac:dyDescent="0.25">
      <c r="BF14025" s="31"/>
      <c r="BG14025" s="31"/>
      <c r="BH14025" s="31"/>
      <c r="BI14025" s="31"/>
    </row>
    <row r="14026" spans="58:61" x14ac:dyDescent="0.25">
      <c r="BF14026" s="31"/>
      <c r="BG14026" s="31"/>
      <c r="BH14026" s="31"/>
      <c r="BI14026" s="31"/>
    </row>
    <row r="14027" spans="58:61" x14ac:dyDescent="0.25">
      <c r="BF14027" s="31"/>
      <c r="BG14027" s="31"/>
      <c r="BH14027" s="31"/>
      <c r="BI14027" s="31"/>
    </row>
    <row r="14028" spans="58:61" x14ac:dyDescent="0.25">
      <c r="BF14028" s="31"/>
      <c r="BG14028" s="31"/>
      <c r="BH14028" s="31"/>
      <c r="BI14028" s="31"/>
    </row>
    <row r="14029" spans="58:61" x14ac:dyDescent="0.25">
      <c r="BF14029" s="31"/>
      <c r="BG14029" s="31"/>
      <c r="BH14029" s="31"/>
      <c r="BI14029" s="31"/>
    </row>
    <row r="14030" spans="58:61" x14ac:dyDescent="0.25">
      <c r="BF14030" s="31"/>
      <c r="BG14030" s="31"/>
      <c r="BH14030" s="31"/>
      <c r="BI14030" s="31"/>
    </row>
    <row r="14031" spans="58:61" x14ac:dyDescent="0.25">
      <c r="BF14031" s="31"/>
      <c r="BG14031" s="31"/>
      <c r="BH14031" s="31"/>
      <c r="BI14031" s="31"/>
    </row>
    <row r="14032" spans="58:61" x14ac:dyDescent="0.25">
      <c r="BF14032" s="31"/>
      <c r="BG14032" s="31"/>
      <c r="BH14032" s="31"/>
      <c r="BI14032" s="31"/>
    </row>
    <row r="14033" spans="58:61" x14ac:dyDescent="0.25">
      <c r="BF14033" s="31"/>
      <c r="BG14033" s="31"/>
      <c r="BH14033" s="31"/>
      <c r="BI14033" s="31"/>
    </row>
    <row r="14034" spans="58:61" x14ac:dyDescent="0.25">
      <c r="BF14034" s="31"/>
      <c r="BG14034" s="31"/>
      <c r="BH14034" s="31"/>
      <c r="BI14034" s="31"/>
    </row>
    <row r="14035" spans="58:61" x14ac:dyDescent="0.25">
      <c r="BF14035" s="31"/>
      <c r="BG14035" s="31"/>
      <c r="BH14035" s="31"/>
      <c r="BI14035" s="31"/>
    </row>
    <row r="14036" spans="58:61" x14ac:dyDescent="0.25">
      <c r="BF14036" s="31"/>
      <c r="BG14036" s="31"/>
      <c r="BH14036" s="31"/>
      <c r="BI14036" s="31"/>
    </row>
    <row r="14037" spans="58:61" x14ac:dyDescent="0.25">
      <c r="BF14037" s="31"/>
      <c r="BG14037" s="31"/>
      <c r="BH14037" s="31"/>
      <c r="BI14037" s="31"/>
    </row>
    <row r="14038" spans="58:61" x14ac:dyDescent="0.25">
      <c r="BF14038" s="31"/>
      <c r="BG14038" s="31"/>
      <c r="BH14038" s="31"/>
      <c r="BI14038" s="31"/>
    </row>
    <row r="14039" spans="58:61" x14ac:dyDescent="0.25">
      <c r="BF14039" s="31"/>
      <c r="BG14039" s="31"/>
      <c r="BH14039" s="31"/>
      <c r="BI14039" s="31"/>
    </row>
    <row r="14040" spans="58:61" x14ac:dyDescent="0.25">
      <c r="BF14040" s="31"/>
      <c r="BG14040" s="31"/>
      <c r="BH14040" s="31"/>
      <c r="BI14040" s="31"/>
    </row>
    <row r="14041" spans="58:61" x14ac:dyDescent="0.25">
      <c r="BF14041" s="31"/>
      <c r="BG14041" s="31"/>
      <c r="BH14041" s="31"/>
      <c r="BI14041" s="31"/>
    </row>
    <row r="14042" spans="58:61" x14ac:dyDescent="0.25">
      <c r="BF14042" s="31"/>
      <c r="BG14042" s="31"/>
      <c r="BH14042" s="31"/>
      <c r="BI14042" s="31"/>
    </row>
    <row r="14043" spans="58:61" x14ac:dyDescent="0.25">
      <c r="BF14043" s="31"/>
      <c r="BG14043" s="31"/>
      <c r="BH14043" s="31"/>
      <c r="BI14043" s="31"/>
    </row>
    <row r="14044" spans="58:61" x14ac:dyDescent="0.25">
      <c r="BF14044" s="31"/>
      <c r="BG14044" s="31"/>
      <c r="BH14044" s="31"/>
      <c r="BI14044" s="31"/>
    </row>
    <row r="14045" spans="58:61" x14ac:dyDescent="0.25">
      <c r="BF14045" s="31"/>
      <c r="BG14045" s="31"/>
      <c r="BH14045" s="31"/>
      <c r="BI14045" s="31"/>
    </row>
    <row r="14046" spans="58:61" x14ac:dyDescent="0.25">
      <c r="BF14046" s="31"/>
      <c r="BG14046" s="31"/>
      <c r="BH14046" s="31"/>
      <c r="BI14046" s="31"/>
    </row>
    <row r="14047" spans="58:61" x14ac:dyDescent="0.25">
      <c r="BF14047" s="31"/>
      <c r="BG14047" s="31"/>
      <c r="BH14047" s="31"/>
      <c r="BI14047" s="31"/>
    </row>
    <row r="14048" spans="58:61" x14ac:dyDescent="0.25">
      <c r="BF14048" s="31"/>
      <c r="BG14048" s="31"/>
      <c r="BH14048" s="31"/>
      <c r="BI14048" s="31"/>
    </row>
    <row r="14049" spans="58:61" x14ac:dyDescent="0.25">
      <c r="BF14049" s="31"/>
      <c r="BG14049" s="31"/>
      <c r="BH14049" s="31"/>
      <c r="BI14049" s="31"/>
    </row>
    <row r="14050" spans="58:61" x14ac:dyDescent="0.25">
      <c r="BF14050" s="31"/>
      <c r="BG14050" s="31"/>
      <c r="BH14050" s="31"/>
      <c r="BI14050" s="31"/>
    </row>
    <row r="14051" spans="58:61" x14ac:dyDescent="0.25">
      <c r="BF14051" s="31"/>
      <c r="BG14051" s="31"/>
      <c r="BH14051" s="31"/>
      <c r="BI14051" s="31"/>
    </row>
    <row r="14052" spans="58:61" x14ac:dyDescent="0.25">
      <c r="BF14052" s="31"/>
      <c r="BG14052" s="31"/>
      <c r="BH14052" s="31"/>
      <c r="BI14052" s="31"/>
    </row>
    <row r="14053" spans="58:61" x14ac:dyDescent="0.25">
      <c r="BF14053" s="31"/>
      <c r="BG14053" s="31"/>
      <c r="BH14053" s="31"/>
      <c r="BI14053" s="31"/>
    </row>
    <row r="14054" spans="58:61" x14ac:dyDescent="0.25">
      <c r="BF14054" s="31"/>
      <c r="BG14054" s="31"/>
      <c r="BH14054" s="31"/>
      <c r="BI14054" s="31"/>
    </row>
    <row r="14055" spans="58:61" x14ac:dyDescent="0.25">
      <c r="BF14055" s="31"/>
      <c r="BG14055" s="31"/>
      <c r="BH14055" s="31"/>
      <c r="BI14055" s="31"/>
    </row>
    <row r="14056" spans="58:61" x14ac:dyDescent="0.25">
      <c r="BF14056" s="31"/>
      <c r="BG14056" s="31"/>
      <c r="BH14056" s="31"/>
      <c r="BI14056" s="31"/>
    </row>
    <row r="14057" spans="58:61" x14ac:dyDescent="0.25">
      <c r="BF14057" s="31"/>
      <c r="BG14057" s="31"/>
      <c r="BH14057" s="31"/>
      <c r="BI14057" s="31"/>
    </row>
    <row r="14058" spans="58:61" x14ac:dyDescent="0.25">
      <c r="BF14058" s="31"/>
      <c r="BG14058" s="31"/>
      <c r="BH14058" s="31"/>
      <c r="BI14058" s="31"/>
    </row>
    <row r="14059" spans="58:61" x14ac:dyDescent="0.25">
      <c r="BF14059" s="31"/>
      <c r="BG14059" s="31"/>
      <c r="BH14059" s="31"/>
      <c r="BI14059" s="31"/>
    </row>
    <row r="14060" spans="58:61" x14ac:dyDescent="0.25">
      <c r="BF14060" s="31"/>
      <c r="BG14060" s="31"/>
      <c r="BH14060" s="31"/>
      <c r="BI14060" s="31"/>
    </row>
    <row r="14061" spans="58:61" x14ac:dyDescent="0.25">
      <c r="BF14061" s="31"/>
      <c r="BG14061" s="31"/>
      <c r="BH14061" s="31"/>
      <c r="BI14061" s="31"/>
    </row>
    <row r="14062" spans="58:61" x14ac:dyDescent="0.25">
      <c r="BF14062" s="31"/>
      <c r="BG14062" s="31"/>
      <c r="BH14062" s="31"/>
      <c r="BI14062" s="31"/>
    </row>
    <row r="14063" spans="58:61" x14ac:dyDescent="0.25">
      <c r="BF14063" s="31"/>
      <c r="BG14063" s="31"/>
      <c r="BH14063" s="31"/>
      <c r="BI14063" s="31"/>
    </row>
    <row r="14064" spans="58:61" x14ac:dyDescent="0.25">
      <c r="BF14064" s="31"/>
      <c r="BG14064" s="31"/>
      <c r="BH14064" s="31"/>
      <c r="BI14064" s="31"/>
    </row>
    <row r="14065" spans="58:61" x14ac:dyDescent="0.25">
      <c r="BF14065" s="31"/>
      <c r="BG14065" s="31"/>
      <c r="BH14065" s="31"/>
      <c r="BI14065" s="31"/>
    </row>
    <row r="14066" spans="58:61" x14ac:dyDescent="0.25">
      <c r="BF14066" s="31"/>
      <c r="BG14066" s="31"/>
      <c r="BH14066" s="31"/>
      <c r="BI14066" s="31"/>
    </row>
    <row r="14067" spans="58:61" x14ac:dyDescent="0.25">
      <c r="BF14067" s="31"/>
      <c r="BG14067" s="31"/>
      <c r="BH14067" s="31"/>
      <c r="BI14067" s="31"/>
    </row>
    <row r="14068" spans="58:61" x14ac:dyDescent="0.25">
      <c r="BF14068" s="31"/>
      <c r="BG14068" s="31"/>
      <c r="BH14068" s="31"/>
      <c r="BI14068" s="31"/>
    </row>
    <row r="14069" spans="58:61" x14ac:dyDescent="0.25">
      <c r="BF14069" s="31"/>
      <c r="BG14069" s="31"/>
      <c r="BH14069" s="31"/>
      <c r="BI14069" s="31"/>
    </row>
    <row r="14070" spans="58:61" x14ac:dyDescent="0.25">
      <c r="BF14070" s="31"/>
      <c r="BG14070" s="31"/>
      <c r="BH14070" s="31"/>
      <c r="BI14070" s="31"/>
    </row>
    <row r="14071" spans="58:61" x14ac:dyDescent="0.25">
      <c r="BF14071" s="31"/>
      <c r="BG14071" s="31"/>
      <c r="BH14071" s="31"/>
      <c r="BI14071" s="31"/>
    </row>
    <row r="14072" spans="58:61" x14ac:dyDescent="0.25">
      <c r="BF14072" s="31"/>
      <c r="BG14072" s="31"/>
      <c r="BH14072" s="31"/>
      <c r="BI14072" s="31"/>
    </row>
    <row r="14073" spans="58:61" x14ac:dyDescent="0.25">
      <c r="BF14073" s="31"/>
      <c r="BG14073" s="31"/>
      <c r="BH14073" s="31"/>
      <c r="BI14073" s="31"/>
    </row>
    <row r="14074" spans="58:61" x14ac:dyDescent="0.25">
      <c r="BF14074" s="31"/>
      <c r="BG14074" s="31"/>
      <c r="BH14074" s="31"/>
      <c r="BI14074" s="31"/>
    </row>
    <row r="14075" spans="58:61" x14ac:dyDescent="0.25">
      <c r="BF14075" s="31"/>
      <c r="BG14075" s="31"/>
      <c r="BH14075" s="31"/>
      <c r="BI14075" s="31"/>
    </row>
    <row r="14076" spans="58:61" x14ac:dyDescent="0.25">
      <c r="BF14076" s="31"/>
      <c r="BG14076" s="31"/>
      <c r="BH14076" s="31"/>
      <c r="BI14076" s="31"/>
    </row>
    <row r="14077" spans="58:61" x14ac:dyDescent="0.25">
      <c r="BF14077" s="31"/>
      <c r="BG14077" s="31"/>
      <c r="BH14077" s="31"/>
      <c r="BI14077" s="31"/>
    </row>
    <row r="14078" spans="58:61" x14ac:dyDescent="0.25">
      <c r="BF14078" s="31"/>
      <c r="BG14078" s="31"/>
      <c r="BH14078" s="31"/>
      <c r="BI14078" s="31"/>
    </row>
    <row r="14079" spans="58:61" x14ac:dyDescent="0.25">
      <c r="BF14079" s="31"/>
      <c r="BG14079" s="31"/>
      <c r="BH14079" s="31"/>
      <c r="BI14079" s="31"/>
    </row>
    <row r="14080" spans="58:61" x14ac:dyDescent="0.25">
      <c r="BF14080" s="31"/>
      <c r="BG14080" s="31"/>
      <c r="BH14080" s="31"/>
      <c r="BI14080" s="31"/>
    </row>
    <row r="14081" spans="58:61" x14ac:dyDescent="0.25">
      <c r="BF14081" s="31"/>
      <c r="BG14081" s="31"/>
      <c r="BH14081" s="31"/>
      <c r="BI14081" s="31"/>
    </row>
    <row r="14082" spans="58:61" x14ac:dyDescent="0.25">
      <c r="BF14082" s="31"/>
      <c r="BG14082" s="31"/>
      <c r="BH14082" s="31"/>
      <c r="BI14082" s="31"/>
    </row>
    <row r="14083" spans="58:61" x14ac:dyDescent="0.25">
      <c r="BF14083" s="31"/>
      <c r="BG14083" s="31"/>
      <c r="BH14083" s="31"/>
      <c r="BI14083" s="31"/>
    </row>
    <row r="14084" spans="58:61" x14ac:dyDescent="0.25">
      <c r="BF14084" s="31"/>
      <c r="BG14084" s="31"/>
      <c r="BH14084" s="31"/>
      <c r="BI14084" s="31"/>
    </row>
    <row r="14085" spans="58:61" x14ac:dyDescent="0.25">
      <c r="BF14085" s="31"/>
      <c r="BG14085" s="31"/>
      <c r="BH14085" s="31"/>
      <c r="BI14085" s="31"/>
    </row>
    <row r="14086" spans="58:61" x14ac:dyDescent="0.25">
      <c r="BF14086" s="31"/>
      <c r="BG14086" s="31"/>
      <c r="BH14086" s="31"/>
      <c r="BI14086" s="31"/>
    </row>
    <row r="14087" spans="58:61" x14ac:dyDescent="0.25">
      <c r="BF14087" s="31"/>
      <c r="BG14087" s="31"/>
      <c r="BH14087" s="31"/>
      <c r="BI14087" s="31"/>
    </row>
    <row r="14088" spans="58:61" x14ac:dyDescent="0.25">
      <c r="BF14088" s="31"/>
      <c r="BG14088" s="31"/>
      <c r="BH14088" s="31"/>
      <c r="BI14088" s="31"/>
    </row>
    <row r="14089" spans="58:61" x14ac:dyDescent="0.25">
      <c r="BF14089" s="31"/>
      <c r="BG14089" s="31"/>
      <c r="BH14089" s="31"/>
      <c r="BI14089" s="31"/>
    </row>
    <row r="14090" spans="58:61" x14ac:dyDescent="0.25">
      <c r="BF14090" s="31"/>
      <c r="BG14090" s="31"/>
      <c r="BH14090" s="31"/>
      <c r="BI14090" s="31"/>
    </row>
    <row r="14091" spans="58:61" x14ac:dyDescent="0.25">
      <c r="BF14091" s="31"/>
      <c r="BG14091" s="31"/>
      <c r="BH14091" s="31"/>
      <c r="BI14091" s="31"/>
    </row>
    <row r="14092" spans="58:61" x14ac:dyDescent="0.25">
      <c r="BF14092" s="31"/>
      <c r="BG14092" s="31"/>
      <c r="BH14092" s="31"/>
      <c r="BI14092" s="31"/>
    </row>
    <row r="14093" spans="58:61" x14ac:dyDescent="0.25">
      <c r="BF14093" s="31"/>
      <c r="BG14093" s="31"/>
      <c r="BH14093" s="31"/>
      <c r="BI14093" s="31"/>
    </row>
    <row r="14094" spans="58:61" x14ac:dyDescent="0.25">
      <c r="BF14094" s="31"/>
      <c r="BG14094" s="31"/>
      <c r="BH14094" s="31"/>
      <c r="BI14094" s="31"/>
    </row>
    <row r="14095" spans="58:61" x14ac:dyDescent="0.25">
      <c r="BF14095" s="31"/>
      <c r="BG14095" s="31"/>
      <c r="BH14095" s="31"/>
      <c r="BI14095" s="31"/>
    </row>
    <row r="14096" spans="58:61" x14ac:dyDescent="0.25">
      <c r="BF14096" s="31"/>
      <c r="BG14096" s="31"/>
      <c r="BH14096" s="31"/>
      <c r="BI14096" s="31"/>
    </row>
    <row r="14097" spans="58:61" x14ac:dyDescent="0.25">
      <c r="BF14097" s="31"/>
      <c r="BG14097" s="31"/>
      <c r="BH14097" s="31"/>
      <c r="BI14097" s="31"/>
    </row>
    <row r="14098" spans="58:61" x14ac:dyDescent="0.25">
      <c r="BF14098" s="31"/>
      <c r="BG14098" s="31"/>
      <c r="BH14098" s="31"/>
      <c r="BI14098" s="31"/>
    </row>
    <row r="14099" spans="58:61" x14ac:dyDescent="0.25">
      <c r="BF14099" s="31"/>
      <c r="BG14099" s="31"/>
      <c r="BH14099" s="31"/>
      <c r="BI14099" s="31"/>
    </row>
    <row r="14100" spans="58:61" x14ac:dyDescent="0.25">
      <c r="BF14100" s="31"/>
      <c r="BG14100" s="31"/>
      <c r="BH14100" s="31"/>
      <c r="BI14100" s="31"/>
    </row>
    <row r="14101" spans="58:61" x14ac:dyDescent="0.25">
      <c r="BF14101" s="31"/>
      <c r="BG14101" s="31"/>
      <c r="BH14101" s="31"/>
      <c r="BI14101" s="31"/>
    </row>
    <row r="14102" spans="58:61" x14ac:dyDescent="0.25">
      <c r="BF14102" s="31"/>
      <c r="BG14102" s="31"/>
      <c r="BH14102" s="31"/>
      <c r="BI14102" s="31"/>
    </row>
    <row r="14103" spans="58:61" x14ac:dyDescent="0.25">
      <c r="BF14103" s="31"/>
      <c r="BG14103" s="31"/>
      <c r="BH14103" s="31"/>
      <c r="BI14103" s="31"/>
    </row>
    <row r="14104" spans="58:61" x14ac:dyDescent="0.25">
      <c r="BF14104" s="31"/>
      <c r="BG14104" s="31"/>
      <c r="BH14104" s="31"/>
      <c r="BI14104" s="31"/>
    </row>
    <row r="14105" spans="58:61" x14ac:dyDescent="0.25">
      <c r="BF14105" s="31"/>
      <c r="BG14105" s="31"/>
      <c r="BH14105" s="31"/>
      <c r="BI14105" s="31"/>
    </row>
    <row r="14106" spans="58:61" x14ac:dyDescent="0.25">
      <c r="BF14106" s="31"/>
      <c r="BG14106" s="31"/>
      <c r="BH14106" s="31"/>
      <c r="BI14106" s="31"/>
    </row>
    <row r="14107" spans="58:61" x14ac:dyDescent="0.25">
      <c r="BF14107" s="31"/>
      <c r="BG14107" s="31"/>
      <c r="BH14107" s="31"/>
      <c r="BI14107" s="31"/>
    </row>
    <row r="14108" spans="58:61" x14ac:dyDescent="0.25">
      <c r="BF14108" s="31"/>
      <c r="BG14108" s="31"/>
      <c r="BH14108" s="31"/>
      <c r="BI14108" s="31"/>
    </row>
    <row r="14109" spans="58:61" x14ac:dyDescent="0.25">
      <c r="BF14109" s="31"/>
      <c r="BG14109" s="31"/>
      <c r="BH14109" s="31"/>
      <c r="BI14109" s="31"/>
    </row>
    <row r="14110" spans="58:61" x14ac:dyDescent="0.25">
      <c r="BF14110" s="31"/>
      <c r="BG14110" s="31"/>
      <c r="BH14110" s="31"/>
      <c r="BI14110" s="31"/>
    </row>
    <row r="14111" spans="58:61" x14ac:dyDescent="0.25">
      <c r="BF14111" s="31"/>
      <c r="BG14111" s="31"/>
      <c r="BH14111" s="31"/>
      <c r="BI14111" s="31"/>
    </row>
    <row r="14112" spans="58:61" x14ac:dyDescent="0.25">
      <c r="BF14112" s="31"/>
      <c r="BG14112" s="31"/>
      <c r="BH14112" s="31"/>
      <c r="BI14112" s="31"/>
    </row>
    <row r="14113" spans="58:61" x14ac:dyDescent="0.25">
      <c r="BF14113" s="31"/>
      <c r="BG14113" s="31"/>
      <c r="BH14113" s="31"/>
      <c r="BI14113" s="31"/>
    </row>
    <row r="14114" spans="58:61" x14ac:dyDescent="0.25">
      <c r="BF14114" s="31"/>
      <c r="BG14114" s="31"/>
      <c r="BH14114" s="31"/>
      <c r="BI14114" s="31"/>
    </row>
    <row r="14115" spans="58:61" x14ac:dyDescent="0.25">
      <c r="BF14115" s="31"/>
      <c r="BG14115" s="31"/>
      <c r="BH14115" s="31"/>
      <c r="BI14115" s="31"/>
    </row>
    <row r="14116" spans="58:61" x14ac:dyDescent="0.25">
      <c r="BF14116" s="31"/>
      <c r="BG14116" s="31"/>
      <c r="BH14116" s="31"/>
      <c r="BI14116" s="31"/>
    </row>
    <row r="14117" spans="58:61" x14ac:dyDescent="0.25">
      <c r="BF14117" s="31"/>
      <c r="BG14117" s="31"/>
      <c r="BH14117" s="31"/>
      <c r="BI14117" s="31"/>
    </row>
    <row r="14118" spans="58:61" x14ac:dyDescent="0.25">
      <c r="BF14118" s="31"/>
      <c r="BG14118" s="31"/>
      <c r="BH14118" s="31"/>
      <c r="BI14118" s="31"/>
    </row>
    <row r="14119" spans="58:61" x14ac:dyDescent="0.25">
      <c r="BF14119" s="31"/>
      <c r="BG14119" s="31"/>
      <c r="BH14119" s="31"/>
      <c r="BI14119" s="31"/>
    </row>
    <row r="14120" spans="58:61" x14ac:dyDescent="0.25">
      <c r="BF14120" s="31"/>
      <c r="BG14120" s="31"/>
      <c r="BH14120" s="31"/>
      <c r="BI14120" s="31"/>
    </row>
    <row r="14121" spans="58:61" x14ac:dyDescent="0.25">
      <c r="BF14121" s="31"/>
      <c r="BG14121" s="31"/>
      <c r="BH14121" s="31"/>
      <c r="BI14121" s="31"/>
    </row>
    <row r="14122" spans="58:61" x14ac:dyDescent="0.25">
      <c r="BF14122" s="31"/>
      <c r="BG14122" s="31"/>
      <c r="BH14122" s="31"/>
      <c r="BI14122" s="31"/>
    </row>
    <row r="14123" spans="58:61" x14ac:dyDescent="0.25">
      <c r="BF14123" s="31"/>
      <c r="BG14123" s="31"/>
      <c r="BH14123" s="31"/>
      <c r="BI14123" s="31"/>
    </row>
    <row r="14124" spans="58:61" x14ac:dyDescent="0.25">
      <c r="BF14124" s="31"/>
      <c r="BG14124" s="31"/>
      <c r="BH14124" s="31"/>
      <c r="BI14124" s="31"/>
    </row>
    <row r="14125" spans="58:61" x14ac:dyDescent="0.25">
      <c r="BF14125" s="31"/>
      <c r="BG14125" s="31"/>
      <c r="BH14125" s="31"/>
      <c r="BI14125" s="31"/>
    </row>
    <row r="14126" spans="58:61" x14ac:dyDescent="0.25">
      <c r="BF14126" s="31"/>
      <c r="BG14126" s="31"/>
      <c r="BH14126" s="31"/>
      <c r="BI14126" s="31"/>
    </row>
    <row r="14127" spans="58:61" x14ac:dyDescent="0.25">
      <c r="BF14127" s="31"/>
      <c r="BG14127" s="31"/>
      <c r="BH14127" s="31"/>
      <c r="BI14127" s="31"/>
    </row>
    <row r="14128" spans="58:61" x14ac:dyDescent="0.25">
      <c r="BF14128" s="31"/>
      <c r="BG14128" s="31"/>
      <c r="BH14128" s="31"/>
      <c r="BI14128" s="31"/>
    </row>
    <row r="14129" spans="58:61" x14ac:dyDescent="0.25">
      <c r="BF14129" s="31"/>
      <c r="BG14129" s="31"/>
      <c r="BH14129" s="31"/>
      <c r="BI14129" s="31"/>
    </row>
    <row r="14130" spans="58:61" x14ac:dyDescent="0.25">
      <c r="BF14130" s="31"/>
      <c r="BG14130" s="31"/>
      <c r="BH14130" s="31"/>
      <c r="BI14130" s="31"/>
    </row>
    <row r="14131" spans="58:61" x14ac:dyDescent="0.25">
      <c r="BF14131" s="31"/>
      <c r="BG14131" s="31"/>
      <c r="BH14131" s="31"/>
      <c r="BI14131" s="31"/>
    </row>
    <row r="14132" spans="58:61" x14ac:dyDescent="0.25">
      <c r="BF14132" s="31"/>
      <c r="BG14132" s="31"/>
      <c r="BH14132" s="31"/>
      <c r="BI14132" s="31"/>
    </row>
    <row r="14133" spans="58:61" x14ac:dyDescent="0.25">
      <c r="BF14133" s="31"/>
      <c r="BG14133" s="31"/>
      <c r="BH14133" s="31"/>
      <c r="BI14133" s="31"/>
    </row>
    <row r="14134" spans="58:61" x14ac:dyDescent="0.25">
      <c r="BF14134" s="31"/>
      <c r="BG14134" s="31"/>
      <c r="BH14134" s="31"/>
      <c r="BI14134" s="31"/>
    </row>
    <row r="14135" spans="58:61" x14ac:dyDescent="0.25">
      <c r="BF14135" s="31"/>
      <c r="BG14135" s="31"/>
      <c r="BH14135" s="31"/>
      <c r="BI14135" s="31"/>
    </row>
    <row r="14136" spans="58:61" x14ac:dyDescent="0.25">
      <c r="BF14136" s="31"/>
      <c r="BG14136" s="31"/>
      <c r="BH14136" s="31"/>
      <c r="BI14136" s="31"/>
    </row>
    <row r="14137" spans="58:61" x14ac:dyDescent="0.25">
      <c r="BF14137" s="31"/>
      <c r="BG14137" s="31"/>
      <c r="BH14137" s="31"/>
      <c r="BI14137" s="31"/>
    </row>
    <row r="14138" spans="58:61" x14ac:dyDescent="0.25">
      <c r="BF14138" s="31"/>
      <c r="BG14138" s="31"/>
      <c r="BH14138" s="31"/>
      <c r="BI14138" s="31"/>
    </row>
    <row r="14139" spans="58:61" x14ac:dyDescent="0.25">
      <c r="BF14139" s="31"/>
      <c r="BG14139" s="31"/>
      <c r="BH14139" s="31"/>
      <c r="BI14139" s="31"/>
    </row>
    <row r="14140" spans="58:61" x14ac:dyDescent="0.25">
      <c r="BF14140" s="31"/>
      <c r="BG14140" s="31"/>
      <c r="BH14140" s="31"/>
      <c r="BI14140" s="31"/>
    </row>
    <row r="14141" spans="58:61" x14ac:dyDescent="0.25">
      <c r="BF14141" s="31"/>
      <c r="BG14141" s="31"/>
      <c r="BH14141" s="31"/>
      <c r="BI14141" s="31"/>
    </row>
    <row r="14142" spans="58:61" x14ac:dyDescent="0.25">
      <c r="BF14142" s="31"/>
      <c r="BG14142" s="31"/>
      <c r="BH14142" s="31"/>
      <c r="BI14142" s="31"/>
    </row>
    <row r="14143" spans="58:61" x14ac:dyDescent="0.25">
      <c r="BF14143" s="31"/>
      <c r="BG14143" s="31"/>
      <c r="BH14143" s="31"/>
      <c r="BI14143" s="31"/>
    </row>
    <row r="14144" spans="58:61" x14ac:dyDescent="0.25">
      <c r="BF14144" s="31"/>
      <c r="BG14144" s="31"/>
      <c r="BH14144" s="31"/>
      <c r="BI14144" s="31"/>
    </row>
    <row r="14145" spans="58:61" x14ac:dyDescent="0.25">
      <c r="BF14145" s="31"/>
      <c r="BG14145" s="31"/>
      <c r="BH14145" s="31"/>
      <c r="BI14145" s="31"/>
    </row>
    <row r="14146" spans="58:61" x14ac:dyDescent="0.25">
      <c r="BF14146" s="31"/>
      <c r="BG14146" s="31"/>
      <c r="BH14146" s="31"/>
      <c r="BI14146" s="31"/>
    </row>
    <row r="14147" spans="58:61" x14ac:dyDescent="0.25">
      <c r="BF14147" s="31"/>
      <c r="BG14147" s="31"/>
      <c r="BH14147" s="31"/>
      <c r="BI14147" s="31"/>
    </row>
    <row r="14148" spans="58:61" x14ac:dyDescent="0.25">
      <c r="BF14148" s="31"/>
      <c r="BG14148" s="31"/>
      <c r="BH14148" s="31"/>
      <c r="BI14148" s="31"/>
    </row>
    <row r="14149" spans="58:61" x14ac:dyDescent="0.25">
      <c r="BF14149" s="31"/>
      <c r="BG14149" s="31"/>
      <c r="BH14149" s="31"/>
      <c r="BI14149" s="31"/>
    </row>
    <row r="14150" spans="58:61" x14ac:dyDescent="0.25">
      <c r="BF14150" s="31"/>
      <c r="BG14150" s="31"/>
      <c r="BH14150" s="31"/>
      <c r="BI14150" s="31"/>
    </row>
    <row r="14151" spans="58:61" x14ac:dyDescent="0.25">
      <c r="BF14151" s="31"/>
      <c r="BG14151" s="31"/>
      <c r="BH14151" s="31"/>
      <c r="BI14151" s="31"/>
    </row>
    <row r="14152" spans="58:61" x14ac:dyDescent="0.25">
      <c r="BF14152" s="31"/>
      <c r="BG14152" s="31"/>
      <c r="BH14152" s="31"/>
      <c r="BI14152" s="31"/>
    </row>
    <row r="14153" spans="58:61" x14ac:dyDescent="0.25">
      <c r="BF14153" s="31"/>
      <c r="BG14153" s="31"/>
      <c r="BH14153" s="31"/>
      <c r="BI14153" s="31"/>
    </row>
    <row r="14154" spans="58:61" x14ac:dyDescent="0.25">
      <c r="BF14154" s="31"/>
      <c r="BG14154" s="31"/>
      <c r="BH14154" s="31"/>
      <c r="BI14154" s="31"/>
    </row>
    <row r="14155" spans="58:61" x14ac:dyDescent="0.25">
      <c r="BF14155" s="31"/>
      <c r="BG14155" s="31"/>
      <c r="BH14155" s="31"/>
      <c r="BI14155" s="31"/>
    </row>
    <row r="14156" spans="58:61" x14ac:dyDescent="0.25">
      <c r="BF14156" s="31"/>
      <c r="BG14156" s="31"/>
      <c r="BH14156" s="31"/>
      <c r="BI14156" s="31"/>
    </row>
    <row r="14157" spans="58:61" x14ac:dyDescent="0.25">
      <c r="BF14157" s="31"/>
      <c r="BG14157" s="31"/>
      <c r="BH14157" s="31"/>
      <c r="BI14157" s="31"/>
    </row>
    <row r="14158" spans="58:61" x14ac:dyDescent="0.25">
      <c r="BF14158" s="31"/>
      <c r="BG14158" s="31"/>
      <c r="BH14158" s="31"/>
      <c r="BI14158" s="31"/>
    </row>
    <row r="14159" spans="58:61" x14ac:dyDescent="0.25">
      <c r="BF14159" s="31"/>
      <c r="BG14159" s="31"/>
      <c r="BH14159" s="31"/>
      <c r="BI14159" s="31"/>
    </row>
    <row r="14160" spans="58:61" x14ac:dyDescent="0.25">
      <c r="BF14160" s="31"/>
      <c r="BG14160" s="31"/>
      <c r="BH14160" s="31"/>
      <c r="BI14160" s="31"/>
    </row>
    <row r="14161" spans="58:61" x14ac:dyDescent="0.25">
      <c r="BF14161" s="31"/>
      <c r="BG14161" s="31"/>
      <c r="BH14161" s="31"/>
      <c r="BI14161" s="31"/>
    </row>
    <row r="14162" spans="58:61" x14ac:dyDescent="0.25">
      <c r="BF14162" s="31"/>
      <c r="BG14162" s="31"/>
      <c r="BH14162" s="31"/>
      <c r="BI14162" s="31"/>
    </row>
    <row r="14163" spans="58:61" x14ac:dyDescent="0.25">
      <c r="BF14163" s="31"/>
      <c r="BG14163" s="31"/>
      <c r="BH14163" s="31"/>
      <c r="BI14163" s="31"/>
    </row>
    <row r="14164" spans="58:61" x14ac:dyDescent="0.25">
      <c r="BF14164" s="31"/>
      <c r="BG14164" s="31"/>
      <c r="BH14164" s="31"/>
      <c r="BI14164" s="31"/>
    </row>
    <row r="14165" spans="58:61" x14ac:dyDescent="0.25">
      <c r="BF14165" s="31"/>
      <c r="BG14165" s="31"/>
      <c r="BH14165" s="31"/>
      <c r="BI14165" s="31"/>
    </row>
    <row r="14166" spans="58:61" x14ac:dyDescent="0.25">
      <c r="BF14166" s="31"/>
      <c r="BG14166" s="31"/>
      <c r="BH14166" s="31"/>
      <c r="BI14166" s="31"/>
    </row>
    <row r="14167" spans="58:61" x14ac:dyDescent="0.25">
      <c r="BF14167" s="31"/>
      <c r="BG14167" s="31"/>
      <c r="BH14167" s="31"/>
      <c r="BI14167" s="31"/>
    </row>
    <row r="14168" spans="58:61" x14ac:dyDescent="0.25">
      <c r="BF14168" s="31"/>
      <c r="BG14168" s="31"/>
      <c r="BH14168" s="31"/>
      <c r="BI14168" s="31"/>
    </row>
    <row r="14169" spans="58:61" x14ac:dyDescent="0.25">
      <c r="BF14169" s="31"/>
      <c r="BG14169" s="31"/>
      <c r="BH14169" s="31"/>
      <c r="BI14169" s="31"/>
    </row>
    <row r="14170" spans="58:61" x14ac:dyDescent="0.25">
      <c r="BF14170" s="31"/>
      <c r="BG14170" s="31"/>
      <c r="BH14170" s="31"/>
      <c r="BI14170" s="31"/>
    </row>
    <row r="14171" spans="58:61" x14ac:dyDescent="0.25">
      <c r="BF14171" s="31"/>
      <c r="BG14171" s="31"/>
      <c r="BH14171" s="31"/>
      <c r="BI14171" s="31"/>
    </row>
    <row r="14172" spans="58:61" x14ac:dyDescent="0.25">
      <c r="BF14172" s="31"/>
      <c r="BG14172" s="31"/>
      <c r="BH14172" s="31"/>
      <c r="BI14172" s="31"/>
    </row>
    <row r="14173" spans="58:61" x14ac:dyDescent="0.25">
      <c r="BF14173" s="31"/>
      <c r="BG14173" s="31"/>
      <c r="BH14173" s="31"/>
      <c r="BI14173" s="31"/>
    </row>
    <row r="14174" spans="58:61" x14ac:dyDescent="0.25">
      <c r="BF14174" s="31"/>
      <c r="BG14174" s="31"/>
      <c r="BH14174" s="31"/>
      <c r="BI14174" s="31"/>
    </row>
    <row r="14175" spans="58:61" x14ac:dyDescent="0.25">
      <c r="BF14175" s="31"/>
      <c r="BG14175" s="31"/>
      <c r="BH14175" s="31"/>
      <c r="BI14175" s="31"/>
    </row>
    <row r="14176" spans="58:61" x14ac:dyDescent="0.25">
      <c r="BF14176" s="31"/>
      <c r="BG14176" s="31"/>
      <c r="BH14176" s="31"/>
      <c r="BI14176" s="31"/>
    </row>
    <row r="14177" spans="58:61" x14ac:dyDescent="0.25">
      <c r="BF14177" s="31"/>
      <c r="BG14177" s="31"/>
      <c r="BH14177" s="31"/>
      <c r="BI14177" s="31"/>
    </row>
    <row r="14178" spans="58:61" x14ac:dyDescent="0.25">
      <c r="BF14178" s="31"/>
      <c r="BG14178" s="31"/>
      <c r="BH14178" s="31"/>
      <c r="BI14178" s="31"/>
    </row>
    <row r="14179" spans="58:61" x14ac:dyDescent="0.25">
      <c r="BF14179" s="31"/>
      <c r="BG14179" s="31"/>
      <c r="BH14179" s="31"/>
      <c r="BI14179" s="31"/>
    </row>
    <row r="14180" spans="58:61" x14ac:dyDescent="0.25">
      <c r="BF14180" s="31"/>
      <c r="BG14180" s="31"/>
      <c r="BH14180" s="31"/>
      <c r="BI14180" s="31"/>
    </row>
    <row r="14181" spans="58:61" x14ac:dyDescent="0.25">
      <c r="BF14181" s="31"/>
      <c r="BG14181" s="31"/>
      <c r="BH14181" s="31"/>
      <c r="BI14181" s="31"/>
    </row>
    <row r="14182" spans="58:61" x14ac:dyDescent="0.25">
      <c r="BF14182" s="31"/>
      <c r="BG14182" s="31"/>
      <c r="BH14182" s="31"/>
      <c r="BI14182" s="31"/>
    </row>
    <row r="14183" spans="58:61" x14ac:dyDescent="0.25">
      <c r="BF14183" s="31"/>
      <c r="BG14183" s="31"/>
      <c r="BH14183" s="31"/>
      <c r="BI14183" s="31"/>
    </row>
    <row r="14184" spans="58:61" x14ac:dyDescent="0.25">
      <c r="BF14184" s="31"/>
      <c r="BG14184" s="31"/>
      <c r="BH14184" s="31"/>
      <c r="BI14184" s="31"/>
    </row>
    <row r="14185" spans="58:61" x14ac:dyDescent="0.25">
      <c r="BF14185" s="31"/>
      <c r="BG14185" s="31"/>
      <c r="BH14185" s="31"/>
      <c r="BI14185" s="31"/>
    </row>
    <row r="14186" spans="58:61" x14ac:dyDescent="0.25">
      <c r="BF14186" s="31"/>
      <c r="BG14186" s="31"/>
      <c r="BH14186" s="31"/>
      <c r="BI14186" s="31"/>
    </row>
    <row r="14187" spans="58:61" x14ac:dyDescent="0.25">
      <c r="BF14187" s="31"/>
      <c r="BG14187" s="31"/>
      <c r="BH14187" s="31"/>
      <c r="BI14187" s="31"/>
    </row>
    <row r="14188" spans="58:61" x14ac:dyDescent="0.25">
      <c r="BF14188" s="31"/>
      <c r="BG14188" s="31"/>
      <c r="BH14188" s="31"/>
      <c r="BI14188" s="31"/>
    </row>
    <row r="14189" spans="58:61" x14ac:dyDescent="0.25">
      <c r="BF14189" s="31"/>
      <c r="BG14189" s="31"/>
      <c r="BH14189" s="31"/>
      <c r="BI14189" s="31"/>
    </row>
    <row r="14190" spans="58:61" x14ac:dyDescent="0.25">
      <c r="BF14190" s="31"/>
      <c r="BG14190" s="31"/>
      <c r="BH14190" s="31"/>
      <c r="BI14190" s="31"/>
    </row>
    <row r="14191" spans="58:61" x14ac:dyDescent="0.25">
      <c r="BF14191" s="31"/>
      <c r="BG14191" s="31"/>
      <c r="BH14191" s="31"/>
      <c r="BI14191" s="31"/>
    </row>
    <row r="14192" spans="58:61" x14ac:dyDescent="0.25">
      <c r="BF14192" s="31"/>
      <c r="BG14192" s="31"/>
      <c r="BH14192" s="31"/>
      <c r="BI14192" s="31"/>
    </row>
    <row r="14193" spans="58:61" x14ac:dyDescent="0.25">
      <c r="BF14193" s="31"/>
      <c r="BG14193" s="31"/>
      <c r="BH14193" s="31"/>
      <c r="BI14193" s="31"/>
    </row>
    <row r="14194" spans="58:61" x14ac:dyDescent="0.25">
      <c r="BF14194" s="31"/>
      <c r="BG14194" s="31"/>
      <c r="BH14194" s="31"/>
      <c r="BI14194" s="31"/>
    </row>
    <row r="14195" spans="58:61" x14ac:dyDescent="0.25">
      <c r="BF14195" s="31"/>
      <c r="BG14195" s="31"/>
      <c r="BH14195" s="31"/>
      <c r="BI14195" s="31"/>
    </row>
    <row r="14196" spans="58:61" x14ac:dyDescent="0.25">
      <c r="BF14196" s="31"/>
      <c r="BG14196" s="31"/>
      <c r="BH14196" s="31"/>
      <c r="BI14196" s="31"/>
    </row>
    <row r="14197" spans="58:61" x14ac:dyDescent="0.25">
      <c r="BF14197" s="31"/>
      <c r="BG14197" s="31"/>
      <c r="BH14197" s="31"/>
      <c r="BI14197" s="31"/>
    </row>
    <row r="14198" spans="58:61" x14ac:dyDescent="0.25">
      <c r="BF14198" s="31"/>
      <c r="BG14198" s="31"/>
      <c r="BH14198" s="31"/>
      <c r="BI14198" s="31"/>
    </row>
    <row r="14199" spans="58:61" x14ac:dyDescent="0.25">
      <c r="BF14199" s="31"/>
      <c r="BG14199" s="31"/>
      <c r="BH14199" s="31"/>
      <c r="BI14199" s="31"/>
    </row>
    <row r="14200" spans="58:61" x14ac:dyDescent="0.25">
      <c r="BF14200" s="31"/>
      <c r="BG14200" s="31"/>
      <c r="BH14200" s="31"/>
      <c r="BI14200" s="31"/>
    </row>
    <row r="14201" spans="58:61" x14ac:dyDescent="0.25">
      <c r="BF14201" s="31"/>
      <c r="BG14201" s="31"/>
      <c r="BH14201" s="31"/>
      <c r="BI14201" s="31"/>
    </row>
    <row r="14202" spans="58:61" x14ac:dyDescent="0.25">
      <c r="BF14202" s="31"/>
      <c r="BG14202" s="31"/>
      <c r="BH14202" s="31"/>
      <c r="BI14202" s="31"/>
    </row>
    <row r="14203" spans="58:61" x14ac:dyDescent="0.25">
      <c r="BF14203" s="31"/>
      <c r="BG14203" s="31"/>
      <c r="BH14203" s="31"/>
      <c r="BI14203" s="31"/>
    </row>
    <row r="14204" spans="58:61" x14ac:dyDescent="0.25">
      <c r="BF14204" s="31"/>
      <c r="BG14204" s="31"/>
      <c r="BH14204" s="31"/>
      <c r="BI14204" s="31"/>
    </row>
    <row r="14205" spans="58:61" x14ac:dyDescent="0.25">
      <c r="BF14205" s="31"/>
      <c r="BG14205" s="31"/>
      <c r="BH14205" s="31"/>
      <c r="BI14205" s="31"/>
    </row>
    <row r="14206" spans="58:61" x14ac:dyDescent="0.25">
      <c r="BF14206" s="31"/>
      <c r="BG14206" s="31"/>
      <c r="BH14206" s="31"/>
      <c r="BI14206" s="31"/>
    </row>
    <row r="14207" spans="58:61" x14ac:dyDescent="0.25">
      <c r="BF14207" s="31"/>
      <c r="BG14207" s="31"/>
      <c r="BH14207" s="31"/>
      <c r="BI14207" s="31"/>
    </row>
    <row r="14208" spans="58:61" x14ac:dyDescent="0.25">
      <c r="BF14208" s="31"/>
      <c r="BG14208" s="31"/>
      <c r="BH14208" s="31"/>
      <c r="BI14208" s="31"/>
    </row>
    <row r="14209" spans="58:61" x14ac:dyDescent="0.25">
      <c r="BF14209" s="31"/>
      <c r="BG14209" s="31"/>
      <c r="BH14209" s="31"/>
      <c r="BI14209" s="31"/>
    </row>
    <row r="14210" spans="58:61" x14ac:dyDescent="0.25">
      <c r="BF14210" s="31"/>
      <c r="BG14210" s="31"/>
      <c r="BH14210" s="31"/>
      <c r="BI14210" s="31"/>
    </row>
    <row r="14211" spans="58:61" x14ac:dyDescent="0.25">
      <c r="BF14211" s="31"/>
      <c r="BG14211" s="31"/>
      <c r="BH14211" s="31"/>
      <c r="BI14211" s="31"/>
    </row>
    <row r="14212" spans="58:61" x14ac:dyDescent="0.25">
      <c r="BF14212" s="31"/>
      <c r="BG14212" s="31"/>
      <c r="BH14212" s="31"/>
      <c r="BI14212" s="31"/>
    </row>
    <row r="14213" spans="58:61" x14ac:dyDescent="0.25">
      <c r="BF14213" s="31"/>
      <c r="BG14213" s="31"/>
      <c r="BH14213" s="31"/>
      <c r="BI14213" s="31"/>
    </row>
    <row r="14214" spans="58:61" x14ac:dyDescent="0.25">
      <c r="BF14214" s="31"/>
      <c r="BG14214" s="31"/>
      <c r="BH14214" s="31"/>
      <c r="BI14214" s="31"/>
    </row>
    <row r="14215" spans="58:61" x14ac:dyDescent="0.25">
      <c r="BF14215" s="31"/>
      <c r="BG14215" s="31"/>
      <c r="BH14215" s="31"/>
      <c r="BI14215" s="31"/>
    </row>
    <row r="14216" spans="58:61" x14ac:dyDescent="0.25">
      <c r="BF14216" s="31"/>
      <c r="BG14216" s="31"/>
      <c r="BH14216" s="31"/>
      <c r="BI14216" s="31"/>
    </row>
    <row r="14217" spans="58:61" x14ac:dyDescent="0.25">
      <c r="BF14217" s="31"/>
      <c r="BG14217" s="31"/>
      <c r="BH14217" s="31"/>
      <c r="BI14217" s="31"/>
    </row>
    <row r="14218" spans="58:61" x14ac:dyDescent="0.25">
      <c r="BF14218" s="31"/>
      <c r="BG14218" s="31"/>
      <c r="BH14218" s="31"/>
      <c r="BI14218" s="31"/>
    </row>
    <row r="14219" spans="58:61" x14ac:dyDescent="0.25">
      <c r="BF14219" s="31"/>
      <c r="BG14219" s="31"/>
      <c r="BH14219" s="31"/>
      <c r="BI14219" s="31"/>
    </row>
    <row r="14220" spans="58:61" x14ac:dyDescent="0.25">
      <c r="BF14220" s="31"/>
      <c r="BG14220" s="31"/>
      <c r="BH14220" s="31"/>
      <c r="BI14220" s="31"/>
    </row>
    <row r="14221" spans="58:61" x14ac:dyDescent="0.25">
      <c r="BF14221" s="31"/>
      <c r="BG14221" s="31"/>
      <c r="BH14221" s="31"/>
      <c r="BI14221" s="31"/>
    </row>
    <row r="14222" spans="58:61" x14ac:dyDescent="0.25">
      <c r="BF14222" s="31"/>
      <c r="BG14222" s="31"/>
      <c r="BH14222" s="31"/>
      <c r="BI14222" s="31"/>
    </row>
    <row r="14223" spans="58:61" x14ac:dyDescent="0.25">
      <c r="BF14223" s="31"/>
      <c r="BG14223" s="31"/>
      <c r="BH14223" s="31"/>
      <c r="BI14223" s="31"/>
    </row>
    <row r="14224" spans="58:61" x14ac:dyDescent="0.25">
      <c r="BF14224" s="31"/>
      <c r="BG14224" s="31"/>
      <c r="BH14224" s="31"/>
      <c r="BI14224" s="31"/>
    </row>
    <row r="14225" spans="58:61" x14ac:dyDescent="0.25">
      <c r="BF14225" s="31"/>
      <c r="BG14225" s="31"/>
      <c r="BH14225" s="31"/>
      <c r="BI14225" s="31"/>
    </row>
    <row r="14226" spans="58:61" x14ac:dyDescent="0.25">
      <c r="BF14226" s="31"/>
      <c r="BG14226" s="31"/>
      <c r="BH14226" s="31"/>
      <c r="BI14226" s="31"/>
    </row>
    <row r="14227" spans="58:61" x14ac:dyDescent="0.25">
      <c r="BF14227" s="31"/>
      <c r="BG14227" s="31"/>
      <c r="BH14227" s="31"/>
      <c r="BI14227" s="31"/>
    </row>
    <row r="14228" spans="58:61" x14ac:dyDescent="0.25">
      <c r="BF14228" s="31"/>
      <c r="BG14228" s="31"/>
      <c r="BH14228" s="31"/>
      <c r="BI14228" s="31"/>
    </row>
    <row r="14229" spans="58:61" x14ac:dyDescent="0.25">
      <c r="BF14229" s="31"/>
      <c r="BG14229" s="31"/>
      <c r="BH14229" s="31"/>
      <c r="BI14229" s="31"/>
    </row>
    <row r="14230" spans="58:61" x14ac:dyDescent="0.25">
      <c r="BF14230" s="31"/>
      <c r="BG14230" s="31"/>
      <c r="BH14230" s="31"/>
      <c r="BI14230" s="31"/>
    </row>
    <row r="14231" spans="58:61" x14ac:dyDescent="0.25">
      <c r="BF14231" s="31"/>
      <c r="BG14231" s="31"/>
      <c r="BH14231" s="31"/>
      <c r="BI14231" s="31"/>
    </row>
    <row r="14232" spans="58:61" x14ac:dyDescent="0.25">
      <c r="BF14232" s="31"/>
      <c r="BG14232" s="31"/>
      <c r="BH14232" s="31"/>
      <c r="BI14232" s="31"/>
    </row>
    <row r="14233" spans="58:61" x14ac:dyDescent="0.25">
      <c r="BF14233" s="31"/>
      <c r="BG14233" s="31"/>
      <c r="BH14233" s="31"/>
      <c r="BI14233" s="31"/>
    </row>
    <row r="14234" spans="58:61" x14ac:dyDescent="0.25">
      <c r="BF14234" s="31"/>
      <c r="BG14234" s="31"/>
      <c r="BH14234" s="31"/>
      <c r="BI14234" s="31"/>
    </row>
    <row r="14235" spans="58:61" x14ac:dyDescent="0.25">
      <c r="BF14235" s="31"/>
      <c r="BG14235" s="31"/>
      <c r="BH14235" s="31"/>
      <c r="BI14235" s="31"/>
    </row>
    <row r="14236" spans="58:61" x14ac:dyDescent="0.25">
      <c r="BF14236" s="31"/>
      <c r="BG14236" s="31"/>
      <c r="BH14236" s="31"/>
      <c r="BI14236" s="31"/>
    </row>
    <row r="14237" spans="58:61" x14ac:dyDescent="0.25">
      <c r="BF14237" s="31"/>
      <c r="BG14237" s="31"/>
      <c r="BH14237" s="31"/>
      <c r="BI14237" s="31"/>
    </row>
    <row r="14238" spans="58:61" x14ac:dyDescent="0.25">
      <c r="BF14238" s="31"/>
      <c r="BG14238" s="31"/>
      <c r="BH14238" s="31"/>
      <c r="BI14238" s="31"/>
    </row>
    <row r="14239" spans="58:61" x14ac:dyDescent="0.25">
      <c r="BF14239" s="31"/>
      <c r="BG14239" s="31"/>
      <c r="BH14239" s="31"/>
      <c r="BI14239" s="31"/>
    </row>
    <row r="14240" spans="58:61" x14ac:dyDescent="0.25">
      <c r="BF14240" s="31"/>
      <c r="BG14240" s="31"/>
      <c r="BH14240" s="31"/>
      <c r="BI14240" s="31"/>
    </row>
    <row r="14241" spans="58:61" x14ac:dyDescent="0.25">
      <c r="BF14241" s="31"/>
      <c r="BG14241" s="31"/>
      <c r="BH14241" s="31"/>
      <c r="BI14241" s="31"/>
    </row>
    <row r="14242" spans="58:61" x14ac:dyDescent="0.25">
      <c r="BF14242" s="31"/>
      <c r="BG14242" s="31"/>
      <c r="BH14242" s="31"/>
      <c r="BI14242" s="31"/>
    </row>
    <row r="14243" spans="58:61" x14ac:dyDescent="0.25">
      <c r="BF14243" s="31"/>
      <c r="BG14243" s="31"/>
      <c r="BH14243" s="31"/>
      <c r="BI14243" s="31"/>
    </row>
    <row r="14244" spans="58:61" x14ac:dyDescent="0.25">
      <c r="BF14244" s="31"/>
      <c r="BG14244" s="31"/>
      <c r="BH14244" s="31"/>
      <c r="BI14244" s="31"/>
    </row>
    <row r="14245" spans="58:61" x14ac:dyDescent="0.25">
      <c r="BF14245" s="31"/>
      <c r="BG14245" s="31"/>
      <c r="BH14245" s="31"/>
      <c r="BI14245" s="31"/>
    </row>
    <row r="14246" spans="58:61" x14ac:dyDescent="0.25">
      <c r="BF14246" s="31"/>
      <c r="BG14246" s="31"/>
      <c r="BH14246" s="31"/>
      <c r="BI14246" s="31"/>
    </row>
    <row r="14247" spans="58:61" x14ac:dyDescent="0.25">
      <c r="BF14247" s="31"/>
      <c r="BG14247" s="31"/>
      <c r="BH14247" s="31"/>
      <c r="BI14247" s="31"/>
    </row>
    <row r="14248" spans="58:61" x14ac:dyDescent="0.25">
      <c r="BF14248" s="31"/>
      <c r="BG14248" s="31"/>
      <c r="BH14248" s="31"/>
      <c r="BI14248" s="31"/>
    </row>
    <row r="14249" spans="58:61" x14ac:dyDescent="0.25">
      <c r="BF14249" s="31"/>
      <c r="BG14249" s="31"/>
      <c r="BH14249" s="31"/>
      <c r="BI14249" s="31"/>
    </row>
    <row r="14250" spans="58:61" x14ac:dyDescent="0.25">
      <c r="BF14250" s="31"/>
      <c r="BG14250" s="31"/>
      <c r="BH14250" s="31"/>
      <c r="BI14250" s="31"/>
    </row>
    <row r="14251" spans="58:61" x14ac:dyDescent="0.25">
      <c r="BF14251" s="31"/>
      <c r="BG14251" s="31"/>
      <c r="BH14251" s="31"/>
      <c r="BI14251" s="31"/>
    </row>
    <row r="14252" spans="58:61" x14ac:dyDescent="0.25">
      <c r="BF14252" s="31"/>
      <c r="BG14252" s="31"/>
      <c r="BH14252" s="31"/>
      <c r="BI14252" s="31"/>
    </row>
    <row r="14253" spans="58:61" x14ac:dyDescent="0.25">
      <c r="BF14253" s="31"/>
      <c r="BG14253" s="31"/>
      <c r="BH14253" s="31"/>
      <c r="BI14253" s="31"/>
    </row>
    <row r="14254" spans="58:61" x14ac:dyDescent="0.25">
      <c r="BF14254" s="31"/>
      <c r="BG14254" s="31"/>
      <c r="BH14254" s="31"/>
      <c r="BI14254" s="31"/>
    </row>
    <row r="14255" spans="58:61" x14ac:dyDescent="0.25">
      <c r="BF14255" s="31"/>
      <c r="BG14255" s="31"/>
      <c r="BH14255" s="31"/>
      <c r="BI14255" s="31"/>
    </row>
    <row r="14256" spans="58:61" x14ac:dyDescent="0.25">
      <c r="BF14256" s="31"/>
      <c r="BG14256" s="31"/>
      <c r="BH14256" s="31"/>
      <c r="BI14256" s="31"/>
    </row>
    <row r="14257" spans="58:61" x14ac:dyDescent="0.25">
      <c r="BF14257" s="31"/>
      <c r="BG14257" s="31"/>
      <c r="BH14257" s="31"/>
      <c r="BI14257" s="31"/>
    </row>
    <row r="14258" spans="58:61" x14ac:dyDescent="0.25">
      <c r="BF14258" s="31"/>
      <c r="BG14258" s="31"/>
      <c r="BH14258" s="31"/>
      <c r="BI14258" s="31"/>
    </row>
    <row r="14259" spans="58:61" x14ac:dyDescent="0.25">
      <c r="BF14259" s="31"/>
      <c r="BG14259" s="31"/>
      <c r="BH14259" s="31"/>
      <c r="BI14259" s="31"/>
    </row>
    <row r="14260" spans="58:61" x14ac:dyDescent="0.25">
      <c r="BF14260" s="31"/>
      <c r="BG14260" s="31"/>
      <c r="BH14260" s="31"/>
      <c r="BI14260" s="31"/>
    </row>
    <row r="14261" spans="58:61" x14ac:dyDescent="0.25">
      <c r="BF14261" s="31"/>
      <c r="BG14261" s="31"/>
      <c r="BH14261" s="31"/>
      <c r="BI14261" s="31"/>
    </row>
    <row r="14262" spans="58:61" x14ac:dyDescent="0.25">
      <c r="BF14262" s="31"/>
      <c r="BG14262" s="31"/>
      <c r="BH14262" s="31"/>
      <c r="BI14262" s="31"/>
    </row>
    <row r="14263" spans="58:61" x14ac:dyDescent="0.25">
      <c r="BF14263" s="31"/>
      <c r="BG14263" s="31"/>
      <c r="BH14263" s="31"/>
      <c r="BI14263" s="31"/>
    </row>
    <row r="14264" spans="58:61" x14ac:dyDescent="0.25">
      <c r="BF14264" s="31"/>
      <c r="BG14264" s="31"/>
      <c r="BH14264" s="31"/>
      <c r="BI14264" s="31"/>
    </row>
    <row r="14265" spans="58:61" x14ac:dyDescent="0.25">
      <c r="BF14265" s="31"/>
      <c r="BG14265" s="31"/>
      <c r="BH14265" s="31"/>
      <c r="BI14265" s="31"/>
    </row>
    <row r="14266" spans="58:61" x14ac:dyDescent="0.25">
      <c r="BF14266" s="31"/>
      <c r="BG14266" s="31"/>
      <c r="BH14266" s="31"/>
      <c r="BI14266" s="31"/>
    </row>
    <row r="14267" spans="58:61" x14ac:dyDescent="0.25">
      <c r="BF14267" s="31"/>
      <c r="BG14267" s="31"/>
      <c r="BH14267" s="31"/>
      <c r="BI14267" s="31"/>
    </row>
    <row r="14268" spans="58:61" x14ac:dyDescent="0.25">
      <c r="BF14268" s="31"/>
      <c r="BG14268" s="31"/>
      <c r="BH14268" s="31"/>
      <c r="BI14268" s="31"/>
    </row>
    <row r="14269" spans="58:61" x14ac:dyDescent="0.25">
      <c r="BF14269" s="31"/>
      <c r="BG14269" s="31"/>
      <c r="BH14269" s="31"/>
      <c r="BI14269" s="31"/>
    </row>
    <row r="14270" spans="58:61" x14ac:dyDescent="0.25">
      <c r="BF14270" s="31"/>
      <c r="BG14270" s="31"/>
      <c r="BH14270" s="31"/>
      <c r="BI14270" s="31"/>
    </row>
    <row r="14271" spans="58:61" x14ac:dyDescent="0.25">
      <c r="BF14271" s="31"/>
      <c r="BG14271" s="31"/>
      <c r="BH14271" s="31"/>
      <c r="BI14271" s="31"/>
    </row>
    <row r="14272" spans="58:61" x14ac:dyDescent="0.25">
      <c r="BF14272" s="31"/>
      <c r="BG14272" s="31"/>
      <c r="BH14272" s="31"/>
      <c r="BI14272" s="31"/>
    </row>
    <row r="14273" spans="58:61" x14ac:dyDescent="0.25">
      <c r="BF14273" s="31"/>
      <c r="BG14273" s="31"/>
      <c r="BH14273" s="31"/>
      <c r="BI14273" s="31"/>
    </row>
    <row r="14274" spans="58:61" x14ac:dyDescent="0.25">
      <c r="BF14274" s="31"/>
      <c r="BG14274" s="31"/>
      <c r="BH14274" s="31"/>
      <c r="BI14274" s="31"/>
    </row>
    <row r="14275" spans="58:61" x14ac:dyDescent="0.25">
      <c r="BF14275" s="31"/>
      <c r="BG14275" s="31"/>
      <c r="BH14275" s="31"/>
      <c r="BI14275" s="31"/>
    </row>
    <row r="14276" spans="58:61" x14ac:dyDescent="0.25">
      <c r="BF14276" s="31"/>
      <c r="BG14276" s="31"/>
      <c r="BH14276" s="31"/>
      <c r="BI14276" s="31"/>
    </row>
    <row r="14277" spans="58:61" x14ac:dyDescent="0.25">
      <c r="BF14277" s="31"/>
      <c r="BG14277" s="31"/>
      <c r="BH14277" s="31"/>
      <c r="BI14277" s="31"/>
    </row>
    <row r="14278" spans="58:61" x14ac:dyDescent="0.25">
      <c r="BF14278" s="31"/>
      <c r="BG14278" s="31"/>
      <c r="BH14278" s="31"/>
      <c r="BI14278" s="31"/>
    </row>
    <row r="14279" spans="58:61" x14ac:dyDescent="0.25">
      <c r="BF14279" s="31"/>
      <c r="BG14279" s="31"/>
      <c r="BH14279" s="31"/>
      <c r="BI14279" s="31"/>
    </row>
    <row r="14280" spans="58:61" x14ac:dyDescent="0.25">
      <c r="BF14280" s="31"/>
      <c r="BG14280" s="31"/>
      <c r="BH14280" s="31"/>
      <c r="BI14280" s="31"/>
    </row>
    <row r="14281" spans="58:61" x14ac:dyDescent="0.25">
      <c r="BF14281" s="31"/>
      <c r="BG14281" s="31"/>
      <c r="BH14281" s="31"/>
      <c r="BI14281" s="31"/>
    </row>
    <row r="14282" spans="58:61" x14ac:dyDescent="0.25">
      <c r="BF14282" s="31"/>
      <c r="BG14282" s="31"/>
      <c r="BH14282" s="31"/>
      <c r="BI14282" s="31"/>
    </row>
    <row r="14283" spans="58:61" x14ac:dyDescent="0.25">
      <c r="BF14283" s="31"/>
      <c r="BG14283" s="31"/>
      <c r="BH14283" s="31"/>
      <c r="BI14283" s="31"/>
    </row>
    <row r="14284" spans="58:61" x14ac:dyDescent="0.25">
      <c r="BF14284" s="31"/>
      <c r="BG14284" s="31"/>
      <c r="BH14284" s="31"/>
      <c r="BI14284" s="31"/>
    </row>
    <row r="14285" spans="58:61" x14ac:dyDescent="0.25">
      <c r="BF14285" s="31"/>
      <c r="BG14285" s="31"/>
      <c r="BH14285" s="31"/>
      <c r="BI14285" s="31"/>
    </row>
    <row r="14286" spans="58:61" x14ac:dyDescent="0.25">
      <c r="BF14286" s="31"/>
      <c r="BG14286" s="31"/>
      <c r="BH14286" s="31"/>
      <c r="BI14286" s="31"/>
    </row>
    <row r="14287" spans="58:61" x14ac:dyDescent="0.25">
      <c r="BF14287" s="31"/>
      <c r="BG14287" s="31"/>
      <c r="BH14287" s="31"/>
      <c r="BI14287" s="31"/>
    </row>
    <row r="14288" spans="58:61" x14ac:dyDescent="0.25">
      <c r="BF14288" s="31"/>
      <c r="BG14288" s="31"/>
      <c r="BH14288" s="31"/>
      <c r="BI14288" s="31"/>
    </row>
    <row r="14289" spans="58:61" x14ac:dyDescent="0.25">
      <c r="BF14289" s="31"/>
      <c r="BG14289" s="31"/>
      <c r="BH14289" s="31"/>
      <c r="BI14289" s="31"/>
    </row>
    <row r="14290" spans="58:61" x14ac:dyDescent="0.25">
      <c r="BF14290" s="31"/>
      <c r="BG14290" s="31"/>
      <c r="BH14290" s="31"/>
      <c r="BI14290" s="31"/>
    </row>
    <row r="14291" spans="58:61" x14ac:dyDescent="0.25">
      <c r="BF14291" s="31"/>
      <c r="BG14291" s="31"/>
      <c r="BH14291" s="31"/>
      <c r="BI14291" s="31"/>
    </row>
    <row r="14292" spans="58:61" x14ac:dyDescent="0.25">
      <c r="BF14292" s="31"/>
      <c r="BG14292" s="31"/>
      <c r="BH14292" s="31"/>
      <c r="BI14292" s="31"/>
    </row>
    <row r="14293" spans="58:61" x14ac:dyDescent="0.25">
      <c r="BF14293" s="31"/>
      <c r="BG14293" s="31"/>
      <c r="BH14293" s="31"/>
      <c r="BI14293" s="31"/>
    </row>
    <row r="14294" spans="58:61" x14ac:dyDescent="0.25">
      <c r="BF14294" s="31"/>
      <c r="BG14294" s="31"/>
      <c r="BH14294" s="31"/>
      <c r="BI14294" s="31"/>
    </row>
    <row r="14295" spans="58:61" x14ac:dyDescent="0.25">
      <c r="BF14295" s="31"/>
      <c r="BG14295" s="31"/>
      <c r="BH14295" s="31"/>
      <c r="BI14295" s="31"/>
    </row>
    <row r="14296" spans="58:61" x14ac:dyDescent="0.25">
      <c r="BF14296" s="31"/>
      <c r="BG14296" s="31"/>
      <c r="BH14296" s="31"/>
      <c r="BI14296" s="31"/>
    </row>
    <row r="14297" spans="58:61" x14ac:dyDescent="0.25">
      <c r="BF14297" s="31"/>
      <c r="BG14297" s="31"/>
      <c r="BH14297" s="31"/>
      <c r="BI14297" s="31"/>
    </row>
    <row r="14298" spans="58:61" x14ac:dyDescent="0.25">
      <c r="BF14298" s="31"/>
      <c r="BG14298" s="31"/>
      <c r="BH14298" s="31"/>
      <c r="BI14298" s="31"/>
    </row>
    <row r="14299" spans="58:61" x14ac:dyDescent="0.25">
      <c r="BF14299" s="31"/>
      <c r="BG14299" s="31"/>
      <c r="BH14299" s="31"/>
      <c r="BI14299" s="31"/>
    </row>
    <row r="14300" spans="58:61" x14ac:dyDescent="0.25">
      <c r="BF14300" s="31"/>
      <c r="BG14300" s="31"/>
      <c r="BH14300" s="31"/>
      <c r="BI14300" s="31"/>
    </row>
    <row r="14301" spans="58:61" x14ac:dyDescent="0.25">
      <c r="BF14301" s="31"/>
      <c r="BG14301" s="31"/>
      <c r="BH14301" s="31"/>
      <c r="BI14301" s="31"/>
    </row>
    <row r="14302" spans="58:61" x14ac:dyDescent="0.25">
      <c r="BF14302" s="31"/>
      <c r="BG14302" s="31"/>
      <c r="BH14302" s="31"/>
      <c r="BI14302" s="31"/>
    </row>
    <row r="14303" spans="58:61" x14ac:dyDescent="0.25">
      <c r="BF14303" s="31"/>
      <c r="BG14303" s="31"/>
      <c r="BH14303" s="31"/>
      <c r="BI14303" s="31"/>
    </row>
    <row r="14304" spans="58:61" x14ac:dyDescent="0.25">
      <c r="BF14304" s="31"/>
      <c r="BG14304" s="31"/>
      <c r="BH14304" s="31"/>
      <c r="BI14304" s="31"/>
    </row>
    <row r="14305" spans="58:61" x14ac:dyDescent="0.25">
      <c r="BF14305" s="31"/>
      <c r="BG14305" s="31"/>
      <c r="BH14305" s="31"/>
      <c r="BI14305" s="31"/>
    </row>
    <row r="14306" spans="58:61" x14ac:dyDescent="0.25">
      <c r="BF14306" s="31"/>
      <c r="BG14306" s="31"/>
      <c r="BH14306" s="31"/>
      <c r="BI14306" s="31"/>
    </row>
    <row r="14307" spans="58:61" x14ac:dyDescent="0.25">
      <c r="BF14307" s="31"/>
      <c r="BG14307" s="31"/>
      <c r="BH14307" s="31"/>
      <c r="BI14307" s="31"/>
    </row>
    <row r="14308" spans="58:61" x14ac:dyDescent="0.25">
      <c r="BF14308" s="31"/>
      <c r="BG14308" s="31"/>
      <c r="BH14308" s="31"/>
      <c r="BI14308" s="31"/>
    </row>
    <row r="14309" spans="58:61" x14ac:dyDescent="0.25">
      <c r="BF14309" s="31"/>
      <c r="BG14309" s="31"/>
      <c r="BH14309" s="31"/>
      <c r="BI14309" s="31"/>
    </row>
    <row r="14310" spans="58:61" x14ac:dyDescent="0.25">
      <c r="BF14310" s="31"/>
      <c r="BG14310" s="31"/>
      <c r="BH14310" s="31"/>
      <c r="BI14310" s="31"/>
    </row>
    <row r="14311" spans="58:61" x14ac:dyDescent="0.25">
      <c r="BF14311" s="31"/>
      <c r="BG14311" s="31"/>
      <c r="BH14311" s="31"/>
      <c r="BI14311" s="31"/>
    </row>
    <row r="14312" spans="58:61" x14ac:dyDescent="0.25">
      <c r="BF14312" s="31"/>
      <c r="BG14312" s="31"/>
      <c r="BH14312" s="31"/>
      <c r="BI14312" s="31"/>
    </row>
    <row r="14313" spans="58:61" x14ac:dyDescent="0.25">
      <c r="BF14313" s="31"/>
      <c r="BG14313" s="31"/>
      <c r="BH14313" s="31"/>
      <c r="BI14313" s="31"/>
    </row>
    <row r="14314" spans="58:61" x14ac:dyDescent="0.25">
      <c r="BF14314" s="31"/>
      <c r="BG14314" s="31"/>
      <c r="BH14314" s="31"/>
      <c r="BI14314" s="31"/>
    </row>
    <row r="14315" spans="58:61" x14ac:dyDescent="0.25">
      <c r="BF14315" s="31"/>
      <c r="BG14315" s="31"/>
      <c r="BH14315" s="31"/>
      <c r="BI14315" s="31"/>
    </row>
    <row r="14316" spans="58:61" x14ac:dyDescent="0.25">
      <c r="BF14316" s="31"/>
      <c r="BG14316" s="31"/>
      <c r="BH14316" s="31"/>
      <c r="BI14316" s="31"/>
    </row>
    <row r="14317" spans="58:61" x14ac:dyDescent="0.25">
      <c r="BF14317" s="31"/>
      <c r="BG14317" s="31"/>
      <c r="BH14317" s="31"/>
      <c r="BI14317" s="31"/>
    </row>
    <row r="14318" spans="58:61" x14ac:dyDescent="0.25">
      <c r="BF14318" s="31"/>
      <c r="BG14318" s="31"/>
      <c r="BH14318" s="31"/>
      <c r="BI14318" s="31"/>
    </row>
    <row r="14319" spans="58:61" x14ac:dyDescent="0.25">
      <c r="BF14319" s="31"/>
      <c r="BG14319" s="31"/>
      <c r="BH14319" s="31"/>
      <c r="BI14319" s="31"/>
    </row>
    <row r="14320" spans="58:61" x14ac:dyDescent="0.25">
      <c r="BF14320" s="31"/>
      <c r="BG14320" s="31"/>
      <c r="BH14320" s="31"/>
      <c r="BI14320" s="31"/>
    </row>
    <row r="14321" spans="58:61" x14ac:dyDescent="0.25">
      <c r="BF14321" s="31"/>
      <c r="BG14321" s="31"/>
      <c r="BH14321" s="31"/>
      <c r="BI14321" s="31"/>
    </row>
    <row r="14322" spans="58:61" x14ac:dyDescent="0.25">
      <c r="BF14322" s="31"/>
      <c r="BG14322" s="31"/>
      <c r="BH14322" s="31"/>
      <c r="BI14322" s="31"/>
    </row>
    <row r="14323" spans="58:61" x14ac:dyDescent="0.25">
      <c r="BF14323" s="31"/>
      <c r="BG14323" s="31"/>
      <c r="BH14323" s="31"/>
      <c r="BI14323" s="31"/>
    </row>
    <row r="14324" spans="58:61" x14ac:dyDescent="0.25">
      <c r="BF14324" s="31"/>
      <c r="BG14324" s="31"/>
      <c r="BH14324" s="31"/>
      <c r="BI14324" s="31"/>
    </row>
    <row r="14325" spans="58:61" x14ac:dyDescent="0.25">
      <c r="BF14325" s="31"/>
      <c r="BG14325" s="31"/>
      <c r="BH14325" s="31"/>
      <c r="BI14325" s="31"/>
    </row>
    <row r="14326" spans="58:61" x14ac:dyDescent="0.25">
      <c r="BF14326" s="31"/>
      <c r="BG14326" s="31"/>
      <c r="BH14326" s="31"/>
      <c r="BI14326" s="31"/>
    </row>
    <row r="14327" spans="58:61" x14ac:dyDescent="0.25">
      <c r="BF14327" s="31"/>
      <c r="BG14327" s="31"/>
      <c r="BH14327" s="31"/>
      <c r="BI14327" s="31"/>
    </row>
    <row r="14328" spans="58:61" x14ac:dyDescent="0.25">
      <c r="BF14328" s="31"/>
      <c r="BG14328" s="31"/>
      <c r="BH14328" s="31"/>
      <c r="BI14328" s="31"/>
    </row>
    <row r="14329" spans="58:61" x14ac:dyDescent="0.25">
      <c r="BF14329" s="31"/>
      <c r="BG14329" s="31"/>
      <c r="BH14329" s="31"/>
      <c r="BI14329" s="31"/>
    </row>
    <row r="14330" spans="58:61" x14ac:dyDescent="0.25">
      <c r="BF14330" s="31"/>
      <c r="BG14330" s="31"/>
      <c r="BH14330" s="31"/>
      <c r="BI14330" s="31"/>
    </row>
    <row r="14331" spans="58:61" x14ac:dyDescent="0.25">
      <c r="BF14331" s="31"/>
      <c r="BG14331" s="31"/>
      <c r="BH14331" s="31"/>
      <c r="BI14331" s="31"/>
    </row>
    <row r="14332" spans="58:61" x14ac:dyDescent="0.25">
      <c r="BF14332" s="31"/>
      <c r="BG14332" s="31"/>
      <c r="BH14332" s="31"/>
      <c r="BI14332" s="31"/>
    </row>
    <row r="14333" spans="58:61" x14ac:dyDescent="0.25">
      <c r="BF14333" s="31"/>
      <c r="BG14333" s="31"/>
      <c r="BH14333" s="31"/>
      <c r="BI14333" s="31"/>
    </row>
    <row r="14334" spans="58:61" x14ac:dyDescent="0.25">
      <c r="BF14334" s="31"/>
      <c r="BG14334" s="31"/>
      <c r="BH14334" s="31"/>
      <c r="BI14334" s="31"/>
    </row>
    <row r="14335" spans="58:61" x14ac:dyDescent="0.25">
      <c r="BF14335" s="31"/>
      <c r="BG14335" s="31"/>
      <c r="BH14335" s="31"/>
      <c r="BI14335" s="31"/>
    </row>
    <row r="14336" spans="58:61" x14ac:dyDescent="0.25">
      <c r="BF14336" s="31"/>
      <c r="BG14336" s="31"/>
      <c r="BH14336" s="31"/>
      <c r="BI14336" s="31"/>
    </row>
    <row r="14337" spans="58:61" x14ac:dyDescent="0.25">
      <c r="BF14337" s="31"/>
      <c r="BG14337" s="31"/>
      <c r="BH14337" s="31"/>
      <c r="BI14337" s="31"/>
    </row>
    <row r="14338" spans="58:61" x14ac:dyDescent="0.25">
      <c r="BF14338" s="31"/>
      <c r="BG14338" s="31"/>
      <c r="BH14338" s="31"/>
      <c r="BI14338" s="31"/>
    </row>
    <row r="14339" spans="58:61" x14ac:dyDescent="0.25">
      <c r="BF14339" s="31"/>
      <c r="BG14339" s="31"/>
      <c r="BH14339" s="31"/>
      <c r="BI14339" s="31"/>
    </row>
    <row r="14340" spans="58:61" x14ac:dyDescent="0.25">
      <c r="BF14340" s="31"/>
      <c r="BG14340" s="31"/>
      <c r="BH14340" s="31"/>
      <c r="BI14340" s="31"/>
    </row>
    <row r="14341" spans="58:61" x14ac:dyDescent="0.25">
      <c r="BF14341" s="31"/>
      <c r="BG14341" s="31"/>
      <c r="BH14341" s="31"/>
      <c r="BI14341" s="31"/>
    </row>
    <row r="14342" spans="58:61" x14ac:dyDescent="0.25">
      <c r="BF14342" s="31"/>
      <c r="BG14342" s="31"/>
      <c r="BH14342" s="31"/>
      <c r="BI14342" s="31"/>
    </row>
    <row r="14343" spans="58:61" x14ac:dyDescent="0.25">
      <c r="BF14343" s="31"/>
      <c r="BG14343" s="31"/>
      <c r="BH14343" s="31"/>
      <c r="BI14343" s="31"/>
    </row>
    <row r="14344" spans="58:61" x14ac:dyDescent="0.25">
      <c r="BF14344" s="31"/>
      <c r="BG14344" s="31"/>
      <c r="BH14344" s="31"/>
      <c r="BI14344" s="31"/>
    </row>
    <row r="14345" spans="58:61" x14ac:dyDescent="0.25">
      <c r="BF14345" s="31"/>
      <c r="BG14345" s="31"/>
      <c r="BH14345" s="31"/>
      <c r="BI14345" s="31"/>
    </row>
    <row r="14346" spans="58:61" x14ac:dyDescent="0.25">
      <c r="BF14346" s="31"/>
      <c r="BG14346" s="31"/>
      <c r="BH14346" s="31"/>
      <c r="BI14346" s="31"/>
    </row>
    <row r="14347" spans="58:61" x14ac:dyDescent="0.25">
      <c r="BF14347" s="31"/>
      <c r="BG14347" s="31"/>
      <c r="BH14347" s="31"/>
      <c r="BI14347" s="31"/>
    </row>
    <row r="14348" spans="58:61" x14ac:dyDescent="0.25">
      <c r="BF14348" s="31"/>
      <c r="BG14348" s="31"/>
      <c r="BH14348" s="31"/>
      <c r="BI14348" s="31"/>
    </row>
    <row r="14349" spans="58:61" x14ac:dyDescent="0.25">
      <c r="BF14349" s="31"/>
      <c r="BG14349" s="31"/>
      <c r="BH14349" s="31"/>
      <c r="BI14349" s="31"/>
    </row>
    <row r="14350" spans="58:61" x14ac:dyDescent="0.25">
      <c r="BF14350" s="31"/>
      <c r="BG14350" s="31"/>
      <c r="BH14350" s="31"/>
      <c r="BI14350" s="31"/>
    </row>
    <row r="14351" spans="58:61" x14ac:dyDescent="0.25">
      <c r="BF14351" s="31"/>
      <c r="BG14351" s="31"/>
      <c r="BH14351" s="31"/>
      <c r="BI14351" s="31"/>
    </row>
    <row r="14352" spans="58:61" x14ac:dyDescent="0.25">
      <c r="BF14352" s="31"/>
      <c r="BG14352" s="31"/>
      <c r="BH14352" s="31"/>
      <c r="BI14352" s="31"/>
    </row>
    <row r="14353" spans="58:61" x14ac:dyDescent="0.25">
      <c r="BF14353" s="31"/>
      <c r="BG14353" s="31"/>
      <c r="BH14353" s="31"/>
      <c r="BI14353" s="31"/>
    </row>
    <row r="14354" spans="58:61" x14ac:dyDescent="0.25">
      <c r="BF14354" s="31"/>
      <c r="BG14354" s="31"/>
      <c r="BH14354" s="31"/>
      <c r="BI14354" s="31"/>
    </row>
    <row r="14355" spans="58:61" x14ac:dyDescent="0.25">
      <c r="BF14355" s="31"/>
      <c r="BG14355" s="31"/>
      <c r="BH14355" s="31"/>
      <c r="BI14355" s="31"/>
    </row>
    <row r="14356" spans="58:61" x14ac:dyDescent="0.25">
      <c r="BF14356" s="31"/>
      <c r="BG14356" s="31"/>
      <c r="BH14356" s="31"/>
      <c r="BI14356" s="31"/>
    </row>
    <row r="14357" spans="58:61" x14ac:dyDescent="0.25">
      <c r="BF14357" s="31"/>
      <c r="BG14357" s="31"/>
      <c r="BH14357" s="31"/>
      <c r="BI14357" s="31"/>
    </row>
    <row r="14358" spans="58:61" x14ac:dyDescent="0.25">
      <c r="BF14358" s="31"/>
      <c r="BG14358" s="31"/>
      <c r="BH14358" s="31"/>
      <c r="BI14358" s="31"/>
    </row>
    <row r="14359" spans="58:61" x14ac:dyDescent="0.25">
      <c r="BF14359" s="31"/>
      <c r="BG14359" s="31"/>
      <c r="BH14359" s="31"/>
      <c r="BI14359" s="31"/>
    </row>
    <row r="14360" spans="58:61" x14ac:dyDescent="0.25">
      <c r="BF14360" s="31"/>
      <c r="BG14360" s="31"/>
      <c r="BH14360" s="31"/>
      <c r="BI14360" s="31"/>
    </row>
    <row r="14361" spans="58:61" x14ac:dyDescent="0.25">
      <c r="BF14361" s="31"/>
      <c r="BG14361" s="31"/>
      <c r="BH14361" s="31"/>
      <c r="BI14361" s="31"/>
    </row>
    <row r="14362" spans="58:61" x14ac:dyDescent="0.25">
      <c r="BF14362" s="31"/>
      <c r="BG14362" s="31"/>
      <c r="BH14362" s="31"/>
      <c r="BI14362" s="31"/>
    </row>
    <row r="14363" spans="58:61" x14ac:dyDescent="0.25">
      <c r="BF14363" s="31"/>
      <c r="BG14363" s="31"/>
      <c r="BH14363" s="31"/>
      <c r="BI14363" s="31"/>
    </row>
    <row r="14364" spans="58:61" x14ac:dyDescent="0.25">
      <c r="BF14364" s="31"/>
      <c r="BG14364" s="31"/>
      <c r="BH14364" s="31"/>
      <c r="BI14364" s="31"/>
    </row>
    <row r="14365" spans="58:61" x14ac:dyDescent="0.25">
      <c r="BF14365" s="31"/>
      <c r="BG14365" s="31"/>
      <c r="BH14365" s="31"/>
      <c r="BI14365" s="31"/>
    </row>
    <row r="14366" spans="58:61" x14ac:dyDescent="0.25">
      <c r="BF14366" s="31"/>
      <c r="BG14366" s="31"/>
      <c r="BH14366" s="31"/>
      <c r="BI14366" s="31"/>
    </row>
    <row r="14367" spans="58:61" x14ac:dyDescent="0.25">
      <c r="BF14367" s="31"/>
      <c r="BG14367" s="31"/>
      <c r="BH14367" s="31"/>
      <c r="BI14367" s="31"/>
    </row>
    <row r="14368" spans="58:61" x14ac:dyDescent="0.25">
      <c r="BF14368" s="31"/>
      <c r="BG14368" s="31"/>
      <c r="BH14368" s="31"/>
      <c r="BI14368" s="31"/>
    </row>
    <row r="14369" spans="58:61" x14ac:dyDescent="0.25">
      <c r="BF14369" s="31"/>
      <c r="BG14369" s="31"/>
      <c r="BH14369" s="31"/>
      <c r="BI14369" s="31"/>
    </row>
    <row r="14370" spans="58:61" x14ac:dyDescent="0.25">
      <c r="BF14370" s="31"/>
      <c r="BG14370" s="31"/>
      <c r="BH14370" s="31"/>
      <c r="BI14370" s="31"/>
    </row>
    <row r="14371" spans="58:61" x14ac:dyDescent="0.25">
      <c r="BF14371" s="31"/>
      <c r="BG14371" s="31"/>
      <c r="BH14371" s="31"/>
      <c r="BI14371" s="31"/>
    </row>
    <row r="14372" spans="58:61" x14ac:dyDescent="0.25">
      <c r="BF14372" s="31"/>
      <c r="BG14372" s="31"/>
      <c r="BH14372" s="31"/>
      <c r="BI14372" s="31"/>
    </row>
    <row r="14373" spans="58:61" x14ac:dyDescent="0.25">
      <c r="BF14373" s="31"/>
      <c r="BG14373" s="31"/>
      <c r="BH14373" s="31"/>
      <c r="BI14373" s="31"/>
    </row>
    <row r="14374" spans="58:61" x14ac:dyDescent="0.25">
      <c r="BF14374" s="31"/>
      <c r="BG14374" s="31"/>
      <c r="BH14374" s="31"/>
      <c r="BI14374" s="31"/>
    </row>
    <row r="14375" spans="58:61" x14ac:dyDescent="0.25">
      <c r="BF14375" s="31"/>
      <c r="BG14375" s="31"/>
      <c r="BH14375" s="31"/>
      <c r="BI14375" s="31"/>
    </row>
    <row r="14376" spans="58:61" x14ac:dyDescent="0.25">
      <c r="BF14376" s="31"/>
      <c r="BG14376" s="31"/>
      <c r="BH14376" s="31"/>
      <c r="BI14376" s="31"/>
    </row>
    <row r="14377" spans="58:61" x14ac:dyDescent="0.25">
      <c r="BF14377" s="31"/>
      <c r="BG14377" s="31"/>
      <c r="BH14377" s="31"/>
      <c r="BI14377" s="31"/>
    </row>
    <row r="14378" spans="58:61" x14ac:dyDescent="0.25">
      <c r="BF14378" s="31"/>
      <c r="BG14378" s="31"/>
      <c r="BH14378" s="31"/>
      <c r="BI14378" s="31"/>
    </row>
    <row r="14379" spans="58:61" x14ac:dyDescent="0.25">
      <c r="BF14379" s="31"/>
      <c r="BG14379" s="31"/>
      <c r="BH14379" s="31"/>
      <c r="BI14379" s="31"/>
    </row>
    <row r="14380" spans="58:61" x14ac:dyDescent="0.25">
      <c r="BF14380" s="31"/>
      <c r="BG14380" s="31"/>
      <c r="BH14380" s="31"/>
      <c r="BI14380" s="31"/>
    </row>
    <row r="14381" spans="58:61" x14ac:dyDescent="0.25">
      <c r="BF14381" s="31"/>
      <c r="BG14381" s="31"/>
      <c r="BH14381" s="31"/>
      <c r="BI14381" s="31"/>
    </row>
    <row r="14382" spans="58:61" x14ac:dyDescent="0.25">
      <c r="BF14382" s="31"/>
      <c r="BG14382" s="31"/>
      <c r="BH14382" s="31"/>
      <c r="BI14382" s="31"/>
    </row>
    <row r="14383" spans="58:61" x14ac:dyDescent="0.25">
      <c r="BF14383" s="31"/>
      <c r="BG14383" s="31"/>
      <c r="BH14383" s="31"/>
      <c r="BI14383" s="31"/>
    </row>
    <row r="14384" spans="58:61" x14ac:dyDescent="0.25">
      <c r="BF14384" s="31"/>
      <c r="BG14384" s="31"/>
      <c r="BH14384" s="31"/>
      <c r="BI14384" s="31"/>
    </row>
    <row r="14385" spans="58:61" x14ac:dyDescent="0.25">
      <c r="BF14385" s="31"/>
      <c r="BG14385" s="31"/>
      <c r="BH14385" s="31"/>
      <c r="BI14385" s="31"/>
    </row>
    <row r="14386" spans="58:61" x14ac:dyDescent="0.25">
      <c r="BF14386" s="31"/>
      <c r="BG14386" s="31"/>
      <c r="BH14386" s="31"/>
      <c r="BI14386" s="31"/>
    </row>
    <row r="14387" spans="58:61" x14ac:dyDescent="0.25">
      <c r="BF14387" s="31"/>
      <c r="BG14387" s="31"/>
      <c r="BH14387" s="31"/>
      <c r="BI14387" s="31"/>
    </row>
    <row r="14388" spans="58:61" x14ac:dyDescent="0.25">
      <c r="BF14388" s="31"/>
      <c r="BG14388" s="31"/>
      <c r="BH14388" s="31"/>
      <c r="BI14388" s="31"/>
    </row>
    <row r="14389" spans="58:61" x14ac:dyDescent="0.25">
      <c r="BF14389" s="31"/>
      <c r="BG14389" s="31"/>
      <c r="BH14389" s="31"/>
      <c r="BI14389" s="31"/>
    </row>
    <row r="14390" spans="58:61" x14ac:dyDescent="0.25">
      <c r="BF14390" s="31"/>
      <c r="BG14390" s="31"/>
      <c r="BH14390" s="31"/>
      <c r="BI14390" s="31"/>
    </row>
    <row r="14391" spans="58:61" x14ac:dyDescent="0.25">
      <c r="BF14391" s="31"/>
      <c r="BG14391" s="31"/>
      <c r="BH14391" s="31"/>
      <c r="BI14391" s="31"/>
    </row>
    <row r="14392" spans="58:61" x14ac:dyDescent="0.25">
      <c r="BF14392" s="31"/>
      <c r="BG14392" s="31"/>
      <c r="BH14392" s="31"/>
      <c r="BI14392" s="31"/>
    </row>
    <row r="14393" spans="58:61" x14ac:dyDescent="0.25">
      <c r="BF14393" s="31"/>
      <c r="BG14393" s="31"/>
      <c r="BH14393" s="31"/>
      <c r="BI14393" s="31"/>
    </row>
    <row r="14394" spans="58:61" x14ac:dyDescent="0.25">
      <c r="BF14394" s="31"/>
      <c r="BG14394" s="31"/>
      <c r="BH14394" s="31"/>
      <c r="BI14394" s="31"/>
    </row>
    <row r="14395" spans="58:61" x14ac:dyDescent="0.25">
      <c r="BF14395" s="31"/>
      <c r="BG14395" s="31"/>
      <c r="BH14395" s="31"/>
      <c r="BI14395" s="31"/>
    </row>
    <row r="14396" spans="58:61" x14ac:dyDescent="0.25">
      <c r="BF14396" s="31"/>
      <c r="BG14396" s="31"/>
      <c r="BH14396" s="31"/>
      <c r="BI14396" s="31"/>
    </row>
    <row r="14397" spans="58:61" x14ac:dyDescent="0.25">
      <c r="BF14397" s="31"/>
      <c r="BG14397" s="31"/>
      <c r="BH14397" s="31"/>
      <c r="BI14397" s="31"/>
    </row>
    <row r="14398" spans="58:61" x14ac:dyDescent="0.25">
      <c r="BF14398" s="31"/>
      <c r="BG14398" s="31"/>
      <c r="BH14398" s="31"/>
      <c r="BI14398" s="31"/>
    </row>
    <row r="14399" spans="58:61" x14ac:dyDescent="0.25">
      <c r="BF14399" s="31"/>
      <c r="BG14399" s="31"/>
      <c r="BH14399" s="31"/>
      <c r="BI14399" s="31"/>
    </row>
    <row r="14400" spans="58:61" x14ac:dyDescent="0.25">
      <c r="BF14400" s="31"/>
      <c r="BG14400" s="31"/>
      <c r="BH14400" s="31"/>
      <c r="BI14400" s="31"/>
    </row>
    <row r="14401" spans="58:61" x14ac:dyDescent="0.25">
      <c r="BF14401" s="31"/>
      <c r="BG14401" s="31"/>
      <c r="BH14401" s="31"/>
      <c r="BI14401" s="31"/>
    </row>
    <row r="14402" spans="58:61" x14ac:dyDescent="0.25">
      <c r="BF14402" s="31"/>
      <c r="BG14402" s="31"/>
      <c r="BH14402" s="31"/>
      <c r="BI14402" s="31"/>
    </row>
    <row r="14403" spans="58:61" x14ac:dyDescent="0.25">
      <c r="BF14403" s="31"/>
      <c r="BG14403" s="31"/>
      <c r="BH14403" s="31"/>
      <c r="BI14403" s="31"/>
    </row>
    <row r="14404" spans="58:61" x14ac:dyDescent="0.25">
      <c r="BF14404" s="31"/>
      <c r="BG14404" s="31"/>
      <c r="BH14404" s="31"/>
      <c r="BI14404" s="31"/>
    </row>
    <row r="14405" spans="58:61" x14ac:dyDescent="0.25">
      <c r="BF14405" s="31"/>
      <c r="BG14405" s="31"/>
      <c r="BH14405" s="31"/>
      <c r="BI14405" s="31"/>
    </row>
    <row r="14406" spans="58:61" x14ac:dyDescent="0.25">
      <c r="BF14406" s="31"/>
      <c r="BG14406" s="31"/>
      <c r="BH14406" s="31"/>
      <c r="BI14406" s="31"/>
    </row>
    <row r="14407" spans="58:61" x14ac:dyDescent="0.25">
      <c r="BF14407" s="31"/>
      <c r="BG14407" s="31"/>
      <c r="BH14407" s="31"/>
      <c r="BI14407" s="31"/>
    </row>
    <row r="14408" spans="58:61" x14ac:dyDescent="0.25">
      <c r="BF14408" s="31"/>
      <c r="BG14408" s="31"/>
      <c r="BH14408" s="31"/>
      <c r="BI14408" s="31"/>
    </row>
    <row r="14409" spans="58:61" x14ac:dyDescent="0.25">
      <c r="BF14409" s="31"/>
      <c r="BG14409" s="31"/>
      <c r="BH14409" s="31"/>
      <c r="BI14409" s="31"/>
    </row>
    <row r="14410" spans="58:61" x14ac:dyDescent="0.25">
      <c r="BF14410" s="31"/>
      <c r="BG14410" s="31"/>
      <c r="BH14410" s="31"/>
      <c r="BI14410" s="31"/>
    </row>
    <row r="14411" spans="58:61" x14ac:dyDescent="0.25">
      <c r="BF14411" s="31"/>
      <c r="BG14411" s="31"/>
      <c r="BH14411" s="31"/>
      <c r="BI14411" s="31"/>
    </row>
    <row r="14412" spans="58:61" x14ac:dyDescent="0.25">
      <c r="BF14412" s="31"/>
      <c r="BG14412" s="31"/>
      <c r="BH14412" s="31"/>
      <c r="BI14412" s="31"/>
    </row>
    <row r="14413" spans="58:61" x14ac:dyDescent="0.25">
      <c r="BF14413" s="31"/>
      <c r="BG14413" s="31"/>
      <c r="BH14413" s="31"/>
      <c r="BI14413" s="31"/>
    </row>
    <row r="14414" spans="58:61" x14ac:dyDescent="0.25">
      <c r="BF14414" s="31"/>
      <c r="BG14414" s="31"/>
      <c r="BH14414" s="31"/>
      <c r="BI14414" s="31"/>
    </row>
    <row r="14415" spans="58:61" x14ac:dyDescent="0.25">
      <c r="BF14415" s="31"/>
      <c r="BG14415" s="31"/>
      <c r="BH14415" s="31"/>
      <c r="BI14415" s="31"/>
    </row>
    <row r="14416" spans="58:61" x14ac:dyDescent="0.25">
      <c r="BF14416" s="31"/>
      <c r="BG14416" s="31"/>
      <c r="BH14416" s="31"/>
      <c r="BI14416" s="31"/>
    </row>
    <row r="14417" spans="58:61" x14ac:dyDescent="0.25">
      <c r="BF14417" s="31"/>
      <c r="BG14417" s="31"/>
      <c r="BH14417" s="31"/>
      <c r="BI14417" s="31"/>
    </row>
    <row r="14418" spans="58:61" x14ac:dyDescent="0.25">
      <c r="BF14418" s="31"/>
      <c r="BG14418" s="31"/>
      <c r="BH14418" s="31"/>
      <c r="BI14418" s="31"/>
    </row>
    <row r="14419" spans="58:61" x14ac:dyDescent="0.25">
      <c r="BF14419" s="31"/>
      <c r="BG14419" s="31"/>
      <c r="BH14419" s="31"/>
      <c r="BI14419" s="31"/>
    </row>
    <row r="14420" spans="58:61" x14ac:dyDescent="0.25">
      <c r="BF14420" s="31"/>
      <c r="BG14420" s="31"/>
      <c r="BH14420" s="31"/>
      <c r="BI14420" s="31"/>
    </row>
    <row r="14421" spans="58:61" x14ac:dyDescent="0.25">
      <c r="BF14421" s="31"/>
      <c r="BG14421" s="31"/>
      <c r="BH14421" s="31"/>
      <c r="BI14421" s="31"/>
    </row>
    <row r="14422" spans="58:61" x14ac:dyDescent="0.25">
      <c r="BF14422" s="31"/>
      <c r="BG14422" s="31"/>
      <c r="BH14422" s="31"/>
      <c r="BI14422" s="31"/>
    </row>
    <row r="14423" spans="58:61" x14ac:dyDescent="0.25">
      <c r="BF14423" s="31"/>
      <c r="BG14423" s="31"/>
      <c r="BH14423" s="31"/>
      <c r="BI14423" s="31"/>
    </row>
    <row r="14424" spans="58:61" x14ac:dyDescent="0.25">
      <c r="BF14424" s="31"/>
      <c r="BG14424" s="31"/>
      <c r="BH14424" s="31"/>
      <c r="BI14424" s="31"/>
    </row>
    <row r="14425" spans="58:61" x14ac:dyDescent="0.25">
      <c r="BF14425" s="31"/>
      <c r="BG14425" s="31"/>
      <c r="BH14425" s="31"/>
      <c r="BI14425" s="31"/>
    </row>
    <row r="14426" spans="58:61" x14ac:dyDescent="0.25">
      <c r="BF14426" s="31"/>
      <c r="BG14426" s="31"/>
      <c r="BH14426" s="31"/>
      <c r="BI14426" s="31"/>
    </row>
    <row r="14427" spans="58:61" x14ac:dyDescent="0.25">
      <c r="BF14427" s="31"/>
      <c r="BG14427" s="31"/>
      <c r="BH14427" s="31"/>
      <c r="BI14427" s="31"/>
    </row>
    <row r="14428" spans="58:61" x14ac:dyDescent="0.25">
      <c r="BF14428" s="31"/>
      <c r="BG14428" s="31"/>
      <c r="BH14428" s="31"/>
      <c r="BI14428" s="31"/>
    </row>
    <row r="14429" spans="58:61" x14ac:dyDescent="0.25">
      <c r="BF14429" s="31"/>
      <c r="BG14429" s="31"/>
      <c r="BH14429" s="31"/>
      <c r="BI14429" s="31"/>
    </row>
    <row r="14430" spans="58:61" x14ac:dyDescent="0.25">
      <c r="BF14430" s="31"/>
      <c r="BG14430" s="31"/>
      <c r="BH14430" s="31"/>
      <c r="BI14430" s="31"/>
    </row>
    <row r="14431" spans="58:61" x14ac:dyDescent="0.25">
      <c r="BF14431" s="31"/>
      <c r="BG14431" s="31"/>
      <c r="BH14431" s="31"/>
      <c r="BI14431" s="31"/>
    </row>
    <row r="14432" spans="58:61" x14ac:dyDescent="0.25">
      <c r="BF14432" s="31"/>
      <c r="BG14432" s="31"/>
      <c r="BH14432" s="31"/>
      <c r="BI14432" s="31"/>
    </row>
    <row r="14433" spans="58:61" x14ac:dyDescent="0.25">
      <c r="BF14433" s="31"/>
      <c r="BG14433" s="31"/>
      <c r="BH14433" s="31"/>
      <c r="BI14433" s="31"/>
    </row>
    <row r="14434" spans="58:61" x14ac:dyDescent="0.25">
      <c r="BF14434" s="31"/>
      <c r="BG14434" s="31"/>
      <c r="BH14434" s="31"/>
      <c r="BI14434" s="31"/>
    </row>
    <row r="14435" spans="58:61" x14ac:dyDescent="0.25">
      <c r="BF14435" s="31"/>
      <c r="BG14435" s="31"/>
      <c r="BH14435" s="31"/>
      <c r="BI14435" s="31"/>
    </row>
    <row r="14436" spans="58:61" x14ac:dyDescent="0.25">
      <c r="BF14436" s="31"/>
      <c r="BG14436" s="31"/>
      <c r="BH14436" s="31"/>
      <c r="BI14436" s="31"/>
    </row>
    <row r="14437" spans="58:61" x14ac:dyDescent="0.25">
      <c r="BF14437" s="31"/>
      <c r="BG14437" s="31"/>
      <c r="BH14437" s="31"/>
      <c r="BI14437" s="31"/>
    </row>
    <row r="14438" spans="58:61" x14ac:dyDescent="0.25">
      <c r="BF14438" s="31"/>
      <c r="BG14438" s="31"/>
      <c r="BH14438" s="31"/>
      <c r="BI14438" s="31"/>
    </row>
    <row r="14439" spans="58:61" x14ac:dyDescent="0.25">
      <c r="BF14439" s="31"/>
      <c r="BG14439" s="31"/>
      <c r="BH14439" s="31"/>
      <c r="BI14439" s="31"/>
    </row>
    <row r="14440" spans="58:61" x14ac:dyDescent="0.25">
      <c r="BF14440" s="31"/>
      <c r="BG14440" s="31"/>
      <c r="BH14440" s="31"/>
      <c r="BI14440" s="31"/>
    </row>
    <row r="14441" spans="58:61" x14ac:dyDescent="0.25">
      <c r="BF14441" s="31"/>
      <c r="BG14441" s="31"/>
      <c r="BH14441" s="31"/>
      <c r="BI14441" s="31"/>
    </row>
    <row r="14442" spans="58:61" x14ac:dyDescent="0.25">
      <c r="BF14442" s="31"/>
      <c r="BG14442" s="31"/>
      <c r="BH14442" s="31"/>
      <c r="BI14442" s="31"/>
    </row>
    <row r="14443" spans="58:61" x14ac:dyDescent="0.25">
      <c r="BF14443" s="31"/>
      <c r="BG14443" s="31"/>
      <c r="BH14443" s="31"/>
      <c r="BI14443" s="31"/>
    </row>
    <row r="14444" spans="58:61" x14ac:dyDescent="0.25">
      <c r="BF14444" s="31"/>
      <c r="BG14444" s="31"/>
      <c r="BH14444" s="31"/>
      <c r="BI14444" s="31"/>
    </row>
    <row r="14445" spans="58:61" x14ac:dyDescent="0.25">
      <c r="BF14445" s="31"/>
      <c r="BG14445" s="31"/>
      <c r="BH14445" s="31"/>
      <c r="BI14445" s="31"/>
    </row>
    <row r="14446" spans="58:61" x14ac:dyDescent="0.25">
      <c r="BF14446" s="31"/>
      <c r="BG14446" s="31"/>
      <c r="BH14446" s="31"/>
      <c r="BI14446" s="31"/>
    </row>
    <row r="14447" spans="58:61" x14ac:dyDescent="0.25">
      <c r="BF14447" s="31"/>
      <c r="BG14447" s="31"/>
      <c r="BH14447" s="31"/>
      <c r="BI14447" s="31"/>
    </row>
    <row r="14448" spans="58:61" x14ac:dyDescent="0.25">
      <c r="BF14448" s="31"/>
      <c r="BG14448" s="31"/>
      <c r="BH14448" s="31"/>
      <c r="BI14448" s="31"/>
    </row>
    <row r="14449" spans="58:61" x14ac:dyDescent="0.25">
      <c r="BF14449" s="31"/>
      <c r="BG14449" s="31"/>
      <c r="BH14449" s="31"/>
      <c r="BI14449" s="31"/>
    </row>
    <row r="14450" spans="58:61" x14ac:dyDescent="0.25">
      <c r="BF14450" s="31"/>
      <c r="BG14450" s="31"/>
      <c r="BH14450" s="31"/>
      <c r="BI14450" s="31"/>
    </row>
    <row r="14451" spans="58:61" x14ac:dyDescent="0.25">
      <c r="BF14451" s="31"/>
      <c r="BG14451" s="31"/>
      <c r="BH14451" s="31"/>
      <c r="BI14451" s="31"/>
    </row>
    <row r="14452" spans="58:61" x14ac:dyDescent="0.25">
      <c r="BF14452" s="31"/>
      <c r="BG14452" s="31"/>
      <c r="BH14452" s="31"/>
      <c r="BI14452" s="31"/>
    </row>
    <row r="14453" spans="58:61" x14ac:dyDescent="0.25">
      <c r="BF14453" s="31"/>
      <c r="BG14453" s="31"/>
      <c r="BH14453" s="31"/>
      <c r="BI14453" s="31"/>
    </row>
    <row r="14454" spans="58:61" x14ac:dyDescent="0.25">
      <c r="BF14454" s="31"/>
      <c r="BG14454" s="31"/>
      <c r="BH14454" s="31"/>
      <c r="BI14454" s="31"/>
    </row>
    <row r="14455" spans="58:61" x14ac:dyDescent="0.25">
      <c r="BF14455" s="31"/>
      <c r="BG14455" s="31"/>
      <c r="BH14455" s="31"/>
      <c r="BI14455" s="31"/>
    </row>
    <row r="14456" spans="58:61" x14ac:dyDescent="0.25">
      <c r="BF14456" s="31"/>
      <c r="BG14456" s="31"/>
      <c r="BH14456" s="31"/>
      <c r="BI14456" s="31"/>
    </row>
    <row r="14457" spans="58:61" x14ac:dyDescent="0.25">
      <c r="BF14457" s="31"/>
      <c r="BG14457" s="31"/>
      <c r="BH14457" s="31"/>
      <c r="BI14457" s="31"/>
    </row>
    <row r="14458" spans="58:61" x14ac:dyDescent="0.25">
      <c r="BF14458" s="31"/>
      <c r="BG14458" s="31"/>
      <c r="BH14458" s="31"/>
      <c r="BI14458" s="31"/>
    </row>
    <row r="14459" spans="58:61" x14ac:dyDescent="0.25">
      <c r="BF14459" s="31"/>
      <c r="BG14459" s="31"/>
      <c r="BH14459" s="31"/>
      <c r="BI14459" s="31"/>
    </row>
    <row r="14460" spans="58:61" x14ac:dyDescent="0.25">
      <c r="BF14460" s="31"/>
      <c r="BG14460" s="31"/>
      <c r="BH14460" s="31"/>
      <c r="BI14460" s="31"/>
    </row>
    <row r="14461" spans="58:61" x14ac:dyDescent="0.25">
      <c r="BF14461" s="31"/>
      <c r="BG14461" s="31"/>
      <c r="BH14461" s="31"/>
      <c r="BI14461" s="31"/>
    </row>
    <row r="14462" spans="58:61" x14ac:dyDescent="0.25">
      <c r="BF14462" s="31"/>
      <c r="BG14462" s="31"/>
      <c r="BH14462" s="31"/>
      <c r="BI14462" s="31"/>
    </row>
    <row r="14463" spans="58:61" x14ac:dyDescent="0.25">
      <c r="BF14463" s="31"/>
      <c r="BG14463" s="31"/>
      <c r="BH14463" s="31"/>
      <c r="BI14463" s="31"/>
    </row>
    <row r="14464" spans="58:61" x14ac:dyDescent="0.25">
      <c r="BF14464" s="31"/>
      <c r="BG14464" s="31"/>
      <c r="BH14464" s="31"/>
      <c r="BI14464" s="31"/>
    </row>
    <row r="14465" spans="58:61" x14ac:dyDescent="0.25">
      <c r="BF14465" s="31"/>
      <c r="BG14465" s="31"/>
      <c r="BH14465" s="31"/>
      <c r="BI14465" s="31"/>
    </row>
    <row r="14466" spans="58:61" x14ac:dyDescent="0.25">
      <c r="BF14466" s="31"/>
      <c r="BG14466" s="31"/>
      <c r="BH14466" s="31"/>
      <c r="BI14466" s="31"/>
    </row>
    <row r="14467" spans="58:61" x14ac:dyDescent="0.25">
      <c r="BF14467" s="31"/>
      <c r="BG14467" s="31"/>
      <c r="BH14467" s="31"/>
      <c r="BI14467" s="31"/>
    </row>
    <row r="14468" spans="58:61" x14ac:dyDescent="0.25">
      <c r="BF14468" s="31"/>
      <c r="BG14468" s="31"/>
      <c r="BH14468" s="31"/>
      <c r="BI14468" s="31"/>
    </row>
    <row r="14469" spans="58:61" x14ac:dyDescent="0.25">
      <c r="BF14469" s="31"/>
      <c r="BG14469" s="31"/>
      <c r="BH14469" s="31"/>
      <c r="BI14469" s="31"/>
    </row>
    <row r="14470" spans="58:61" x14ac:dyDescent="0.25">
      <c r="BF14470" s="31"/>
      <c r="BG14470" s="31"/>
      <c r="BH14470" s="31"/>
      <c r="BI14470" s="31"/>
    </row>
    <row r="14471" spans="58:61" x14ac:dyDescent="0.25">
      <c r="BF14471" s="31"/>
      <c r="BG14471" s="31"/>
      <c r="BH14471" s="31"/>
      <c r="BI14471" s="31"/>
    </row>
    <row r="14472" spans="58:61" x14ac:dyDescent="0.25">
      <c r="BF14472" s="31"/>
      <c r="BG14472" s="31"/>
      <c r="BH14472" s="31"/>
      <c r="BI14472" s="31"/>
    </row>
    <row r="14473" spans="58:61" x14ac:dyDescent="0.25">
      <c r="BF14473" s="31"/>
      <c r="BG14473" s="31"/>
      <c r="BH14473" s="31"/>
      <c r="BI14473" s="31"/>
    </row>
    <row r="14474" spans="58:61" x14ac:dyDescent="0.25">
      <c r="BF14474" s="31"/>
      <c r="BG14474" s="31"/>
      <c r="BH14474" s="31"/>
      <c r="BI14474" s="31"/>
    </row>
    <row r="14475" spans="58:61" x14ac:dyDescent="0.25">
      <c r="BF14475" s="31"/>
      <c r="BG14475" s="31"/>
      <c r="BH14475" s="31"/>
      <c r="BI14475" s="31"/>
    </row>
    <row r="14476" spans="58:61" x14ac:dyDescent="0.25">
      <c r="BF14476" s="31"/>
      <c r="BG14476" s="31"/>
      <c r="BH14476" s="31"/>
      <c r="BI14476" s="31"/>
    </row>
    <row r="14477" spans="58:61" x14ac:dyDescent="0.25">
      <c r="BF14477" s="31"/>
      <c r="BG14477" s="31"/>
      <c r="BH14477" s="31"/>
      <c r="BI14477" s="31"/>
    </row>
    <row r="14478" spans="58:61" x14ac:dyDescent="0.25">
      <c r="BF14478" s="31"/>
      <c r="BG14478" s="31"/>
      <c r="BH14478" s="31"/>
      <c r="BI14478" s="31"/>
    </row>
    <row r="14479" spans="58:61" x14ac:dyDescent="0.25">
      <c r="BF14479" s="31"/>
      <c r="BG14479" s="31"/>
      <c r="BH14479" s="31"/>
      <c r="BI14479" s="31"/>
    </row>
    <row r="14480" spans="58:61" x14ac:dyDescent="0.25">
      <c r="BF14480" s="31"/>
      <c r="BG14480" s="31"/>
      <c r="BH14480" s="31"/>
      <c r="BI14480" s="31"/>
    </row>
    <row r="14481" spans="58:61" x14ac:dyDescent="0.25">
      <c r="BF14481" s="31"/>
      <c r="BG14481" s="31"/>
      <c r="BH14481" s="31"/>
      <c r="BI14481" s="31"/>
    </row>
    <row r="14482" spans="58:61" x14ac:dyDescent="0.25">
      <c r="BF14482" s="31"/>
      <c r="BG14482" s="31"/>
      <c r="BH14482" s="31"/>
      <c r="BI14482" s="31"/>
    </row>
    <row r="14483" spans="58:61" x14ac:dyDescent="0.25">
      <c r="BF14483" s="31"/>
      <c r="BG14483" s="31"/>
      <c r="BH14483" s="31"/>
      <c r="BI14483" s="31"/>
    </row>
    <row r="14484" spans="58:61" x14ac:dyDescent="0.25">
      <c r="BF14484" s="31"/>
      <c r="BG14484" s="31"/>
      <c r="BH14484" s="31"/>
      <c r="BI14484" s="31"/>
    </row>
    <row r="14485" spans="58:61" x14ac:dyDescent="0.25">
      <c r="BF14485" s="31"/>
      <c r="BG14485" s="31"/>
      <c r="BH14485" s="31"/>
      <c r="BI14485" s="31"/>
    </row>
    <row r="14486" spans="58:61" x14ac:dyDescent="0.25">
      <c r="BF14486" s="31"/>
      <c r="BG14486" s="31"/>
      <c r="BH14486" s="31"/>
      <c r="BI14486" s="31"/>
    </row>
    <row r="14487" spans="58:61" x14ac:dyDescent="0.25">
      <c r="BF14487" s="31"/>
      <c r="BG14487" s="31"/>
      <c r="BH14487" s="31"/>
      <c r="BI14487" s="31"/>
    </row>
    <row r="14488" spans="58:61" x14ac:dyDescent="0.25">
      <c r="BF14488" s="31"/>
      <c r="BG14488" s="31"/>
      <c r="BH14488" s="31"/>
      <c r="BI14488" s="31"/>
    </row>
    <row r="14489" spans="58:61" x14ac:dyDescent="0.25">
      <c r="BF14489" s="31"/>
      <c r="BG14489" s="31"/>
      <c r="BH14489" s="31"/>
      <c r="BI14489" s="31"/>
    </row>
    <row r="14490" spans="58:61" x14ac:dyDescent="0.25">
      <c r="BF14490" s="31"/>
      <c r="BG14490" s="31"/>
      <c r="BH14490" s="31"/>
      <c r="BI14490" s="31"/>
    </row>
    <row r="14491" spans="58:61" x14ac:dyDescent="0.25">
      <c r="BF14491" s="31"/>
      <c r="BG14491" s="31"/>
      <c r="BH14491" s="31"/>
      <c r="BI14491" s="31"/>
    </row>
    <row r="14492" spans="58:61" x14ac:dyDescent="0.25">
      <c r="BF14492" s="31"/>
      <c r="BG14492" s="31"/>
      <c r="BH14492" s="31"/>
      <c r="BI14492" s="31"/>
    </row>
    <row r="14493" spans="58:61" x14ac:dyDescent="0.25">
      <c r="BF14493" s="31"/>
      <c r="BG14493" s="31"/>
      <c r="BH14493" s="31"/>
      <c r="BI14493" s="31"/>
    </row>
    <row r="14494" spans="58:61" x14ac:dyDescent="0.25">
      <c r="BF14494" s="31"/>
      <c r="BG14494" s="31"/>
      <c r="BH14494" s="31"/>
      <c r="BI14494" s="31"/>
    </row>
    <row r="14495" spans="58:61" x14ac:dyDescent="0.25">
      <c r="BF14495" s="31"/>
      <c r="BG14495" s="31"/>
      <c r="BH14495" s="31"/>
      <c r="BI14495" s="31"/>
    </row>
    <row r="14496" spans="58:61" x14ac:dyDescent="0.25">
      <c r="BF14496" s="31"/>
      <c r="BG14496" s="31"/>
      <c r="BH14496" s="31"/>
      <c r="BI14496" s="31"/>
    </row>
    <row r="14497" spans="58:61" x14ac:dyDescent="0.25">
      <c r="BF14497" s="31"/>
      <c r="BG14497" s="31"/>
      <c r="BH14497" s="31"/>
      <c r="BI14497" s="31"/>
    </row>
    <row r="14498" spans="58:61" x14ac:dyDescent="0.25">
      <c r="BF14498" s="31"/>
      <c r="BG14498" s="31"/>
      <c r="BH14498" s="31"/>
      <c r="BI14498" s="31"/>
    </row>
    <row r="14499" spans="58:61" x14ac:dyDescent="0.25">
      <c r="BF14499" s="31"/>
      <c r="BG14499" s="31"/>
      <c r="BH14499" s="31"/>
      <c r="BI14499" s="31"/>
    </row>
    <row r="14500" spans="58:61" x14ac:dyDescent="0.25">
      <c r="BF14500" s="31"/>
      <c r="BG14500" s="31"/>
      <c r="BH14500" s="31"/>
      <c r="BI14500" s="31"/>
    </row>
    <row r="14501" spans="58:61" x14ac:dyDescent="0.25">
      <c r="BF14501" s="31"/>
      <c r="BG14501" s="31"/>
      <c r="BH14501" s="31"/>
      <c r="BI14501" s="31"/>
    </row>
    <row r="14502" spans="58:61" x14ac:dyDescent="0.25">
      <c r="BF14502" s="31"/>
      <c r="BG14502" s="31"/>
      <c r="BH14502" s="31"/>
      <c r="BI14502" s="31"/>
    </row>
    <row r="14503" spans="58:61" x14ac:dyDescent="0.25">
      <c r="BF14503" s="31"/>
      <c r="BG14503" s="31"/>
      <c r="BH14503" s="31"/>
      <c r="BI14503" s="31"/>
    </row>
    <row r="14504" spans="58:61" x14ac:dyDescent="0.25">
      <c r="BF14504" s="31"/>
      <c r="BG14504" s="31"/>
      <c r="BH14504" s="31"/>
      <c r="BI14504" s="31"/>
    </row>
    <row r="14505" spans="58:61" x14ac:dyDescent="0.25">
      <c r="BF14505" s="31"/>
      <c r="BG14505" s="31"/>
      <c r="BH14505" s="31"/>
      <c r="BI14505" s="31"/>
    </row>
    <row r="14506" spans="58:61" x14ac:dyDescent="0.25">
      <c r="BF14506" s="31"/>
      <c r="BG14506" s="31"/>
      <c r="BH14506" s="31"/>
      <c r="BI14506" s="31"/>
    </row>
    <row r="14507" spans="58:61" x14ac:dyDescent="0.25">
      <c r="BF14507" s="31"/>
      <c r="BG14507" s="31"/>
      <c r="BH14507" s="31"/>
      <c r="BI14507" s="31"/>
    </row>
    <row r="14508" spans="58:61" x14ac:dyDescent="0.25">
      <c r="BF14508" s="31"/>
      <c r="BG14508" s="31"/>
      <c r="BH14508" s="31"/>
      <c r="BI14508" s="31"/>
    </row>
    <row r="14509" spans="58:61" x14ac:dyDescent="0.25">
      <c r="BF14509" s="31"/>
      <c r="BG14509" s="31"/>
      <c r="BH14509" s="31"/>
      <c r="BI14509" s="31"/>
    </row>
    <row r="14510" spans="58:61" x14ac:dyDescent="0.25">
      <c r="BF14510" s="31"/>
      <c r="BG14510" s="31"/>
      <c r="BH14510" s="31"/>
      <c r="BI14510" s="31"/>
    </row>
    <row r="14511" spans="58:61" x14ac:dyDescent="0.25">
      <c r="BF14511" s="31"/>
      <c r="BG14511" s="31"/>
      <c r="BH14511" s="31"/>
      <c r="BI14511" s="31"/>
    </row>
    <row r="14512" spans="58:61" x14ac:dyDescent="0.25">
      <c r="BF14512" s="31"/>
      <c r="BG14512" s="31"/>
      <c r="BH14512" s="31"/>
      <c r="BI14512" s="31"/>
    </row>
    <row r="14513" spans="58:61" x14ac:dyDescent="0.25">
      <c r="BF14513" s="31"/>
      <c r="BG14513" s="31"/>
      <c r="BH14513" s="31"/>
      <c r="BI14513" s="31"/>
    </row>
    <row r="14514" spans="58:61" x14ac:dyDescent="0.25">
      <c r="BF14514" s="31"/>
      <c r="BG14514" s="31"/>
      <c r="BH14514" s="31"/>
      <c r="BI14514" s="31"/>
    </row>
    <row r="14515" spans="58:61" x14ac:dyDescent="0.25">
      <c r="BF14515" s="31"/>
      <c r="BG14515" s="31"/>
      <c r="BH14515" s="31"/>
      <c r="BI14515" s="31"/>
    </row>
    <row r="14516" spans="58:61" x14ac:dyDescent="0.25">
      <c r="BF14516" s="31"/>
      <c r="BG14516" s="31"/>
      <c r="BH14516" s="31"/>
      <c r="BI14516" s="31"/>
    </row>
    <row r="14517" spans="58:61" x14ac:dyDescent="0.25">
      <c r="BF14517" s="31"/>
      <c r="BG14517" s="31"/>
      <c r="BH14517" s="31"/>
      <c r="BI14517" s="31"/>
    </row>
    <row r="14518" spans="58:61" x14ac:dyDescent="0.25">
      <c r="BF14518" s="31"/>
      <c r="BG14518" s="31"/>
      <c r="BH14518" s="31"/>
      <c r="BI14518" s="31"/>
    </row>
    <row r="14519" spans="58:61" x14ac:dyDescent="0.25">
      <c r="BF14519" s="31"/>
      <c r="BG14519" s="31"/>
      <c r="BH14519" s="31"/>
      <c r="BI14519" s="31"/>
    </row>
    <row r="14520" spans="58:61" x14ac:dyDescent="0.25">
      <c r="BF14520" s="31"/>
      <c r="BG14520" s="31"/>
      <c r="BH14520" s="31"/>
      <c r="BI14520" s="31"/>
    </row>
    <row r="14521" spans="58:61" x14ac:dyDescent="0.25">
      <c r="BF14521" s="31"/>
      <c r="BG14521" s="31"/>
      <c r="BH14521" s="31"/>
      <c r="BI14521" s="31"/>
    </row>
    <row r="14522" spans="58:61" x14ac:dyDescent="0.25">
      <c r="BF14522" s="31"/>
      <c r="BG14522" s="31"/>
      <c r="BH14522" s="31"/>
      <c r="BI14522" s="31"/>
    </row>
    <row r="14523" spans="58:61" x14ac:dyDescent="0.25">
      <c r="BF14523" s="31"/>
      <c r="BG14523" s="31"/>
      <c r="BH14523" s="31"/>
      <c r="BI14523" s="31"/>
    </row>
    <row r="14524" spans="58:61" x14ac:dyDescent="0.25">
      <c r="BF14524" s="31"/>
      <c r="BG14524" s="31"/>
      <c r="BH14524" s="31"/>
      <c r="BI14524" s="31"/>
    </row>
    <row r="14525" spans="58:61" x14ac:dyDescent="0.25">
      <c r="BF14525" s="31"/>
      <c r="BG14525" s="31"/>
      <c r="BH14525" s="31"/>
      <c r="BI14525" s="31"/>
    </row>
    <row r="14526" spans="58:61" x14ac:dyDescent="0.25">
      <c r="BF14526" s="31"/>
      <c r="BG14526" s="31"/>
      <c r="BH14526" s="31"/>
      <c r="BI14526" s="31"/>
    </row>
    <row r="14527" spans="58:61" x14ac:dyDescent="0.25">
      <c r="BF14527" s="31"/>
      <c r="BG14527" s="31"/>
      <c r="BH14527" s="31"/>
      <c r="BI14527" s="31"/>
    </row>
    <row r="14528" spans="58:61" x14ac:dyDescent="0.25">
      <c r="BF14528" s="31"/>
      <c r="BG14528" s="31"/>
      <c r="BH14528" s="31"/>
      <c r="BI14528" s="31"/>
    </row>
    <row r="14529" spans="58:61" x14ac:dyDescent="0.25">
      <c r="BF14529" s="31"/>
      <c r="BG14529" s="31"/>
      <c r="BH14529" s="31"/>
      <c r="BI14529" s="31"/>
    </row>
    <row r="14530" spans="58:61" x14ac:dyDescent="0.25">
      <c r="BF14530" s="31"/>
      <c r="BG14530" s="31"/>
      <c r="BH14530" s="31"/>
      <c r="BI14530" s="31"/>
    </row>
    <row r="14531" spans="58:61" x14ac:dyDescent="0.25">
      <c r="BF14531" s="31"/>
      <c r="BG14531" s="31"/>
      <c r="BH14531" s="31"/>
      <c r="BI14531" s="31"/>
    </row>
    <row r="14532" spans="58:61" x14ac:dyDescent="0.25">
      <c r="BF14532" s="31"/>
      <c r="BG14532" s="31"/>
      <c r="BH14532" s="31"/>
      <c r="BI14532" s="31"/>
    </row>
    <row r="14533" spans="58:61" x14ac:dyDescent="0.25">
      <c r="BF14533" s="31"/>
      <c r="BG14533" s="31"/>
      <c r="BH14533" s="31"/>
      <c r="BI14533" s="31"/>
    </row>
    <row r="14534" spans="58:61" x14ac:dyDescent="0.25">
      <c r="BF14534" s="31"/>
      <c r="BG14534" s="31"/>
      <c r="BH14534" s="31"/>
      <c r="BI14534" s="31"/>
    </row>
    <row r="14535" spans="58:61" x14ac:dyDescent="0.25">
      <c r="BF14535" s="31"/>
      <c r="BG14535" s="31"/>
      <c r="BH14535" s="31"/>
      <c r="BI14535" s="31"/>
    </row>
    <row r="14536" spans="58:61" x14ac:dyDescent="0.25">
      <c r="BF14536" s="31"/>
      <c r="BG14536" s="31"/>
      <c r="BH14536" s="31"/>
      <c r="BI14536" s="31"/>
    </row>
    <row r="14537" spans="58:61" x14ac:dyDescent="0.25">
      <c r="BF14537" s="31"/>
      <c r="BG14537" s="31"/>
      <c r="BH14537" s="31"/>
      <c r="BI14537" s="31"/>
    </row>
    <row r="14538" spans="58:61" x14ac:dyDescent="0.25">
      <c r="BF14538" s="31"/>
      <c r="BG14538" s="31"/>
      <c r="BH14538" s="31"/>
      <c r="BI14538" s="31"/>
    </row>
    <row r="14539" spans="58:61" x14ac:dyDescent="0.25">
      <c r="BF14539" s="31"/>
      <c r="BG14539" s="31"/>
      <c r="BH14539" s="31"/>
      <c r="BI14539" s="31"/>
    </row>
    <row r="14540" spans="58:61" x14ac:dyDescent="0.25">
      <c r="BF14540" s="31"/>
      <c r="BG14540" s="31"/>
      <c r="BH14540" s="31"/>
      <c r="BI14540" s="31"/>
    </row>
    <row r="14541" spans="58:61" x14ac:dyDescent="0.25">
      <c r="BF14541" s="31"/>
      <c r="BG14541" s="31"/>
      <c r="BH14541" s="31"/>
      <c r="BI14541" s="31"/>
    </row>
    <row r="14542" spans="58:61" x14ac:dyDescent="0.25">
      <c r="BF14542" s="31"/>
      <c r="BG14542" s="31"/>
      <c r="BH14542" s="31"/>
      <c r="BI14542" s="31"/>
    </row>
    <row r="14543" spans="58:61" x14ac:dyDescent="0.25">
      <c r="BF14543" s="31"/>
      <c r="BG14543" s="31"/>
      <c r="BH14543" s="31"/>
      <c r="BI14543" s="31"/>
    </row>
    <row r="14544" spans="58:61" x14ac:dyDescent="0.25">
      <c r="BF14544" s="31"/>
      <c r="BG14544" s="31"/>
      <c r="BH14544" s="31"/>
      <c r="BI14544" s="31"/>
    </row>
    <row r="14545" spans="58:61" x14ac:dyDescent="0.25">
      <c r="BF14545" s="31"/>
      <c r="BG14545" s="31"/>
      <c r="BH14545" s="31"/>
      <c r="BI14545" s="31"/>
    </row>
    <row r="14546" spans="58:61" x14ac:dyDescent="0.25">
      <c r="BF14546" s="31"/>
      <c r="BG14546" s="31"/>
      <c r="BH14546" s="31"/>
      <c r="BI14546" s="31"/>
    </row>
    <row r="14547" spans="58:61" x14ac:dyDescent="0.25">
      <c r="BF14547" s="31"/>
      <c r="BG14547" s="31"/>
      <c r="BH14547" s="31"/>
      <c r="BI14547" s="31"/>
    </row>
    <row r="14548" spans="58:61" x14ac:dyDescent="0.25">
      <c r="BF14548" s="31"/>
      <c r="BG14548" s="31"/>
      <c r="BH14548" s="31"/>
      <c r="BI14548" s="31"/>
    </row>
    <row r="14549" spans="58:61" x14ac:dyDescent="0.25">
      <c r="BF14549" s="31"/>
      <c r="BG14549" s="31"/>
      <c r="BH14549" s="31"/>
      <c r="BI14549" s="31"/>
    </row>
    <row r="14550" spans="58:61" x14ac:dyDescent="0.25">
      <c r="BF14550" s="31"/>
      <c r="BG14550" s="31"/>
      <c r="BH14550" s="31"/>
      <c r="BI14550" s="31"/>
    </row>
    <row r="14551" spans="58:61" x14ac:dyDescent="0.25">
      <c r="BF14551" s="31"/>
      <c r="BG14551" s="31"/>
      <c r="BH14551" s="31"/>
      <c r="BI14551" s="31"/>
    </row>
    <row r="14552" spans="58:61" x14ac:dyDescent="0.25">
      <c r="BF14552" s="31"/>
      <c r="BG14552" s="31"/>
      <c r="BH14552" s="31"/>
      <c r="BI14552" s="31"/>
    </row>
    <row r="14553" spans="58:61" x14ac:dyDescent="0.25">
      <c r="BF14553" s="31"/>
      <c r="BG14553" s="31"/>
      <c r="BH14553" s="31"/>
      <c r="BI14553" s="31"/>
    </row>
    <row r="14554" spans="58:61" x14ac:dyDescent="0.25">
      <c r="BF14554" s="31"/>
      <c r="BG14554" s="31"/>
      <c r="BH14554" s="31"/>
      <c r="BI14554" s="31"/>
    </row>
    <row r="14555" spans="58:61" x14ac:dyDescent="0.25">
      <c r="BF14555" s="31"/>
      <c r="BG14555" s="31"/>
      <c r="BH14555" s="31"/>
      <c r="BI14555" s="31"/>
    </row>
    <row r="14556" spans="58:61" x14ac:dyDescent="0.25">
      <c r="BF14556" s="31"/>
      <c r="BG14556" s="31"/>
      <c r="BH14556" s="31"/>
      <c r="BI14556" s="31"/>
    </row>
    <row r="14557" spans="58:61" x14ac:dyDescent="0.25">
      <c r="BF14557" s="31"/>
      <c r="BG14557" s="31"/>
      <c r="BH14557" s="31"/>
      <c r="BI14557" s="31"/>
    </row>
    <row r="14558" spans="58:61" x14ac:dyDescent="0.25">
      <c r="BF14558" s="31"/>
      <c r="BG14558" s="31"/>
      <c r="BH14558" s="31"/>
      <c r="BI14558" s="31"/>
    </row>
    <row r="14559" spans="58:61" x14ac:dyDescent="0.25">
      <c r="BF14559" s="31"/>
      <c r="BG14559" s="31"/>
      <c r="BH14559" s="31"/>
      <c r="BI14559" s="31"/>
    </row>
    <row r="14560" spans="58:61" x14ac:dyDescent="0.25">
      <c r="BF14560" s="31"/>
      <c r="BG14560" s="31"/>
      <c r="BH14560" s="31"/>
      <c r="BI14560" s="31"/>
    </row>
    <row r="14561" spans="58:61" x14ac:dyDescent="0.25">
      <c r="BF14561" s="31"/>
      <c r="BG14561" s="31"/>
      <c r="BH14561" s="31"/>
      <c r="BI14561" s="31"/>
    </row>
    <row r="14562" spans="58:61" x14ac:dyDescent="0.25">
      <c r="BF14562" s="31"/>
      <c r="BG14562" s="31"/>
      <c r="BH14562" s="31"/>
      <c r="BI14562" s="31"/>
    </row>
    <row r="14563" spans="58:61" x14ac:dyDescent="0.25">
      <c r="BF14563" s="31"/>
      <c r="BG14563" s="31"/>
      <c r="BH14563" s="31"/>
      <c r="BI14563" s="31"/>
    </row>
    <row r="14564" spans="58:61" x14ac:dyDescent="0.25">
      <c r="BF14564" s="31"/>
      <c r="BG14564" s="31"/>
      <c r="BH14564" s="31"/>
      <c r="BI14564" s="31"/>
    </row>
    <row r="14565" spans="58:61" x14ac:dyDescent="0.25">
      <c r="BF14565" s="31"/>
      <c r="BG14565" s="31"/>
      <c r="BH14565" s="31"/>
      <c r="BI14565" s="31"/>
    </row>
    <row r="14566" spans="58:61" x14ac:dyDescent="0.25">
      <c r="BF14566" s="31"/>
      <c r="BG14566" s="31"/>
      <c r="BH14566" s="31"/>
      <c r="BI14566" s="31"/>
    </row>
    <row r="14567" spans="58:61" x14ac:dyDescent="0.25">
      <c r="BF14567" s="31"/>
      <c r="BG14567" s="31"/>
      <c r="BH14567" s="31"/>
      <c r="BI14567" s="31"/>
    </row>
    <row r="14568" spans="58:61" x14ac:dyDescent="0.25">
      <c r="BF14568" s="31"/>
      <c r="BG14568" s="31"/>
      <c r="BH14568" s="31"/>
      <c r="BI14568" s="31"/>
    </row>
    <row r="14569" spans="58:61" x14ac:dyDescent="0.25">
      <c r="BF14569" s="31"/>
      <c r="BG14569" s="31"/>
      <c r="BH14569" s="31"/>
      <c r="BI14569" s="31"/>
    </row>
    <row r="14570" spans="58:61" x14ac:dyDescent="0.25">
      <c r="BF14570" s="31"/>
      <c r="BG14570" s="31"/>
      <c r="BH14570" s="31"/>
      <c r="BI14570" s="31"/>
    </row>
    <row r="14571" spans="58:61" x14ac:dyDescent="0.25">
      <c r="BF14571" s="31"/>
      <c r="BG14571" s="31"/>
      <c r="BH14571" s="31"/>
      <c r="BI14571" s="31"/>
    </row>
    <row r="14572" spans="58:61" x14ac:dyDescent="0.25">
      <c r="BF14572" s="31"/>
      <c r="BG14572" s="31"/>
      <c r="BH14572" s="31"/>
      <c r="BI14572" s="31"/>
    </row>
    <row r="14573" spans="58:61" x14ac:dyDescent="0.25">
      <c r="BF14573" s="31"/>
      <c r="BG14573" s="31"/>
      <c r="BH14573" s="31"/>
      <c r="BI14573" s="31"/>
    </row>
    <row r="14574" spans="58:61" x14ac:dyDescent="0.25">
      <c r="BF14574" s="31"/>
      <c r="BG14574" s="31"/>
      <c r="BH14574" s="31"/>
      <c r="BI14574" s="31"/>
    </row>
    <row r="14575" spans="58:61" x14ac:dyDescent="0.25">
      <c r="BF14575" s="31"/>
      <c r="BG14575" s="31"/>
      <c r="BH14575" s="31"/>
      <c r="BI14575" s="31"/>
    </row>
    <row r="14576" spans="58:61" x14ac:dyDescent="0.25">
      <c r="BF14576" s="31"/>
      <c r="BG14576" s="31"/>
      <c r="BH14576" s="31"/>
      <c r="BI14576" s="31"/>
    </row>
    <row r="14577" spans="58:61" x14ac:dyDescent="0.25">
      <c r="BF14577" s="31"/>
      <c r="BG14577" s="31"/>
      <c r="BH14577" s="31"/>
      <c r="BI14577" s="31"/>
    </row>
    <row r="14578" spans="58:61" x14ac:dyDescent="0.25">
      <c r="BF14578" s="31"/>
      <c r="BG14578" s="31"/>
      <c r="BH14578" s="31"/>
      <c r="BI14578" s="31"/>
    </row>
    <row r="14579" spans="58:61" x14ac:dyDescent="0.25">
      <c r="BF14579" s="31"/>
      <c r="BG14579" s="31"/>
      <c r="BH14579" s="31"/>
      <c r="BI14579" s="31"/>
    </row>
    <row r="14580" spans="58:61" x14ac:dyDescent="0.25">
      <c r="BF14580" s="31"/>
      <c r="BG14580" s="31"/>
      <c r="BH14580" s="31"/>
      <c r="BI14580" s="31"/>
    </row>
    <row r="14581" spans="58:61" x14ac:dyDescent="0.25">
      <c r="BF14581" s="31"/>
      <c r="BG14581" s="31"/>
      <c r="BH14581" s="31"/>
      <c r="BI14581" s="31"/>
    </row>
    <row r="14582" spans="58:61" x14ac:dyDescent="0.25">
      <c r="BF14582" s="31"/>
      <c r="BG14582" s="31"/>
      <c r="BH14582" s="31"/>
      <c r="BI14582" s="31"/>
    </row>
    <row r="14583" spans="58:61" x14ac:dyDescent="0.25">
      <c r="BF14583" s="31"/>
      <c r="BG14583" s="31"/>
      <c r="BH14583" s="31"/>
      <c r="BI14583" s="31"/>
    </row>
    <row r="14584" spans="58:61" x14ac:dyDescent="0.25">
      <c r="BF14584" s="31"/>
      <c r="BG14584" s="31"/>
      <c r="BH14584" s="31"/>
      <c r="BI14584" s="31"/>
    </row>
    <row r="14585" spans="58:61" x14ac:dyDescent="0.25">
      <c r="BF14585" s="31"/>
      <c r="BG14585" s="31"/>
      <c r="BH14585" s="31"/>
      <c r="BI14585" s="31"/>
    </row>
    <row r="14586" spans="58:61" x14ac:dyDescent="0.25">
      <c r="BF14586" s="31"/>
      <c r="BG14586" s="31"/>
      <c r="BH14586" s="31"/>
      <c r="BI14586" s="31"/>
    </row>
    <row r="14587" spans="58:61" x14ac:dyDescent="0.25">
      <c r="BF14587" s="31"/>
      <c r="BG14587" s="31"/>
      <c r="BH14587" s="31"/>
      <c r="BI14587" s="31"/>
    </row>
    <row r="14588" spans="58:61" x14ac:dyDescent="0.25">
      <c r="BF14588" s="31"/>
      <c r="BG14588" s="31"/>
      <c r="BH14588" s="31"/>
      <c r="BI14588" s="31"/>
    </row>
    <row r="14589" spans="58:61" x14ac:dyDescent="0.25">
      <c r="BF14589" s="31"/>
      <c r="BG14589" s="31"/>
      <c r="BH14589" s="31"/>
      <c r="BI14589" s="31"/>
    </row>
    <row r="14590" spans="58:61" x14ac:dyDescent="0.25">
      <c r="BF14590" s="31"/>
      <c r="BG14590" s="31"/>
      <c r="BH14590" s="31"/>
      <c r="BI14590" s="31"/>
    </row>
    <row r="14591" spans="58:61" x14ac:dyDescent="0.25">
      <c r="BF14591" s="31"/>
      <c r="BG14591" s="31"/>
      <c r="BH14591" s="31"/>
      <c r="BI14591" s="31"/>
    </row>
    <row r="14592" spans="58:61" x14ac:dyDescent="0.25">
      <c r="BF14592" s="31"/>
      <c r="BG14592" s="31"/>
      <c r="BH14592" s="31"/>
      <c r="BI14592" s="31"/>
    </row>
    <row r="14593" spans="58:61" x14ac:dyDescent="0.25">
      <c r="BF14593" s="31"/>
      <c r="BG14593" s="31"/>
      <c r="BH14593" s="31"/>
      <c r="BI14593" s="31"/>
    </row>
    <row r="14594" spans="58:61" x14ac:dyDescent="0.25">
      <c r="BF14594" s="31"/>
      <c r="BG14594" s="31"/>
      <c r="BH14594" s="31"/>
      <c r="BI14594" s="31"/>
    </row>
    <row r="14595" spans="58:61" x14ac:dyDescent="0.25">
      <c r="BF14595" s="31"/>
      <c r="BG14595" s="31"/>
      <c r="BH14595" s="31"/>
      <c r="BI14595" s="31"/>
    </row>
    <row r="14596" spans="58:61" x14ac:dyDescent="0.25">
      <c r="BF14596" s="31"/>
      <c r="BG14596" s="31"/>
      <c r="BH14596" s="31"/>
      <c r="BI14596" s="31"/>
    </row>
    <row r="14597" spans="58:61" x14ac:dyDescent="0.25">
      <c r="BF14597" s="31"/>
      <c r="BG14597" s="31"/>
      <c r="BH14597" s="31"/>
      <c r="BI14597" s="31"/>
    </row>
    <row r="14598" spans="58:61" x14ac:dyDescent="0.25">
      <c r="BF14598" s="31"/>
      <c r="BG14598" s="31"/>
      <c r="BH14598" s="31"/>
      <c r="BI14598" s="31"/>
    </row>
    <row r="14599" spans="58:61" x14ac:dyDescent="0.25">
      <c r="BF14599" s="31"/>
      <c r="BG14599" s="31"/>
      <c r="BH14599" s="31"/>
      <c r="BI14599" s="31"/>
    </row>
    <row r="14600" spans="58:61" x14ac:dyDescent="0.25">
      <c r="BF14600" s="31"/>
      <c r="BG14600" s="31"/>
      <c r="BH14600" s="31"/>
      <c r="BI14600" s="31"/>
    </row>
    <row r="14601" spans="58:61" x14ac:dyDescent="0.25">
      <c r="BF14601" s="31"/>
      <c r="BG14601" s="31"/>
      <c r="BH14601" s="31"/>
      <c r="BI14601" s="31"/>
    </row>
    <row r="14602" spans="58:61" x14ac:dyDescent="0.25">
      <c r="BF14602" s="31"/>
      <c r="BG14602" s="31"/>
      <c r="BH14602" s="31"/>
      <c r="BI14602" s="31"/>
    </row>
    <row r="14603" spans="58:61" x14ac:dyDescent="0.25">
      <c r="BF14603" s="31"/>
      <c r="BG14603" s="31"/>
      <c r="BH14603" s="31"/>
      <c r="BI14603" s="31"/>
    </row>
    <row r="14604" spans="58:61" x14ac:dyDescent="0.25">
      <c r="BF14604" s="31"/>
      <c r="BG14604" s="31"/>
      <c r="BH14604" s="31"/>
      <c r="BI14604" s="31"/>
    </row>
    <row r="14605" spans="58:61" x14ac:dyDescent="0.25">
      <c r="BF14605" s="31"/>
      <c r="BG14605" s="31"/>
      <c r="BH14605" s="31"/>
      <c r="BI14605" s="31"/>
    </row>
    <row r="14606" spans="58:61" x14ac:dyDescent="0.25">
      <c r="BF14606" s="31"/>
      <c r="BG14606" s="31"/>
      <c r="BH14606" s="31"/>
      <c r="BI14606" s="31"/>
    </row>
    <row r="14607" spans="58:61" x14ac:dyDescent="0.25">
      <c r="BF14607" s="31"/>
      <c r="BG14607" s="31"/>
      <c r="BH14607" s="31"/>
      <c r="BI14607" s="31"/>
    </row>
    <row r="14608" spans="58:61" x14ac:dyDescent="0.25">
      <c r="BF14608" s="31"/>
      <c r="BG14608" s="31"/>
      <c r="BH14608" s="31"/>
      <c r="BI14608" s="31"/>
    </row>
    <row r="14609" spans="58:61" x14ac:dyDescent="0.25">
      <c r="BF14609" s="31"/>
      <c r="BG14609" s="31"/>
      <c r="BH14609" s="31"/>
      <c r="BI14609" s="31"/>
    </row>
    <row r="14610" spans="58:61" x14ac:dyDescent="0.25">
      <c r="BF14610" s="31"/>
      <c r="BG14610" s="31"/>
      <c r="BH14610" s="31"/>
      <c r="BI14610" s="31"/>
    </row>
    <row r="14611" spans="58:61" x14ac:dyDescent="0.25">
      <c r="BF14611" s="31"/>
      <c r="BG14611" s="31"/>
      <c r="BH14611" s="31"/>
      <c r="BI14611" s="31"/>
    </row>
    <row r="14612" spans="58:61" x14ac:dyDescent="0.25">
      <c r="BF14612" s="31"/>
      <c r="BG14612" s="31"/>
      <c r="BH14612" s="31"/>
      <c r="BI14612" s="31"/>
    </row>
    <row r="14613" spans="58:61" x14ac:dyDescent="0.25">
      <c r="BF14613" s="31"/>
      <c r="BG14613" s="31"/>
      <c r="BH14613" s="31"/>
      <c r="BI14613" s="31"/>
    </row>
    <row r="14614" spans="58:61" x14ac:dyDescent="0.25">
      <c r="BF14614" s="31"/>
      <c r="BG14614" s="31"/>
      <c r="BH14614" s="31"/>
      <c r="BI14614" s="31"/>
    </row>
    <row r="14615" spans="58:61" x14ac:dyDescent="0.25">
      <c r="BF14615" s="31"/>
      <c r="BG14615" s="31"/>
      <c r="BH14615" s="31"/>
      <c r="BI14615" s="31"/>
    </row>
    <row r="14616" spans="58:61" x14ac:dyDescent="0.25">
      <c r="BF14616" s="31"/>
      <c r="BG14616" s="31"/>
      <c r="BH14616" s="31"/>
      <c r="BI14616" s="31"/>
    </row>
    <row r="14617" spans="58:61" x14ac:dyDescent="0.25">
      <c r="BF14617" s="31"/>
      <c r="BG14617" s="31"/>
      <c r="BH14617" s="31"/>
      <c r="BI14617" s="31"/>
    </row>
    <row r="14618" spans="58:61" x14ac:dyDescent="0.25">
      <c r="BF14618" s="31"/>
      <c r="BG14618" s="31"/>
      <c r="BH14618" s="31"/>
      <c r="BI14618" s="31"/>
    </row>
    <row r="14619" spans="58:61" x14ac:dyDescent="0.25">
      <c r="BF14619" s="31"/>
      <c r="BG14619" s="31"/>
      <c r="BH14619" s="31"/>
      <c r="BI14619" s="31"/>
    </row>
    <row r="14620" spans="58:61" x14ac:dyDescent="0.25">
      <c r="BF14620" s="31"/>
      <c r="BG14620" s="31"/>
      <c r="BH14620" s="31"/>
      <c r="BI14620" s="31"/>
    </row>
    <row r="14621" spans="58:61" x14ac:dyDescent="0.25">
      <c r="BF14621" s="31"/>
      <c r="BG14621" s="31"/>
      <c r="BH14621" s="31"/>
      <c r="BI14621" s="31"/>
    </row>
    <row r="14622" spans="58:61" x14ac:dyDescent="0.25">
      <c r="BF14622" s="31"/>
      <c r="BG14622" s="31"/>
      <c r="BH14622" s="31"/>
      <c r="BI14622" s="31"/>
    </row>
    <row r="14623" spans="58:61" x14ac:dyDescent="0.25">
      <c r="BF14623" s="31"/>
      <c r="BG14623" s="31"/>
      <c r="BH14623" s="31"/>
      <c r="BI14623" s="31"/>
    </row>
    <row r="14624" spans="58:61" x14ac:dyDescent="0.25">
      <c r="BF14624" s="31"/>
      <c r="BG14624" s="31"/>
      <c r="BH14624" s="31"/>
      <c r="BI14624" s="31"/>
    </row>
    <row r="14625" spans="58:61" x14ac:dyDescent="0.25">
      <c r="BF14625" s="31"/>
      <c r="BG14625" s="31"/>
      <c r="BH14625" s="31"/>
      <c r="BI14625" s="31"/>
    </row>
    <row r="14626" spans="58:61" x14ac:dyDescent="0.25">
      <c r="BF14626" s="31"/>
      <c r="BG14626" s="31"/>
      <c r="BH14626" s="31"/>
      <c r="BI14626" s="31"/>
    </row>
    <row r="14627" spans="58:61" x14ac:dyDescent="0.25">
      <c r="BF14627" s="31"/>
      <c r="BG14627" s="31"/>
      <c r="BH14627" s="31"/>
      <c r="BI14627" s="31"/>
    </row>
    <row r="14628" spans="58:61" x14ac:dyDescent="0.25">
      <c r="BF14628" s="31"/>
      <c r="BG14628" s="31"/>
      <c r="BH14628" s="31"/>
      <c r="BI14628" s="31"/>
    </row>
    <row r="14629" spans="58:61" x14ac:dyDescent="0.25">
      <c r="BF14629" s="31"/>
      <c r="BG14629" s="31"/>
      <c r="BH14629" s="31"/>
      <c r="BI14629" s="31"/>
    </row>
    <row r="14630" spans="58:61" x14ac:dyDescent="0.25">
      <c r="BF14630" s="31"/>
      <c r="BG14630" s="31"/>
      <c r="BH14630" s="31"/>
      <c r="BI14630" s="31"/>
    </row>
    <row r="14631" spans="58:61" x14ac:dyDescent="0.25">
      <c r="BF14631" s="31"/>
      <c r="BG14631" s="31"/>
      <c r="BH14631" s="31"/>
      <c r="BI14631" s="31"/>
    </row>
    <row r="14632" spans="58:61" x14ac:dyDescent="0.25">
      <c r="BF14632" s="31"/>
      <c r="BG14632" s="31"/>
      <c r="BH14632" s="31"/>
      <c r="BI14632" s="31"/>
    </row>
    <row r="14633" spans="58:61" x14ac:dyDescent="0.25">
      <c r="BF14633" s="31"/>
      <c r="BG14633" s="31"/>
      <c r="BH14633" s="31"/>
      <c r="BI14633" s="31"/>
    </row>
    <row r="14634" spans="58:61" x14ac:dyDescent="0.25">
      <c r="BF14634" s="31"/>
      <c r="BG14634" s="31"/>
      <c r="BH14634" s="31"/>
      <c r="BI14634" s="31"/>
    </row>
    <row r="14635" spans="58:61" x14ac:dyDescent="0.25">
      <c r="BF14635" s="31"/>
      <c r="BG14635" s="31"/>
      <c r="BH14635" s="31"/>
      <c r="BI14635" s="31"/>
    </row>
    <row r="14636" spans="58:61" x14ac:dyDescent="0.25">
      <c r="BF14636" s="31"/>
      <c r="BG14636" s="31"/>
      <c r="BH14636" s="31"/>
      <c r="BI14636" s="31"/>
    </row>
    <row r="14637" spans="58:61" x14ac:dyDescent="0.25">
      <c r="BF14637" s="31"/>
      <c r="BG14637" s="31"/>
      <c r="BH14637" s="31"/>
      <c r="BI14637" s="31"/>
    </row>
    <row r="14638" spans="58:61" x14ac:dyDescent="0.25">
      <c r="BF14638" s="31"/>
      <c r="BG14638" s="31"/>
      <c r="BH14638" s="31"/>
      <c r="BI14638" s="31"/>
    </row>
    <row r="14639" spans="58:61" x14ac:dyDescent="0.25">
      <c r="BF14639" s="31"/>
      <c r="BG14639" s="31"/>
      <c r="BH14639" s="31"/>
      <c r="BI14639" s="31"/>
    </row>
    <row r="14640" spans="58:61" x14ac:dyDescent="0.25">
      <c r="BF14640" s="31"/>
      <c r="BG14640" s="31"/>
      <c r="BH14640" s="31"/>
      <c r="BI14640" s="31"/>
    </row>
    <row r="14641" spans="58:61" x14ac:dyDescent="0.25">
      <c r="BF14641" s="31"/>
      <c r="BG14641" s="31"/>
      <c r="BH14641" s="31"/>
      <c r="BI14641" s="31"/>
    </row>
    <row r="14642" spans="58:61" x14ac:dyDescent="0.25">
      <c r="BF14642" s="31"/>
      <c r="BG14642" s="31"/>
      <c r="BH14642" s="31"/>
      <c r="BI14642" s="31"/>
    </row>
    <row r="14643" spans="58:61" x14ac:dyDescent="0.25">
      <c r="BF14643" s="31"/>
      <c r="BG14643" s="31"/>
      <c r="BH14643" s="31"/>
      <c r="BI14643" s="31"/>
    </row>
    <row r="14644" spans="58:61" x14ac:dyDescent="0.25">
      <c r="BF14644" s="31"/>
      <c r="BG14644" s="31"/>
      <c r="BH14644" s="31"/>
      <c r="BI14644" s="31"/>
    </row>
    <row r="14645" spans="58:61" x14ac:dyDescent="0.25">
      <c r="BF14645" s="31"/>
      <c r="BG14645" s="31"/>
      <c r="BH14645" s="31"/>
      <c r="BI14645" s="31"/>
    </row>
    <row r="14646" spans="58:61" x14ac:dyDescent="0.25">
      <c r="BF14646" s="31"/>
      <c r="BG14646" s="31"/>
      <c r="BH14646" s="31"/>
      <c r="BI14646" s="31"/>
    </row>
    <row r="14647" spans="58:61" x14ac:dyDescent="0.25">
      <c r="BF14647" s="31"/>
      <c r="BG14647" s="31"/>
      <c r="BH14647" s="31"/>
      <c r="BI14647" s="31"/>
    </row>
    <row r="14648" spans="58:61" x14ac:dyDescent="0.25">
      <c r="BF14648" s="31"/>
      <c r="BG14648" s="31"/>
      <c r="BH14648" s="31"/>
      <c r="BI14648" s="31"/>
    </row>
    <row r="14649" spans="58:61" x14ac:dyDescent="0.25">
      <c r="BF14649" s="31"/>
      <c r="BG14649" s="31"/>
      <c r="BH14649" s="31"/>
      <c r="BI14649" s="31"/>
    </row>
    <row r="14650" spans="58:61" x14ac:dyDescent="0.25">
      <c r="BF14650" s="31"/>
      <c r="BG14650" s="31"/>
      <c r="BH14650" s="31"/>
      <c r="BI14650" s="31"/>
    </row>
    <row r="14651" spans="58:61" x14ac:dyDescent="0.25">
      <c r="BF14651" s="31"/>
      <c r="BG14651" s="31"/>
      <c r="BH14651" s="31"/>
      <c r="BI14651" s="31"/>
    </row>
    <row r="14652" spans="58:61" x14ac:dyDescent="0.25">
      <c r="BF14652" s="31"/>
      <c r="BG14652" s="31"/>
      <c r="BH14652" s="31"/>
      <c r="BI14652" s="31"/>
    </row>
    <row r="14653" spans="58:61" x14ac:dyDescent="0.25">
      <c r="BF14653" s="31"/>
      <c r="BG14653" s="31"/>
      <c r="BH14653" s="31"/>
      <c r="BI14653" s="31"/>
    </row>
    <row r="14654" spans="58:61" x14ac:dyDescent="0.25">
      <c r="BF14654" s="31"/>
      <c r="BG14654" s="31"/>
      <c r="BH14654" s="31"/>
      <c r="BI14654" s="31"/>
    </row>
    <row r="14655" spans="58:61" x14ac:dyDescent="0.25">
      <c r="BF14655" s="31"/>
      <c r="BG14655" s="31"/>
      <c r="BH14655" s="31"/>
      <c r="BI14655" s="31"/>
    </row>
    <row r="14656" spans="58:61" x14ac:dyDescent="0.25">
      <c r="BF14656" s="31"/>
      <c r="BG14656" s="31"/>
      <c r="BH14656" s="31"/>
      <c r="BI14656" s="31"/>
    </row>
    <row r="14657" spans="58:61" x14ac:dyDescent="0.25">
      <c r="BF14657" s="31"/>
      <c r="BG14657" s="31"/>
      <c r="BH14657" s="31"/>
      <c r="BI14657" s="31"/>
    </row>
    <row r="14658" spans="58:61" x14ac:dyDescent="0.25">
      <c r="BF14658" s="31"/>
      <c r="BG14658" s="31"/>
      <c r="BH14658" s="31"/>
      <c r="BI14658" s="31"/>
    </row>
    <row r="14659" spans="58:61" x14ac:dyDescent="0.25">
      <c r="BF14659" s="31"/>
      <c r="BG14659" s="31"/>
      <c r="BH14659" s="31"/>
      <c r="BI14659" s="31"/>
    </row>
    <row r="14660" spans="58:61" x14ac:dyDescent="0.25">
      <c r="BF14660" s="31"/>
      <c r="BG14660" s="31"/>
      <c r="BH14660" s="31"/>
      <c r="BI14660" s="31"/>
    </row>
    <row r="14661" spans="58:61" x14ac:dyDescent="0.25">
      <c r="BF14661" s="31"/>
      <c r="BG14661" s="31"/>
      <c r="BH14661" s="31"/>
      <c r="BI14661" s="31"/>
    </row>
    <row r="14662" spans="58:61" x14ac:dyDescent="0.25">
      <c r="BF14662" s="31"/>
      <c r="BG14662" s="31"/>
      <c r="BH14662" s="31"/>
      <c r="BI14662" s="31"/>
    </row>
    <row r="14663" spans="58:61" x14ac:dyDescent="0.25">
      <c r="BF14663" s="31"/>
      <c r="BG14663" s="31"/>
      <c r="BH14663" s="31"/>
      <c r="BI14663" s="31"/>
    </row>
    <row r="14664" spans="58:61" x14ac:dyDescent="0.25">
      <c r="BF14664" s="31"/>
      <c r="BG14664" s="31"/>
      <c r="BH14664" s="31"/>
      <c r="BI14664" s="31"/>
    </row>
    <row r="14665" spans="58:61" x14ac:dyDescent="0.25">
      <c r="BF14665" s="31"/>
      <c r="BG14665" s="31"/>
      <c r="BH14665" s="31"/>
      <c r="BI14665" s="31"/>
    </row>
    <row r="14666" spans="58:61" x14ac:dyDescent="0.25">
      <c r="BF14666" s="31"/>
      <c r="BG14666" s="31"/>
      <c r="BH14666" s="31"/>
      <c r="BI14666" s="31"/>
    </row>
    <row r="14667" spans="58:61" x14ac:dyDescent="0.25">
      <c r="BF14667" s="31"/>
      <c r="BG14667" s="31"/>
      <c r="BH14667" s="31"/>
      <c r="BI14667" s="31"/>
    </row>
    <row r="14668" spans="58:61" x14ac:dyDescent="0.25">
      <c r="BF14668" s="31"/>
      <c r="BG14668" s="31"/>
      <c r="BH14668" s="31"/>
      <c r="BI14668" s="31"/>
    </row>
    <row r="14669" spans="58:61" x14ac:dyDescent="0.25">
      <c r="BF14669" s="31"/>
      <c r="BG14669" s="31"/>
      <c r="BH14669" s="31"/>
      <c r="BI14669" s="31"/>
    </row>
    <row r="14670" spans="58:61" x14ac:dyDescent="0.25">
      <c r="BF14670" s="31"/>
      <c r="BG14670" s="31"/>
      <c r="BH14670" s="31"/>
      <c r="BI14670" s="31"/>
    </row>
    <row r="14671" spans="58:61" x14ac:dyDescent="0.25">
      <c r="BF14671" s="31"/>
      <c r="BG14671" s="31"/>
      <c r="BH14671" s="31"/>
      <c r="BI14671" s="31"/>
    </row>
    <row r="14672" spans="58:61" x14ac:dyDescent="0.25">
      <c r="BF14672" s="31"/>
      <c r="BG14672" s="31"/>
      <c r="BH14672" s="31"/>
      <c r="BI14672" s="31"/>
    </row>
    <row r="14673" spans="58:61" x14ac:dyDescent="0.25">
      <c r="BF14673" s="31"/>
      <c r="BG14673" s="31"/>
      <c r="BH14673" s="31"/>
      <c r="BI14673" s="31"/>
    </row>
    <row r="14674" spans="58:61" x14ac:dyDescent="0.25">
      <c r="BF14674" s="31"/>
      <c r="BG14674" s="31"/>
      <c r="BH14674" s="31"/>
      <c r="BI14674" s="31"/>
    </row>
    <row r="14675" spans="58:61" x14ac:dyDescent="0.25">
      <c r="BF14675" s="31"/>
      <c r="BG14675" s="31"/>
      <c r="BH14675" s="31"/>
      <c r="BI14675" s="31"/>
    </row>
    <row r="14676" spans="58:61" x14ac:dyDescent="0.25">
      <c r="BF14676" s="31"/>
      <c r="BG14676" s="31"/>
      <c r="BH14676" s="31"/>
      <c r="BI14676" s="31"/>
    </row>
    <row r="14677" spans="58:61" x14ac:dyDescent="0.25">
      <c r="BF14677" s="31"/>
      <c r="BG14677" s="31"/>
      <c r="BH14677" s="31"/>
      <c r="BI14677" s="31"/>
    </row>
    <row r="14678" spans="58:61" x14ac:dyDescent="0.25">
      <c r="BF14678" s="31"/>
      <c r="BG14678" s="31"/>
      <c r="BH14678" s="31"/>
      <c r="BI14678" s="31"/>
    </row>
    <row r="14679" spans="58:61" x14ac:dyDescent="0.25">
      <c r="BF14679" s="31"/>
      <c r="BG14679" s="31"/>
      <c r="BH14679" s="31"/>
      <c r="BI14679" s="31"/>
    </row>
    <row r="14680" spans="58:61" x14ac:dyDescent="0.25">
      <c r="BF14680" s="31"/>
      <c r="BG14680" s="31"/>
      <c r="BH14680" s="31"/>
      <c r="BI14680" s="31"/>
    </row>
    <row r="14681" spans="58:61" x14ac:dyDescent="0.25">
      <c r="BF14681" s="31"/>
      <c r="BG14681" s="31"/>
      <c r="BH14681" s="31"/>
      <c r="BI14681" s="31"/>
    </row>
    <row r="14682" spans="58:61" x14ac:dyDescent="0.25">
      <c r="BF14682" s="31"/>
      <c r="BG14682" s="31"/>
      <c r="BH14682" s="31"/>
      <c r="BI14682" s="31"/>
    </row>
    <row r="14683" spans="58:61" x14ac:dyDescent="0.25">
      <c r="BF14683" s="31"/>
      <c r="BG14683" s="31"/>
      <c r="BH14683" s="31"/>
      <c r="BI14683" s="31"/>
    </row>
    <row r="14684" spans="58:61" x14ac:dyDescent="0.25">
      <c r="BF14684" s="31"/>
      <c r="BG14684" s="31"/>
      <c r="BH14684" s="31"/>
      <c r="BI14684" s="31"/>
    </row>
    <row r="14685" spans="58:61" x14ac:dyDescent="0.25">
      <c r="BF14685" s="31"/>
      <c r="BG14685" s="31"/>
      <c r="BH14685" s="31"/>
      <c r="BI14685" s="31"/>
    </row>
    <row r="14686" spans="58:61" x14ac:dyDescent="0.25">
      <c r="BF14686" s="31"/>
      <c r="BG14686" s="31"/>
      <c r="BH14686" s="31"/>
      <c r="BI14686" s="31"/>
    </row>
    <row r="14687" spans="58:61" x14ac:dyDescent="0.25">
      <c r="BF14687" s="31"/>
      <c r="BG14687" s="31"/>
      <c r="BH14687" s="31"/>
      <c r="BI14687" s="31"/>
    </row>
    <row r="14688" spans="58:61" x14ac:dyDescent="0.25">
      <c r="BF14688" s="31"/>
      <c r="BG14688" s="31"/>
      <c r="BH14688" s="31"/>
      <c r="BI14688" s="31"/>
    </row>
    <row r="14689" spans="58:61" x14ac:dyDescent="0.25">
      <c r="BF14689" s="31"/>
      <c r="BG14689" s="31"/>
      <c r="BH14689" s="31"/>
      <c r="BI14689" s="31"/>
    </row>
    <row r="14690" spans="58:61" x14ac:dyDescent="0.25">
      <c r="BF14690" s="31"/>
      <c r="BG14690" s="31"/>
      <c r="BH14690" s="31"/>
      <c r="BI14690" s="31"/>
    </row>
    <row r="14691" spans="58:61" x14ac:dyDescent="0.25">
      <c r="BF14691" s="31"/>
      <c r="BG14691" s="31"/>
      <c r="BH14691" s="31"/>
      <c r="BI14691" s="31"/>
    </row>
    <row r="14692" spans="58:61" x14ac:dyDescent="0.25">
      <c r="BF14692" s="31"/>
      <c r="BG14692" s="31"/>
      <c r="BH14692" s="31"/>
      <c r="BI14692" s="31"/>
    </row>
    <row r="14693" spans="58:61" x14ac:dyDescent="0.25">
      <c r="BF14693" s="31"/>
      <c r="BG14693" s="31"/>
      <c r="BH14693" s="31"/>
      <c r="BI14693" s="31"/>
    </row>
    <row r="14694" spans="58:61" x14ac:dyDescent="0.25">
      <c r="BF14694" s="31"/>
      <c r="BG14694" s="31"/>
      <c r="BH14694" s="31"/>
      <c r="BI14694" s="31"/>
    </row>
    <row r="14695" spans="58:61" x14ac:dyDescent="0.25">
      <c r="BF14695" s="31"/>
      <c r="BG14695" s="31"/>
      <c r="BH14695" s="31"/>
      <c r="BI14695" s="31"/>
    </row>
    <row r="14696" spans="58:61" x14ac:dyDescent="0.25">
      <c r="BF14696" s="31"/>
      <c r="BG14696" s="31"/>
      <c r="BH14696" s="31"/>
      <c r="BI14696" s="31"/>
    </row>
    <row r="14697" spans="58:61" x14ac:dyDescent="0.25">
      <c r="BF14697" s="31"/>
      <c r="BG14697" s="31"/>
      <c r="BH14697" s="31"/>
      <c r="BI14697" s="31"/>
    </row>
    <row r="14698" spans="58:61" x14ac:dyDescent="0.25">
      <c r="BF14698" s="31"/>
      <c r="BG14698" s="31"/>
      <c r="BH14698" s="31"/>
      <c r="BI14698" s="31"/>
    </row>
    <row r="14699" spans="58:61" x14ac:dyDescent="0.25">
      <c r="BF14699" s="31"/>
      <c r="BG14699" s="31"/>
      <c r="BH14699" s="31"/>
      <c r="BI14699" s="31"/>
    </row>
    <row r="14700" spans="58:61" x14ac:dyDescent="0.25">
      <c r="BF14700" s="31"/>
      <c r="BG14700" s="31"/>
      <c r="BH14700" s="31"/>
      <c r="BI14700" s="31"/>
    </row>
    <row r="14701" spans="58:61" x14ac:dyDescent="0.25">
      <c r="BF14701" s="31"/>
      <c r="BG14701" s="31"/>
      <c r="BH14701" s="31"/>
      <c r="BI14701" s="31"/>
    </row>
    <row r="14702" spans="58:61" x14ac:dyDescent="0.25">
      <c r="BF14702" s="31"/>
      <c r="BG14702" s="31"/>
      <c r="BH14702" s="31"/>
      <c r="BI14702" s="31"/>
    </row>
    <row r="14703" spans="58:61" x14ac:dyDescent="0.25">
      <c r="BF14703" s="31"/>
      <c r="BG14703" s="31"/>
      <c r="BH14703" s="31"/>
      <c r="BI14703" s="31"/>
    </row>
    <row r="14704" spans="58:61" x14ac:dyDescent="0.25">
      <c r="BF14704" s="31"/>
      <c r="BG14704" s="31"/>
      <c r="BH14704" s="31"/>
      <c r="BI14704" s="31"/>
    </row>
    <row r="14705" spans="58:61" x14ac:dyDescent="0.25">
      <c r="BF14705" s="31"/>
      <c r="BG14705" s="31"/>
      <c r="BH14705" s="31"/>
      <c r="BI14705" s="31"/>
    </row>
    <row r="14706" spans="58:61" x14ac:dyDescent="0.25">
      <c r="BF14706" s="31"/>
      <c r="BG14706" s="31"/>
      <c r="BH14706" s="31"/>
      <c r="BI14706" s="31"/>
    </row>
    <row r="14707" spans="58:61" x14ac:dyDescent="0.25">
      <c r="BF14707" s="31"/>
      <c r="BG14707" s="31"/>
      <c r="BH14707" s="31"/>
      <c r="BI14707" s="31"/>
    </row>
    <row r="14708" spans="58:61" x14ac:dyDescent="0.25">
      <c r="BF14708" s="31"/>
      <c r="BG14708" s="31"/>
      <c r="BH14708" s="31"/>
      <c r="BI14708" s="31"/>
    </row>
    <row r="14709" spans="58:61" x14ac:dyDescent="0.25">
      <c r="BF14709" s="31"/>
      <c r="BG14709" s="31"/>
      <c r="BH14709" s="31"/>
      <c r="BI14709" s="31"/>
    </row>
    <row r="14710" spans="58:61" x14ac:dyDescent="0.25">
      <c r="BF14710" s="31"/>
      <c r="BG14710" s="31"/>
      <c r="BH14710" s="31"/>
      <c r="BI14710" s="31"/>
    </row>
    <row r="14711" spans="58:61" x14ac:dyDescent="0.25">
      <c r="BF14711" s="31"/>
      <c r="BG14711" s="31"/>
      <c r="BH14711" s="31"/>
      <c r="BI14711" s="31"/>
    </row>
    <row r="14712" spans="58:61" x14ac:dyDescent="0.25">
      <c r="BF14712" s="31"/>
      <c r="BG14712" s="31"/>
      <c r="BH14712" s="31"/>
      <c r="BI14712" s="31"/>
    </row>
    <row r="14713" spans="58:61" x14ac:dyDescent="0.25">
      <c r="BF14713" s="31"/>
      <c r="BG14713" s="31"/>
      <c r="BH14713" s="31"/>
      <c r="BI14713" s="31"/>
    </row>
    <row r="14714" spans="58:61" x14ac:dyDescent="0.25">
      <c r="BF14714" s="31"/>
      <c r="BG14714" s="31"/>
      <c r="BH14714" s="31"/>
      <c r="BI14714" s="31"/>
    </row>
    <row r="14715" spans="58:61" x14ac:dyDescent="0.25">
      <c r="BF14715" s="31"/>
      <c r="BG14715" s="31"/>
      <c r="BH14715" s="31"/>
      <c r="BI14715" s="31"/>
    </row>
    <row r="14716" spans="58:61" x14ac:dyDescent="0.25">
      <c r="BF14716" s="31"/>
      <c r="BG14716" s="31"/>
      <c r="BH14716" s="31"/>
      <c r="BI14716" s="31"/>
    </row>
    <row r="14717" spans="58:61" x14ac:dyDescent="0.25">
      <c r="BF14717" s="31"/>
      <c r="BG14717" s="31"/>
      <c r="BH14717" s="31"/>
      <c r="BI14717" s="31"/>
    </row>
    <row r="14718" spans="58:61" x14ac:dyDescent="0.25">
      <c r="BF14718" s="31"/>
      <c r="BG14718" s="31"/>
      <c r="BH14718" s="31"/>
      <c r="BI14718" s="31"/>
    </row>
    <row r="14719" spans="58:61" x14ac:dyDescent="0.25">
      <c r="BF14719" s="31"/>
      <c r="BG14719" s="31"/>
      <c r="BH14719" s="31"/>
      <c r="BI14719" s="31"/>
    </row>
    <row r="14720" spans="58:61" x14ac:dyDescent="0.25">
      <c r="BF14720" s="31"/>
      <c r="BG14720" s="31"/>
      <c r="BH14720" s="31"/>
      <c r="BI14720" s="31"/>
    </row>
    <row r="14721" spans="58:61" x14ac:dyDescent="0.25">
      <c r="BF14721" s="31"/>
      <c r="BG14721" s="31"/>
      <c r="BH14721" s="31"/>
      <c r="BI14721" s="31"/>
    </row>
    <row r="14722" spans="58:61" x14ac:dyDescent="0.25">
      <c r="BF14722" s="31"/>
      <c r="BG14722" s="31"/>
      <c r="BH14722" s="31"/>
      <c r="BI14722" s="31"/>
    </row>
    <row r="14723" spans="58:61" x14ac:dyDescent="0.25">
      <c r="BF14723" s="31"/>
      <c r="BG14723" s="31"/>
      <c r="BH14723" s="31"/>
      <c r="BI14723" s="31"/>
    </row>
    <row r="14724" spans="58:61" x14ac:dyDescent="0.25">
      <c r="BF14724" s="31"/>
      <c r="BG14724" s="31"/>
      <c r="BH14724" s="31"/>
      <c r="BI14724" s="31"/>
    </row>
    <row r="14725" spans="58:61" x14ac:dyDescent="0.25">
      <c r="BF14725" s="31"/>
      <c r="BG14725" s="31"/>
      <c r="BH14725" s="31"/>
      <c r="BI14725" s="31"/>
    </row>
    <row r="14726" spans="58:61" x14ac:dyDescent="0.25">
      <c r="BF14726" s="31"/>
      <c r="BG14726" s="31"/>
      <c r="BH14726" s="31"/>
      <c r="BI14726" s="31"/>
    </row>
    <row r="14727" spans="58:61" x14ac:dyDescent="0.25">
      <c r="BF14727" s="31"/>
      <c r="BG14727" s="31"/>
      <c r="BH14727" s="31"/>
      <c r="BI14727" s="31"/>
    </row>
    <row r="14728" spans="58:61" x14ac:dyDescent="0.25">
      <c r="BF14728" s="31"/>
      <c r="BG14728" s="31"/>
      <c r="BH14728" s="31"/>
      <c r="BI14728" s="31"/>
    </row>
    <row r="14729" spans="58:61" x14ac:dyDescent="0.25">
      <c r="BF14729" s="31"/>
      <c r="BG14729" s="31"/>
      <c r="BH14729" s="31"/>
      <c r="BI14729" s="31"/>
    </row>
    <row r="14730" spans="58:61" x14ac:dyDescent="0.25">
      <c r="BF14730" s="31"/>
      <c r="BG14730" s="31"/>
      <c r="BH14730" s="31"/>
      <c r="BI14730" s="31"/>
    </row>
    <row r="14731" spans="58:61" x14ac:dyDescent="0.25">
      <c r="BF14731" s="31"/>
      <c r="BG14731" s="31"/>
      <c r="BH14731" s="31"/>
      <c r="BI14731" s="31"/>
    </row>
    <row r="14732" spans="58:61" x14ac:dyDescent="0.25">
      <c r="BF14732" s="31"/>
      <c r="BG14732" s="31"/>
      <c r="BH14732" s="31"/>
      <c r="BI14732" s="31"/>
    </row>
    <row r="14733" spans="58:61" x14ac:dyDescent="0.25">
      <c r="BF14733" s="31"/>
      <c r="BG14733" s="31"/>
      <c r="BH14733" s="31"/>
      <c r="BI14733" s="31"/>
    </row>
    <row r="14734" spans="58:61" x14ac:dyDescent="0.25">
      <c r="BF14734" s="31"/>
      <c r="BG14734" s="31"/>
      <c r="BH14734" s="31"/>
      <c r="BI14734" s="31"/>
    </row>
    <row r="14735" spans="58:61" x14ac:dyDescent="0.25">
      <c r="BF14735" s="31"/>
      <c r="BG14735" s="31"/>
      <c r="BH14735" s="31"/>
      <c r="BI14735" s="31"/>
    </row>
    <row r="14736" spans="58:61" x14ac:dyDescent="0.25">
      <c r="BF14736" s="31"/>
      <c r="BG14736" s="31"/>
      <c r="BH14736" s="31"/>
      <c r="BI14736" s="31"/>
    </row>
    <row r="14737" spans="58:61" x14ac:dyDescent="0.25">
      <c r="BF14737" s="31"/>
      <c r="BG14737" s="31"/>
      <c r="BH14737" s="31"/>
      <c r="BI14737" s="31"/>
    </row>
    <row r="14738" spans="58:61" x14ac:dyDescent="0.25">
      <c r="BF14738" s="31"/>
      <c r="BG14738" s="31"/>
      <c r="BH14738" s="31"/>
      <c r="BI14738" s="31"/>
    </row>
    <row r="14739" spans="58:61" x14ac:dyDescent="0.25">
      <c r="BF14739" s="31"/>
      <c r="BG14739" s="31"/>
      <c r="BH14739" s="31"/>
      <c r="BI14739" s="31"/>
    </row>
    <row r="14740" spans="58:61" x14ac:dyDescent="0.25">
      <c r="BF14740" s="31"/>
      <c r="BG14740" s="31"/>
      <c r="BH14740" s="31"/>
      <c r="BI14740" s="31"/>
    </row>
    <row r="14741" spans="58:61" x14ac:dyDescent="0.25">
      <c r="BF14741" s="31"/>
      <c r="BG14741" s="31"/>
      <c r="BH14741" s="31"/>
      <c r="BI14741" s="31"/>
    </row>
    <row r="14742" spans="58:61" x14ac:dyDescent="0.25">
      <c r="BF14742" s="31"/>
      <c r="BG14742" s="31"/>
      <c r="BH14742" s="31"/>
      <c r="BI14742" s="31"/>
    </row>
    <row r="14743" spans="58:61" x14ac:dyDescent="0.25">
      <c r="BF14743" s="31"/>
      <c r="BG14743" s="31"/>
      <c r="BH14743" s="31"/>
      <c r="BI14743" s="31"/>
    </row>
    <row r="14744" spans="58:61" x14ac:dyDescent="0.25">
      <c r="BF14744" s="31"/>
      <c r="BG14744" s="31"/>
      <c r="BH14744" s="31"/>
      <c r="BI14744" s="31"/>
    </row>
    <row r="14745" spans="58:61" x14ac:dyDescent="0.25">
      <c r="BF14745" s="31"/>
      <c r="BG14745" s="31"/>
      <c r="BH14745" s="31"/>
      <c r="BI14745" s="31"/>
    </row>
    <row r="14746" spans="58:61" x14ac:dyDescent="0.25">
      <c r="BF14746" s="31"/>
      <c r="BG14746" s="31"/>
      <c r="BH14746" s="31"/>
      <c r="BI14746" s="31"/>
    </row>
    <row r="14747" spans="58:61" x14ac:dyDescent="0.25">
      <c r="BF14747" s="31"/>
      <c r="BG14747" s="31"/>
      <c r="BH14747" s="31"/>
      <c r="BI14747" s="31"/>
    </row>
    <row r="14748" spans="58:61" x14ac:dyDescent="0.25">
      <c r="BF14748" s="31"/>
      <c r="BG14748" s="31"/>
      <c r="BH14748" s="31"/>
      <c r="BI14748" s="31"/>
    </row>
    <row r="14749" spans="58:61" x14ac:dyDescent="0.25">
      <c r="BF14749" s="31"/>
      <c r="BG14749" s="31"/>
      <c r="BH14749" s="31"/>
      <c r="BI14749" s="31"/>
    </row>
    <row r="14750" spans="58:61" x14ac:dyDescent="0.25">
      <c r="BF14750" s="31"/>
      <c r="BG14750" s="31"/>
      <c r="BH14750" s="31"/>
      <c r="BI14750" s="31"/>
    </row>
    <row r="14751" spans="58:61" x14ac:dyDescent="0.25">
      <c r="BF14751" s="31"/>
      <c r="BG14751" s="31"/>
      <c r="BH14751" s="31"/>
      <c r="BI14751" s="31"/>
    </row>
    <row r="14752" spans="58:61" x14ac:dyDescent="0.25">
      <c r="BF14752" s="31"/>
      <c r="BG14752" s="31"/>
      <c r="BH14752" s="31"/>
      <c r="BI14752" s="31"/>
    </row>
    <row r="14753" spans="58:61" x14ac:dyDescent="0.25">
      <c r="BF14753" s="31"/>
      <c r="BG14753" s="31"/>
      <c r="BH14753" s="31"/>
      <c r="BI14753" s="31"/>
    </row>
    <row r="14754" spans="58:61" x14ac:dyDescent="0.25">
      <c r="BF14754" s="31"/>
      <c r="BG14754" s="31"/>
      <c r="BH14754" s="31"/>
      <c r="BI14754" s="31"/>
    </row>
    <row r="14755" spans="58:61" x14ac:dyDescent="0.25">
      <c r="BF14755" s="31"/>
      <c r="BG14755" s="31"/>
      <c r="BH14755" s="31"/>
      <c r="BI14755" s="31"/>
    </row>
    <row r="14756" spans="58:61" x14ac:dyDescent="0.25">
      <c r="BF14756" s="31"/>
      <c r="BG14756" s="31"/>
      <c r="BH14756" s="31"/>
      <c r="BI14756" s="31"/>
    </row>
    <row r="14757" spans="58:61" x14ac:dyDescent="0.25">
      <c r="BF14757" s="31"/>
      <c r="BG14757" s="31"/>
      <c r="BH14757" s="31"/>
      <c r="BI14757" s="31"/>
    </row>
    <row r="14758" spans="58:61" x14ac:dyDescent="0.25">
      <c r="BF14758" s="31"/>
      <c r="BG14758" s="31"/>
      <c r="BH14758" s="31"/>
      <c r="BI14758" s="31"/>
    </row>
    <row r="14759" spans="58:61" x14ac:dyDescent="0.25">
      <c r="BF14759" s="31"/>
      <c r="BG14759" s="31"/>
      <c r="BH14759" s="31"/>
      <c r="BI14759" s="31"/>
    </row>
    <row r="14760" spans="58:61" x14ac:dyDescent="0.25">
      <c r="BF14760" s="31"/>
      <c r="BG14760" s="31"/>
      <c r="BH14760" s="31"/>
      <c r="BI14760" s="31"/>
    </row>
    <row r="14761" spans="58:61" x14ac:dyDescent="0.25">
      <c r="BF14761" s="31"/>
      <c r="BG14761" s="31"/>
      <c r="BH14761" s="31"/>
      <c r="BI14761" s="31"/>
    </row>
    <row r="14762" spans="58:61" x14ac:dyDescent="0.25">
      <c r="BF14762" s="31"/>
      <c r="BG14762" s="31"/>
      <c r="BH14762" s="31"/>
      <c r="BI14762" s="31"/>
    </row>
    <row r="14763" spans="58:61" x14ac:dyDescent="0.25">
      <c r="BF14763" s="31"/>
      <c r="BG14763" s="31"/>
      <c r="BH14763" s="31"/>
      <c r="BI14763" s="31"/>
    </row>
    <row r="14764" spans="58:61" x14ac:dyDescent="0.25">
      <c r="BF14764" s="31"/>
      <c r="BG14764" s="31"/>
      <c r="BH14764" s="31"/>
      <c r="BI14764" s="31"/>
    </row>
    <row r="14765" spans="58:61" x14ac:dyDescent="0.25">
      <c r="BF14765" s="31"/>
      <c r="BG14765" s="31"/>
      <c r="BH14765" s="31"/>
      <c r="BI14765" s="31"/>
    </row>
    <row r="14766" spans="58:61" x14ac:dyDescent="0.25">
      <c r="BF14766" s="31"/>
      <c r="BG14766" s="31"/>
      <c r="BH14766" s="31"/>
      <c r="BI14766" s="31"/>
    </row>
    <row r="14767" spans="58:61" x14ac:dyDescent="0.25">
      <c r="BF14767" s="31"/>
      <c r="BG14767" s="31"/>
      <c r="BH14767" s="31"/>
      <c r="BI14767" s="31"/>
    </row>
    <row r="14768" spans="58:61" x14ac:dyDescent="0.25">
      <c r="BF14768" s="31"/>
      <c r="BG14768" s="31"/>
      <c r="BH14768" s="31"/>
      <c r="BI14768" s="31"/>
    </row>
    <row r="14769" spans="58:61" x14ac:dyDescent="0.25">
      <c r="BF14769" s="31"/>
      <c r="BG14769" s="31"/>
      <c r="BH14769" s="31"/>
      <c r="BI14769" s="31"/>
    </row>
    <row r="14770" spans="58:61" x14ac:dyDescent="0.25">
      <c r="BF14770" s="31"/>
      <c r="BG14770" s="31"/>
      <c r="BH14770" s="31"/>
      <c r="BI14770" s="31"/>
    </row>
    <row r="14771" spans="58:61" x14ac:dyDescent="0.25">
      <c r="BF14771" s="31"/>
      <c r="BG14771" s="31"/>
      <c r="BH14771" s="31"/>
      <c r="BI14771" s="31"/>
    </row>
    <row r="14772" spans="58:61" x14ac:dyDescent="0.25">
      <c r="BF14772" s="31"/>
      <c r="BG14772" s="31"/>
      <c r="BH14772" s="31"/>
      <c r="BI14772" s="31"/>
    </row>
    <row r="14773" spans="58:61" x14ac:dyDescent="0.25">
      <c r="BF14773" s="31"/>
      <c r="BG14773" s="31"/>
      <c r="BH14773" s="31"/>
      <c r="BI14773" s="31"/>
    </row>
    <row r="14774" spans="58:61" x14ac:dyDescent="0.25">
      <c r="BF14774" s="31"/>
      <c r="BG14774" s="31"/>
      <c r="BH14774" s="31"/>
      <c r="BI14774" s="31"/>
    </row>
    <row r="14775" spans="58:61" x14ac:dyDescent="0.25">
      <c r="BF14775" s="31"/>
      <c r="BG14775" s="31"/>
      <c r="BH14775" s="31"/>
      <c r="BI14775" s="31"/>
    </row>
    <row r="14776" spans="58:61" x14ac:dyDescent="0.25">
      <c r="BF14776" s="31"/>
      <c r="BG14776" s="31"/>
      <c r="BH14776" s="31"/>
      <c r="BI14776" s="31"/>
    </row>
    <row r="14777" spans="58:61" x14ac:dyDescent="0.25">
      <c r="BF14777" s="31"/>
      <c r="BG14777" s="31"/>
      <c r="BH14777" s="31"/>
      <c r="BI14777" s="31"/>
    </row>
    <row r="14778" spans="58:61" x14ac:dyDescent="0.25">
      <c r="BF14778" s="31"/>
      <c r="BG14778" s="31"/>
      <c r="BH14778" s="31"/>
      <c r="BI14778" s="31"/>
    </row>
    <row r="14779" spans="58:61" x14ac:dyDescent="0.25">
      <c r="BF14779" s="31"/>
      <c r="BG14779" s="31"/>
      <c r="BH14779" s="31"/>
      <c r="BI14779" s="31"/>
    </row>
    <row r="14780" spans="58:61" x14ac:dyDescent="0.25">
      <c r="BF14780" s="31"/>
      <c r="BG14780" s="31"/>
      <c r="BH14780" s="31"/>
      <c r="BI14780" s="31"/>
    </row>
    <row r="14781" spans="58:61" x14ac:dyDescent="0.25">
      <c r="BF14781" s="31"/>
      <c r="BG14781" s="31"/>
      <c r="BH14781" s="31"/>
      <c r="BI14781" s="31"/>
    </row>
    <row r="14782" spans="58:61" x14ac:dyDescent="0.25">
      <c r="BF14782" s="31"/>
      <c r="BG14782" s="31"/>
      <c r="BH14782" s="31"/>
      <c r="BI14782" s="31"/>
    </row>
    <row r="14783" spans="58:61" x14ac:dyDescent="0.25">
      <c r="BF14783" s="31"/>
      <c r="BG14783" s="31"/>
      <c r="BH14783" s="31"/>
      <c r="BI14783" s="31"/>
    </row>
    <row r="14784" spans="58:61" x14ac:dyDescent="0.25">
      <c r="BF14784" s="31"/>
      <c r="BG14784" s="31"/>
      <c r="BH14784" s="31"/>
      <c r="BI14784" s="31"/>
    </row>
    <row r="14785" spans="58:61" x14ac:dyDescent="0.25">
      <c r="BF14785" s="31"/>
      <c r="BG14785" s="31"/>
      <c r="BH14785" s="31"/>
      <c r="BI14785" s="31"/>
    </row>
    <row r="14786" spans="58:61" x14ac:dyDescent="0.25">
      <c r="BF14786" s="31"/>
      <c r="BG14786" s="31"/>
      <c r="BH14786" s="31"/>
      <c r="BI14786" s="31"/>
    </row>
    <row r="14787" spans="58:61" x14ac:dyDescent="0.25">
      <c r="BF14787" s="31"/>
      <c r="BG14787" s="31"/>
      <c r="BH14787" s="31"/>
      <c r="BI14787" s="31"/>
    </row>
    <row r="14788" spans="58:61" x14ac:dyDescent="0.25">
      <c r="BF14788" s="31"/>
      <c r="BG14788" s="31"/>
      <c r="BH14788" s="31"/>
      <c r="BI14788" s="31"/>
    </row>
    <row r="14789" spans="58:61" x14ac:dyDescent="0.25">
      <c r="BF14789" s="31"/>
      <c r="BG14789" s="31"/>
      <c r="BH14789" s="31"/>
      <c r="BI14789" s="31"/>
    </row>
    <row r="14790" spans="58:61" x14ac:dyDescent="0.25">
      <c r="BF14790" s="31"/>
      <c r="BG14790" s="31"/>
      <c r="BH14790" s="31"/>
      <c r="BI14790" s="31"/>
    </row>
    <row r="14791" spans="58:61" x14ac:dyDescent="0.25">
      <c r="BF14791" s="31"/>
      <c r="BG14791" s="31"/>
      <c r="BH14791" s="31"/>
      <c r="BI14791" s="31"/>
    </row>
    <row r="14792" spans="58:61" x14ac:dyDescent="0.25">
      <c r="BF14792" s="31"/>
      <c r="BG14792" s="31"/>
      <c r="BH14792" s="31"/>
      <c r="BI14792" s="31"/>
    </row>
    <row r="14793" spans="58:61" x14ac:dyDescent="0.25">
      <c r="BF14793" s="31"/>
      <c r="BG14793" s="31"/>
      <c r="BH14793" s="31"/>
      <c r="BI14793" s="31"/>
    </row>
    <row r="14794" spans="58:61" x14ac:dyDescent="0.25">
      <c r="BF14794" s="31"/>
      <c r="BG14794" s="31"/>
      <c r="BH14794" s="31"/>
      <c r="BI14794" s="31"/>
    </row>
    <row r="14795" spans="58:61" x14ac:dyDescent="0.25">
      <c r="BF14795" s="31"/>
      <c r="BG14795" s="31"/>
      <c r="BH14795" s="31"/>
      <c r="BI14795" s="31"/>
    </row>
    <row r="14796" spans="58:61" x14ac:dyDescent="0.25">
      <c r="BF14796" s="31"/>
      <c r="BG14796" s="31"/>
      <c r="BH14796" s="31"/>
      <c r="BI14796" s="31"/>
    </row>
    <row r="14797" spans="58:61" x14ac:dyDescent="0.25">
      <c r="BF14797" s="31"/>
      <c r="BG14797" s="31"/>
      <c r="BH14797" s="31"/>
      <c r="BI14797" s="31"/>
    </row>
    <row r="14798" spans="58:61" x14ac:dyDescent="0.25">
      <c r="BF14798" s="31"/>
      <c r="BG14798" s="31"/>
      <c r="BH14798" s="31"/>
      <c r="BI14798" s="31"/>
    </row>
    <row r="14799" spans="58:61" x14ac:dyDescent="0.25">
      <c r="BF14799" s="31"/>
      <c r="BG14799" s="31"/>
      <c r="BH14799" s="31"/>
      <c r="BI14799" s="31"/>
    </row>
    <row r="14800" spans="58:61" x14ac:dyDescent="0.25">
      <c r="BF14800" s="31"/>
      <c r="BG14800" s="31"/>
      <c r="BH14800" s="31"/>
      <c r="BI14800" s="31"/>
    </row>
    <row r="14801" spans="58:61" x14ac:dyDescent="0.25">
      <c r="BF14801" s="31"/>
      <c r="BG14801" s="31"/>
      <c r="BH14801" s="31"/>
      <c r="BI14801" s="31"/>
    </row>
    <row r="14802" spans="58:61" x14ac:dyDescent="0.25">
      <c r="BF14802" s="31"/>
      <c r="BG14802" s="31"/>
      <c r="BH14802" s="31"/>
      <c r="BI14802" s="31"/>
    </row>
    <row r="14803" spans="58:61" x14ac:dyDescent="0.25">
      <c r="BF14803" s="31"/>
      <c r="BG14803" s="31"/>
      <c r="BH14803" s="31"/>
      <c r="BI14803" s="31"/>
    </row>
    <row r="14804" spans="58:61" x14ac:dyDescent="0.25">
      <c r="BF14804" s="31"/>
      <c r="BG14804" s="31"/>
      <c r="BH14804" s="31"/>
      <c r="BI14804" s="31"/>
    </row>
    <row r="14805" spans="58:61" x14ac:dyDescent="0.25">
      <c r="BF14805" s="31"/>
      <c r="BG14805" s="31"/>
      <c r="BH14805" s="31"/>
      <c r="BI14805" s="31"/>
    </row>
    <row r="14806" spans="58:61" x14ac:dyDescent="0.25">
      <c r="BF14806" s="31"/>
      <c r="BG14806" s="31"/>
      <c r="BH14806" s="31"/>
      <c r="BI14806" s="31"/>
    </row>
    <row r="14807" spans="58:61" x14ac:dyDescent="0.25">
      <c r="BF14807" s="31"/>
      <c r="BG14807" s="31"/>
      <c r="BH14807" s="31"/>
      <c r="BI14807" s="31"/>
    </row>
    <row r="14808" spans="58:61" x14ac:dyDescent="0.25">
      <c r="BF14808" s="31"/>
      <c r="BG14808" s="31"/>
      <c r="BH14808" s="31"/>
      <c r="BI14808" s="31"/>
    </row>
    <row r="14809" spans="58:61" x14ac:dyDescent="0.25">
      <c r="BF14809" s="31"/>
      <c r="BG14809" s="31"/>
      <c r="BH14809" s="31"/>
      <c r="BI14809" s="31"/>
    </row>
    <row r="14810" spans="58:61" x14ac:dyDescent="0.25">
      <c r="BF14810" s="31"/>
      <c r="BG14810" s="31"/>
      <c r="BH14810" s="31"/>
      <c r="BI14810" s="31"/>
    </row>
    <row r="14811" spans="58:61" x14ac:dyDescent="0.25">
      <c r="BF14811" s="31"/>
      <c r="BG14811" s="31"/>
      <c r="BH14811" s="31"/>
      <c r="BI14811" s="31"/>
    </row>
    <row r="14812" spans="58:61" x14ac:dyDescent="0.25">
      <c r="BF14812" s="31"/>
      <c r="BG14812" s="31"/>
      <c r="BH14812" s="31"/>
      <c r="BI14812" s="31"/>
    </row>
    <row r="14813" spans="58:61" x14ac:dyDescent="0.25">
      <c r="BF14813" s="31"/>
      <c r="BG14813" s="31"/>
      <c r="BH14813" s="31"/>
      <c r="BI14813" s="31"/>
    </row>
    <row r="14814" spans="58:61" x14ac:dyDescent="0.25">
      <c r="BF14814" s="31"/>
      <c r="BG14814" s="31"/>
      <c r="BH14814" s="31"/>
      <c r="BI14814" s="31"/>
    </row>
    <row r="14815" spans="58:61" x14ac:dyDescent="0.25">
      <c r="BF14815" s="31"/>
      <c r="BG14815" s="31"/>
      <c r="BH14815" s="31"/>
      <c r="BI14815" s="31"/>
    </row>
    <row r="14816" spans="58:61" x14ac:dyDescent="0.25">
      <c r="BF14816" s="31"/>
      <c r="BG14816" s="31"/>
      <c r="BH14816" s="31"/>
      <c r="BI14816" s="31"/>
    </row>
    <row r="14817" spans="58:61" x14ac:dyDescent="0.25">
      <c r="BF14817" s="31"/>
      <c r="BG14817" s="31"/>
      <c r="BH14817" s="31"/>
      <c r="BI14817" s="31"/>
    </row>
    <row r="14818" spans="58:61" x14ac:dyDescent="0.25">
      <c r="BF14818" s="31"/>
      <c r="BG14818" s="31"/>
      <c r="BH14818" s="31"/>
      <c r="BI14818" s="31"/>
    </row>
    <row r="14819" spans="58:61" x14ac:dyDescent="0.25">
      <c r="BF14819" s="31"/>
      <c r="BG14819" s="31"/>
      <c r="BH14819" s="31"/>
      <c r="BI14819" s="31"/>
    </row>
    <row r="14820" spans="58:61" x14ac:dyDescent="0.25">
      <c r="BF14820" s="31"/>
      <c r="BG14820" s="31"/>
      <c r="BH14820" s="31"/>
      <c r="BI14820" s="31"/>
    </row>
    <row r="14821" spans="58:61" x14ac:dyDescent="0.25">
      <c r="BF14821" s="31"/>
      <c r="BG14821" s="31"/>
      <c r="BH14821" s="31"/>
      <c r="BI14821" s="31"/>
    </row>
    <row r="14822" spans="58:61" x14ac:dyDescent="0.25">
      <c r="BF14822" s="31"/>
      <c r="BG14822" s="31"/>
      <c r="BH14822" s="31"/>
      <c r="BI14822" s="31"/>
    </row>
    <row r="14823" spans="58:61" x14ac:dyDescent="0.25">
      <c r="BF14823" s="31"/>
      <c r="BG14823" s="31"/>
      <c r="BH14823" s="31"/>
      <c r="BI14823" s="31"/>
    </row>
    <row r="14824" spans="58:61" x14ac:dyDescent="0.25">
      <c r="BF14824" s="31"/>
      <c r="BG14824" s="31"/>
      <c r="BH14824" s="31"/>
      <c r="BI14824" s="31"/>
    </row>
    <row r="14825" spans="58:61" x14ac:dyDescent="0.25">
      <c r="BF14825" s="31"/>
      <c r="BG14825" s="31"/>
      <c r="BH14825" s="31"/>
      <c r="BI14825" s="31"/>
    </row>
    <row r="14826" spans="58:61" x14ac:dyDescent="0.25">
      <c r="BF14826" s="31"/>
      <c r="BG14826" s="31"/>
      <c r="BH14826" s="31"/>
      <c r="BI14826" s="31"/>
    </row>
    <row r="14827" spans="58:61" x14ac:dyDescent="0.25">
      <c r="BF14827" s="31"/>
      <c r="BG14827" s="31"/>
      <c r="BH14827" s="31"/>
      <c r="BI14827" s="31"/>
    </row>
    <row r="14828" spans="58:61" x14ac:dyDescent="0.25">
      <c r="BF14828" s="31"/>
      <c r="BG14828" s="31"/>
      <c r="BH14828" s="31"/>
      <c r="BI14828" s="31"/>
    </row>
    <row r="14829" spans="58:61" x14ac:dyDescent="0.25">
      <c r="BF14829" s="31"/>
      <c r="BG14829" s="31"/>
      <c r="BH14829" s="31"/>
      <c r="BI14829" s="31"/>
    </row>
    <row r="14830" spans="58:61" x14ac:dyDescent="0.25">
      <c r="BF14830" s="31"/>
      <c r="BG14830" s="31"/>
      <c r="BH14830" s="31"/>
      <c r="BI14830" s="31"/>
    </row>
    <row r="14831" spans="58:61" x14ac:dyDescent="0.25">
      <c r="BF14831" s="31"/>
      <c r="BG14831" s="31"/>
      <c r="BH14831" s="31"/>
      <c r="BI14831" s="31"/>
    </row>
    <row r="14832" spans="58:61" x14ac:dyDescent="0.25">
      <c r="BF14832" s="31"/>
      <c r="BG14832" s="31"/>
      <c r="BH14832" s="31"/>
      <c r="BI14832" s="31"/>
    </row>
    <row r="14833" spans="58:61" x14ac:dyDescent="0.25">
      <c r="BF14833" s="31"/>
      <c r="BG14833" s="31"/>
      <c r="BH14833" s="31"/>
      <c r="BI14833" s="31"/>
    </row>
    <row r="14834" spans="58:61" x14ac:dyDescent="0.25">
      <c r="BF14834" s="31"/>
      <c r="BG14834" s="31"/>
      <c r="BH14834" s="31"/>
      <c r="BI14834" s="31"/>
    </row>
    <row r="14835" spans="58:61" x14ac:dyDescent="0.25">
      <c r="BF14835" s="31"/>
      <c r="BG14835" s="31"/>
      <c r="BH14835" s="31"/>
      <c r="BI14835" s="31"/>
    </row>
    <row r="14836" spans="58:61" x14ac:dyDescent="0.25">
      <c r="BF14836" s="31"/>
      <c r="BG14836" s="31"/>
      <c r="BH14836" s="31"/>
      <c r="BI14836" s="31"/>
    </row>
    <row r="14837" spans="58:61" x14ac:dyDescent="0.25">
      <c r="BF14837" s="31"/>
      <c r="BG14837" s="31"/>
      <c r="BH14837" s="31"/>
      <c r="BI14837" s="31"/>
    </row>
    <row r="14838" spans="58:61" x14ac:dyDescent="0.25">
      <c r="BF14838" s="31"/>
      <c r="BG14838" s="31"/>
      <c r="BH14838" s="31"/>
      <c r="BI14838" s="31"/>
    </row>
    <row r="14839" spans="58:61" x14ac:dyDescent="0.25">
      <c r="BF14839" s="31"/>
      <c r="BG14839" s="31"/>
      <c r="BH14839" s="31"/>
      <c r="BI14839" s="31"/>
    </row>
    <row r="14840" spans="58:61" x14ac:dyDescent="0.25">
      <c r="BF14840" s="31"/>
      <c r="BG14840" s="31"/>
      <c r="BH14840" s="31"/>
      <c r="BI14840" s="31"/>
    </row>
    <row r="14841" spans="58:61" x14ac:dyDescent="0.25">
      <c r="BF14841" s="31"/>
      <c r="BG14841" s="31"/>
      <c r="BH14841" s="31"/>
      <c r="BI14841" s="31"/>
    </row>
    <row r="14842" spans="58:61" x14ac:dyDescent="0.25">
      <c r="BF14842" s="31"/>
      <c r="BG14842" s="31"/>
      <c r="BH14842" s="31"/>
      <c r="BI14842" s="31"/>
    </row>
    <row r="14843" spans="58:61" x14ac:dyDescent="0.25">
      <c r="BF14843" s="31"/>
      <c r="BG14843" s="31"/>
      <c r="BH14843" s="31"/>
      <c r="BI14843" s="31"/>
    </row>
    <row r="14844" spans="58:61" x14ac:dyDescent="0.25">
      <c r="BF14844" s="31"/>
      <c r="BG14844" s="31"/>
      <c r="BH14844" s="31"/>
      <c r="BI14844" s="31"/>
    </row>
    <row r="14845" spans="58:61" x14ac:dyDescent="0.25">
      <c r="BF14845" s="31"/>
      <c r="BG14845" s="31"/>
      <c r="BH14845" s="31"/>
      <c r="BI14845" s="31"/>
    </row>
    <row r="14846" spans="58:61" x14ac:dyDescent="0.25">
      <c r="BF14846" s="31"/>
      <c r="BG14846" s="31"/>
      <c r="BH14846" s="31"/>
      <c r="BI14846" s="31"/>
    </row>
    <row r="14847" spans="58:61" x14ac:dyDescent="0.25">
      <c r="BF14847" s="31"/>
      <c r="BG14847" s="31"/>
      <c r="BH14847" s="31"/>
      <c r="BI14847" s="31"/>
    </row>
    <row r="14848" spans="58:61" x14ac:dyDescent="0.25">
      <c r="BF14848" s="31"/>
      <c r="BG14848" s="31"/>
      <c r="BH14848" s="31"/>
      <c r="BI14848" s="31"/>
    </row>
    <row r="14849" spans="58:61" x14ac:dyDescent="0.25">
      <c r="BF14849" s="31"/>
      <c r="BG14849" s="31"/>
      <c r="BH14849" s="31"/>
      <c r="BI14849" s="31"/>
    </row>
    <row r="14850" spans="58:61" x14ac:dyDescent="0.25">
      <c r="BF14850" s="31"/>
      <c r="BG14850" s="31"/>
      <c r="BH14850" s="31"/>
      <c r="BI14850" s="31"/>
    </row>
    <row r="14851" spans="58:61" x14ac:dyDescent="0.25">
      <c r="BF14851" s="31"/>
      <c r="BG14851" s="31"/>
      <c r="BH14851" s="31"/>
      <c r="BI14851" s="31"/>
    </row>
    <row r="14852" spans="58:61" x14ac:dyDescent="0.25">
      <c r="BF14852" s="31"/>
      <c r="BG14852" s="31"/>
      <c r="BH14852" s="31"/>
      <c r="BI14852" s="31"/>
    </row>
    <row r="14853" spans="58:61" x14ac:dyDescent="0.25">
      <c r="BF14853" s="31"/>
      <c r="BG14853" s="31"/>
      <c r="BH14853" s="31"/>
      <c r="BI14853" s="31"/>
    </row>
    <row r="14854" spans="58:61" x14ac:dyDescent="0.25">
      <c r="BF14854" s="31"/>
      <c r="BG14854" s="31"/>
      <c r="BH14854" s="31"/>
      <c r="BI14854" s="31"/>
    </row>
    <row r="14855" spans="58:61" x14ac:dyDescent="0.25">
      <c r="BF14855" s="31"/>
      <c r="BG14855" s="31"/>
      <c r="BH14855" s="31"/>
      <c r="BI14855" s="31"/>
    </row>
    <row r="14856" spans="58:61" x14ac:dyDescent="0.25">
      <c r="BF14856" s="31"/>
      <c r="BG14856" s="31"/>
      <c r="BH14856" s="31"/>
      <c r="BI14856" s="31"/>
    </row>
    <row r="14857" spans="58:61" x14ac:dyDescent="0.25">
      <c r="BF14857" s="31"/>
      <c r="BG14857" s="31"/>
      <c r="BH14857" s="31"/>
      <c r="BI14857" s="31"/>
    </row>
    <row r="14858" spans="58:61" x14ac:dyDescent="0.25">
      <c r="BF14858" s="31"/>
      <c r="BG14858" s="31"/>
      <c r="BH14858" s="31"/>
      <c r="BI14858" s="31"/>
    </row>
    <row r="14859" spans="58:61" x14ac:dyDescent="0.25">
      <c r="BF14859" s="31"/>
      <c r="BG14859" s="31"/>
      <c r="BH14859" s="31"/>
      <c r="BI14859" s="31"/>
    </row>
    <row r="14860" spans="58:61" x14ac:dyDescent="0.25">
      <c r="BF14860" s="31"/>
      <c r="BG14860" s="31"/>
      <c r="BH14860" s="31"/>
      <c r="BI14860" s="31"/>
    </row>
    <row r="14861" spans="58:61" x14ac:dyDescent="0.25">
      <c r="BF14861" s="31"/>
      <c r="BG14861" s="31"/>
      <c r="BH14861" s="31"/>
      <c r="BI14861" s="31"/>
    </row>
    <row r="14862" spans="58:61" x14ac:dyDescent="0.25">
      <c r="BF14862" s="31"/>
      <c r="BG14862" s="31"/>
      <c r="BH14862" s="31"/>
      <c r="BI14862" s="31"/>
    </row>
    <row r="14863" spans="58:61" x14ac:dyDescent="0.25">
      <c r="BF14863" s="31"/>
      <c r="BG14863" s="31"/>
      <c r="BH14863" s="31"/>
      <c r="BI14863" s="31"/>
    </row>
    <row r="14864" spans="58:61" x14ac:dyDescent="0.25">
      <c r="BF14864" s="31"/>
      <c r="BG14864" s="31"/>
      <c r="BH14864" s="31"/>
      <c r="BI14864" s="31"/>
    </row>
    <row r="14865" spans="58:61" x14ac:dyDescent="0.25">
      <c r="BF14865" s="31"/>
      <c r="BG14865" s="31"/>
      <c r="BH14865" s="31"/>
      <c r="BI14865" s="31"/>
    </row>
    <row r="14866" spans="58:61" x14ac:dyDescent="0.25">
      <c r="BF14866" s="31"/>
      <c r="BG14866" s="31"/>
      <c r="BH14866" s="31"/>
      <c r="BI14866" s="31"/>
    </row>
    <row r="14867" spans="58:61" x14ac:dyDescent="0.25">
      <c r="BF14867" s="31"/>
      <c r="BG14867" s="31"/>
      <c r="BH14867" s="31"/>
      <c r="BI14867" s="31"/>
    </row>
    <row r="14868" spans="58:61" x14ac:dyDescent="0.25">
      <c r="BF14868" s="31"/>
      <c r="BG14868" s="31"/>
      <c r="BH14868" s="31"/>
      <c r="BI14868" s="31"/>
    </row>
    <row r="14869" spans="58:61" x14ac:dyDescent="0.25">
      <c r="BF14869" s="31"/>
      <c r="BG14869" s="31"/>
      <c r="BH14869" s="31"/>
      <c r="BI14869" s="31"/>
    </row>
    <row r="14870" spans="58:61" x14ac:dyDescent="0.25">
      <c r="BF14870" s="31"/>
      <c r="BG14870" s="31"/>
      <c r="BH14870" s="31"/>
      <c r="BI14870" s="31"/>
    </row>
    <row r="14871" spans="58:61" x14ac:dyDescent="0.25">
      <c r="BF14871" s="31"/>
      <c r="BG14871" s="31"/>
      <c r="BH14871" s="31"/>
      <c r="BI14871" s="31"/>
    </row>
    <row r="14872" spans="58:61" x14ac:dyDescent="0.25">
      <c r="BF14872" s="31"/>
      <c r="BG14872" s="31"/>
      <c r="BH14872" s="31"/>
      <c r="BI14872" s="31"/>
    </row>
    <row r="14873" spans="58:61" x14ac:dyDescent="0.25">
      <c r="BF14873" s="31"/>
      <c r="BG14873" s="31"/>
      <c r="BH14873" s="31"/>
      <c r="BI14873" s="31"/>
    </row>
    <row r="14874" spans="58:61" x14ac:dyDescent="0.25">
      <c r="BF14874" s="31"/>
      <c r="BG14874" s="31"/>
      <c r="BH14874" s="31"/>
      <c r="BI14874" s="31"/>
    </row>
    <row r="14875" spans="58:61" x14ac:dyDescent="0.25">
      <c r="BF14875" s="31"/>
      <c r="BG14875" s="31"/>
      <c r="BH14875" s="31"/>
      <c r="BI14875" s="31"/>
    </row>
    <row r="14876" spans="58:61" x14ac:dyDescent="0.25">
      <c r="BF14876" s="31"/>
      <c r="BG14876" s="31"/>
      <c r="BH14876" s="31"/>
      <c r="BI14876" s="31"/>
    </row>
    <row r="14877" spans="58:61" x14ac:dyDescent="0.25">
      <c r="BF14877" s="31"/>
      <c r="BG14877" s="31"/>
      <c r="BH14877" s="31"/>
      <c r="BI14877" s="31"/>
    </row>
    <row r="14878" spans="58:61" x14ac:dyDescent="0.25">
      <c r="BF14878" s="31"/>
      <c r="BG14878" s="31"/>
      <c r="BH14878" s="31"/>
      <c r="BI14878" s="31"/>
    </row>
    <row r="14879" spans="58:61" x14ac:dyDescent="0.25">
      <c r="BF14879" s="31"/>
      <c r="BG14879" s="31"/>
      <c r="BH14879" s="31"/>
      <c r="BI14879" s="31"/>
    </row>
    <row r="14880" spans="58:61" x14ac:dyDescent="0.25">
      <c r="BF14880" s="31"/>
      <c r="BG14880" s="31"/>
      <c r="BH14880" s="31"/>
      <c r="BI14880" s="31"/>
    </row>
    <row r="14881" spans="58:61" x14ac:dyDescent="0.25">
      <c r="BF14881" s="31"/>
      <c r="BG14881" s="31"/>
      <c r="BH14881" s="31"/>
      <c r="BI14881" s="31"/>
    </row>
    <row r="14882" spans="58:61" x14ac:dyDescent="0.25">
      <c r="BF14882" s="31"/>
      <c r="BG14882" s="31"/>
      <c r="BH14882" s="31"/>
      <c r="BI14882" s="31"/>
    </row>
    <row r="14883" spans="58:61" x14ac:dyDescent="0.25">
      <c r="BF14883" s="31"/>
      <c r="BG14883" s="31"/>
      <c r="BH14883" s="31"/>
      <c r="BI14883" s="31"/>
    </row>
    <row r="14884" spans="58:61" x14ac:dyDescent="0.25">
      <c r="BF14884" s="31"/>
      <c r="BG14884" s="31"/>
      <c r="BH14884" s="31"/>
      <c r="BI14884" s="31"/>
    </row>
    <row r="14885" spans="58:61" x14ac:dyDescent="0.25">
      <c r="BF14885" s="31"/>
      <c r="BG14885" s="31"/>
      <c r="BH14885" s="31"/>
      <c r="BI14885" s="31"/>
    </row>
    <row r="14886" spans="58:61" x14ac:dyDescent="0.25">
      <c r="BF14886" s="31"/>
      <c r="BG14886" s="31"/>
      <c r="BH14886" s="31"/>
      <c r="BI14886" s="31"/>
    </row>
    <row r="14887" spans="58:61" x14ac:dyDescent="0.25">
      <c r="BF14887" s="31"/>
      <c r="BG14887" s="31"/>
      <c r="BH14887" s="31"/>
      <c r="BI14887" s="31"/>
    </row>
    <row r="14888" spans="58:61" x14ac:dyDescent="0.25">
      <c r="BF14888" s="31"/>
      <c r="BG14888" s="31"/>
      <c r="BH14888" s="31"/>
      <c r="BI14888" s="31"/>
    </row>
    <row r="14889" spans="58:61" x14ac:dyDescent="0.25">
      <c r="BF14889" s="31"/>
      <c r="BG14889" s="31"/>
      <c r="BH14889" s="31"/>
      <c r="BI14889" s="31"/>
    </row>
    <row r="14890" spans="58:61" x14ac:dyDescent="0.25">
      <c r="BF14890" s="31"/>
      <c r="BG14890" s="31"/>
      <c r="BH14890" s="31"/>
      <c r="BI14890" s="31"/>
    </row>
    <row r="14891" spans="58:61" x14ac:dyDescent="0.25">
      <c r="BF14891" s="31"/>
      <c r="BG14891" s="31"/>
      <c r="BH14891" s="31"/>
      <c r="BI14891" s="31"/>
    </row>
    <row r="14892" spans="58:61" x14ac:dyDescent="0.25">
      <c r="BF14892" s="31"/>
      <c r="BG14892" s="31"/>
      <c r="BH14892" s="31"/>
      <c r="BI14892" s="31"/>
    </row>
    <row r="14893" spans="58:61" x14ac:dyDescent="0.25">
      <c r="BF14893" s="31"/>
      <c r="BG14893" s="31"/>
      <c r="BH14893" s="31"/>
      <c r="BI14893" s="31"/>
    </row>
    <row r="14894" spans="58:61" x14ac:dyDescent="0.25">
      <c r="BF14894" s="31"/>
      <c r="BG14894" s="31"/>
      <c r="BH14894" s="31"/>
      <c r="BI14894" s="31"/>
    </row>
    <row r="14895" spans="58:61" x14ac:dyDescent="0.25">
      <c r="BF14895" s="31"/>
      <c r="BG14895" s="31"/>
      <c r="BH14895" s="31"/>
      <c r="BI14895" s="31"/>
    </row>
    <row r="14896" spans="58:61" x14ac:dyDescent="0.25">
      <c r="BF14896" s="31"/>
      <c r="BG14896" s="31"/>
      <c r="BH14896" s="31"/>
      <c r="BI14896" s="31"/>
    </row>
    <row r="14897" spans="58:61" x14ac:dyDescent="0.25">
      <c r="BF14897" s="31"/>
      <c r="BG14897" s="31"/>
      <c r="BH14897" s="31"/>
      <c r="BI14897" s="31"/>
    </row>
    <row r="14898" spans="58:61" x14ac:dyDescent="0.25">
      <c r="BF14898" s="31"/>
      <c r="BG14898" s="31"/>
      <c r="BH14898" s="31"/>
      <c r="BI14898" s="31"/>
    </row>
    <row r="14899" spans="58:61" x14ac:dyDescent="0.25">
      <c r="BF14899" s="31"/>
      <c r="BG14899" s="31"/>
      <c r="BH14899" s="31"/>
      <c r="BI14899" s="31"/>
    </row>
    <row r="14900" spans="58:61" x14ac:dyDescent="0.25">
      <c r="BF14900" s="31"/>
      <c r="BG14900" s="31"/>
      <c r="BH14900" s="31"/>
      <c r="BI14900" s="31"/>
    </row>
    <row r="14901" spans="58:61" x14ac:dyDescent="0.25">
      <c r="BF14901" s="31"/>
      <c r="BG14901" s="31"/>
      <c r="BH14901" s="31"/>
      <c r="BI14901" s="31"/>
    </row>
    <row r="14902" spans="58:61" x14ac:dyDescent="0.25">
      <c r="BF14902" s="31"/>
      <c r="BG14902" s="31"/>
      <c r="BH14902" s="31"/>
      <c r="BI14902" s="31"/>
    </row>
    <row r="14903" spans="58:61" x14ac:dyDescent="0.25">
      <c r="BF14903" s="31"/>
      <c r="BG14903" s="31"/>
      <c r="BH14903" s="31"/>
      <c r="BI14903" s="31"/>
    </row>
    <row r="14904" spans="58:61" x14ac:dyDescent="0.25">
      <c r="BF14904" s="31"/>
      <c r="BG14904" s="31"/>
      <c r="BH14904" s="31"/>
      <c r="BI14904" s="31"/>
    </row>
    <row r="14905" spans="58:61" x14ac:dyDescent="0.25">
      <c r="BF14905" s="31"/>
      <c r="BG14905" s="31"/>
      <c r="BH14905" s="31"/>
      <c r="BI14905" s="31"/>
    </row>
    <row r="14906" spans="58:61" x14ac:dyDescent="0.25">
      <c r="BF14906" s="31"/>
      <c r="BG14906" s="31"/>
      <c r="BH14906" s="31"/>
      <c r="BI14906" s="31"/>
    </row>
    <row r="14907" spans="58:61" x14ac:dyDescent="0.25">
      <c r="BF14907" s="31"/>
      <c r="BG14907" s="31"/>
      <c r="BH14907" s="31"/>
      <c r="BI14907" s="31"/>
    </row>
    <row r="14908" spans="58:61" x14ac:dyDescent="0.25">
      <c r="BF14908" s="31"/>
      <c r="BG14908" s="31"/>
      <c r="BH14908" s="31"/>
      <c r="BI14908" s="31"/>
    </row>
    <row r="14909" spans="58:61" x14ac:dyDescent="0.25">
      <c r="BF14909" s="31"/>
      <c r="BG14909" s="31"/>
      <c r="BH14909" s="31"/>
      <c r="BI14909" s="31"/>
    </row>
    <row r="14910" spans="58:61" x14ac:dyDescent="0.25">
      <c r="BF14910" s="31"/>
      <c r="BG14910" s="31"/>
      <c r="BH14910" s="31"/>
      <c r="BI14910" s="31"/>
    </row>
    <row r="14911" spans="58:61" x14ac:dyDescent="0.25">
      <c r="BF14911" s="31"/>
      <c r="BG14911" s="31"/>
      <c r="BH14911" s="31"/>
      <c r="BI14911" s="31"/>
    </row>
    <row r="14912" spans="58:61" x14ac:dyDescent="0.25">
      <c r="BF14912" s="31"/>
      <c r="BG14912" s="31"/>
      <c r="BH14912" s="31"/>
      <c r="BI14912" s="31"/>
    </row>
    <row r="14913" spans="58:61" x14ac:dyDescent="0.25">
      <c r="BF14913" s="31"/>
      <c r="BG14913" s="31"/>
      <c r="BH14913" s="31"/>
      <c r="BI14913" s="31"/>
    </row>
    <row r="14914" spans="58:61" x14ac:dyDescent="0.25">
      <c r="BF14914" s="31"/>
      <c r="BG14914" s="31"/>
      <c r="BH14914" s="31"/>
      <c r="BI14914" s="31"/>
    </row>
    <row r="14915" spans="58:61" x14ac:dyDescent="0.25">
      <c r="BF14915" s="31"/>
      <c r="BG14915" s="31"/>
      <c r="BH14915" s="31"/>
      <c r="BI14915" s="31"/>
    </row>
    <row r="14916" spans="58:61" x14ac:dyDescent="0.25">
      <c r="BF14916" s="31"/>
      <c r="BG14916" s="31"/>
      <c r="BH14916" s="31"/>
      <c r="BI14916" s="31"/>
    </row>
    <row r="14917" spans="58:61" x14ac:dyDescent="0.25">
      <c r="BF14917" s="31"/>
      <c r="BG14917" s="31"/>
      <c r="BH14917" s="31"/>
      <c r="BI14917" s="31"/>
    </row>
    <row r="14918" spans="58:61" x14ac:dyDescent="0.25">
      <c r="BF14918" s="31"/>
      <c r="BG14918" s="31"/>
      <c r="BH14918" s="31"/>
      <c r="BI14918" s="31"/>
    </row>
    <row r="14919" spans="58:61" x14ac:dyDescent="0.25">
      <c r="BF14919" s="31"/>
      <c r="BG14919" s="31"/>
      <c r="BH14919" s="31"/>
      <c r="BI14919" s="31"/>
    </row>
    <row r="14920" spans="58:61" x14ac:dyDescent="0.25">
      <c r="BF14920" s="31"/>
      <c r="BG14920" s="31"/>
      <c r="BH14920" s="31"/>
      <c r="BI14920" s="31"/>
    </row>
    <row r="14921" spans="58:61" x14ac:dyDescent="0.25">
      <c r="BF14921" s="31"/>
      <c r="BG14921" s="31"/>
      <c r="BH14921" s="31"/>
      <c r="BI14921" s="31"/>
    </row>
    <row r="14922" spans="58:61" x14ac:dyDescent="0.25">
      <c r="BF14922" s="31"/>
      <c r="BG14922" s="31"/>
      <c r="BH14922" s="31"/>
      <c r="BI14922" s="31"/>
    </row>
    <row r="14923" spans="58:61" x14ac:dyDescent="0.25">
      <c r="BF14923" s="31"/>
      <c r="BG14923" s="31"/>
      <c r="BH14923" s="31"/>
      <c r="BI14923" s="31"/>
    </row>
    <row r="14924" spans="58:61" x14ac:dyDescent="0.25">
      <c r="BF14924" s="31"/>
      <c r="BG14924" s="31"/>
      <c r="BH14924" s="31"/>
      <c r="BI14924" s="31"/>
    </row>
    <row r="14925" spans="58:61" x14ac:dyDescent="0.25">
      <c r="BF14925" s="31"/>
      <c r="BG14925" s="31"/>
      <c r="BH14925" s="31"/>
      <c r="BI14925" s="31"/>
    </row>
    <row r="14926" spans="58:61" x14ac:dyDescent="0.25">
      <c r="BF14926" s="31"/>
      <c r="BG14926" s="31"/>
      <c r="BH14926" s="31"/>
      <c r="BI14926" s="31"/>
    </row>
    <row r="14927" spans="58:61" x14ac:dyDescent="0.25">
      <c r="BF14927" s="31"/>
      <c r="BG14927" s="31"/>
      <c r="BH14927" s="31"/>
      <c r="BI14927" s="31"/>
    </row>
    <row r="14928" spans="58:61" x14ac:dyDescent="0.25">
      <c r="BF14928" s="31"/>
      <c r="BG14928" s="31"/>
      <c r="BH14928" s="31"/>
      <c r="BI14928" s="31"/>
    </row>
    <row r="14929" spans="58:61" x14ac:dyDescent="0.25">
      <c r="BF14929" s="31"/>
      <c r="BG14929" s="31"/>
      <c r="BH14929" s="31"/>
      <c r="BI14929" s="31"/>
    </row>
    <row r="14930" spans="58:61" x14ac:dyDescent="0.25">
      <c r="BF14930" s="31"/>
      <c r="BG14930" s="31"/>
      <c r="BH14930" s="31"/>
      <c r="BI14930" s="31"/>
    </row>
    <row r="14931" spans="58:61" x14ac:dyDescent="0.25">
      <c r="BF14931" s="31"/>
      <c r="BG14931" s="31"/>
      <c r="BH14931" s="31"/>
      <c r="BI14931" s="31"/>
    </row>
    <row r="14932" spans="58:61" x14ac:dyDescent="0.25">
      <c r="BF14932" s="31"/>
      <c r="BG14932" s="31"/>
      <c r="BH14932" s="31"/>
      <c r="BI14932" s="31"/>
    </row>
    <row r="14933" spans="58:61" x14ac:dyDescent="0.25">
      <c r="BF14933" s="31"/>
      <c r="BG14933" s="31"/>
      <c r="BH14933" s="31"/>
      <c r="BI14933" s="31"/>
    </row>
    <row r="14934" spans="58:61" x14ac:dyDescent="0.25">
      <c r="BF14934" s="31"/>
      <c r="BG14934" s="31"/>
      <c r="BH14934" s="31"/>
      <c r="BI14934" s="31"/>
    </row>
    <row r="14935" spans="58:61" x14ac:dyDescent="0.25">
      <c r="BF14935" s="31"/>
      <c r="BG14935" s="31"/>
      <c r="BH14935" s="31"/>
      <c r="BI14935" s="31"/>
    </row>
    <row r="14936" spans="58:61" x14ac:dyDescent="0.25">
      <c r="BF14936" s="31"/>
      <c r="BG14936" s="31"/>
      <c r="BH14936" s="31"/>
      <c r="BI14936" s="31"/>
    </row>
    <row r="14937" spans="58:61" x14ac:dyDescent="0.25">
      <c r="BF14937" s="31"/>
      <c r="BG14937" s="31"/>
      <c r="BH14937" s="31"/>
      <c r="BI14937" s="31"/>
    </row>
    <row r="14938" spans="58:61" x14ac:dyDescent="0.25">
      <c r="BF14938" s="31"/>
      <c r="BG14938" s="31"/>
      <c r="BH14938" s="31"/>
      <c r="BI14938" s="31"/>
    </row>
    <row r="14939" spans="58:61" x14ac:dyDescent="0.25">
      <c r="BF14939" s="31"/>
      <c r="BG14939" s="31"/>
      <c r="BH14939" s="31"/>
      <c r="BI14939" s="31"/>
    </row>
    <row r="14940" spans="58:61" x14ac:dyDescent="0.25">
      <c r="BF14940" s="31"/>
      <c r="BG14940" s="31"/>
      <c r="BH14940" s="31"/>
      <c r="BI14940" s="31"/>
    </row>
    <row r="14941" spans="58:61" x14ac:dyDescent="0.25">
      <c r="BF14941" s="31"/>
      <c r="BG14941" s="31"/>
      <c r="BH14941" s="31"/>
      <c r="BI14941" s="31"/>
    </row>
    <row r="14942" spans="58:61" x14ac:dyDescent="0.25">
      <c r="BF14942" s="31"/>
      <c r="BG14942" s="31"/>
      <c r="BH14942" s="31"/>
      <c r="BI14942" s="31"/>
    </row>
    <row r="14943" spans="58:61" x14ac:dyDescent="0.25">
      <c r="BF14943" s="31"/>
      <c r="BG14943" s="31"/>
      <c r="BH14943" s="31"/>
      <c r="BI14943" s="31"/>
    </row>
    <row r="14944" spans="58:61" x14ac:dyDescent="0.25">
      <c r="BF14944" s="31"/>
      <c r="BG14944" s="31"/>
      <c r="BH14944" s="31"/>
      <c r="BI14944" s="31"/>
    </row>
    <row r="14945" spans="58:61" x14ac:dyDescent="0.25">
      <c r="BF14945" s="31"/>
      <c r="BG14945" s="31"/>
      <c r="BH14945" s="31"/>
      <c r="BI14945" s="31"/>
    </row>
    <row r="14946" spans="58:61" x14ac:dyDescent="0.25">
      <c r="BF14946" s="31"/>
      <c r="BG14946" s="31"/>
      <c r="BH14946" s="31"/>
      <c r="BI14946" s="31"/>
    </row>
    <row r="14947" spans="58:61" x14ac:dyDescent="0.25">
      <c r="BF14947" s="31"/>
      <c r="BG14947" s="31"/>
      <c r="BH14947" s="31"/>
      <c r="BI14947" s="31"/>
    </row>
    <row r="14948" spans="58:61" x14ac:dyDescent="0.25">
      <c r="BF14948" s="31"/>
      <c r="BG14948" s="31"/>
      <c r="BH14948" s="31"/>
      <c r="BI14948" s="31"/>
    </row>
    <row r="14949" spans="58:61" x14ac:dyDescent="0.25">
      <c r="BF14949" s="31"/>
      <c r="BG14949" s="31"/>
      <c r="BH14949" s="31"/>
      <c r="BI14949" s="31"/>
    </row>
    <row r="14950" spans="58:61" x14ac:dyDescent="0.25">
      <c r="BF14950" s="31"/>
      <c r="BG14950" s="31"/>
      <c r="BH14950" s="31"/>
      <c r="BI14950" s="31"/>
    </row>
    <row r="14951" spans="58:61" x14ac:dyDescent="0.25">
      <c r="BF14951" s="31"/>
      <c r="BG14951" s="31"/>
      <c r="BH14951" s="31"/>
      <c r="BI14951" s="31"/>
    </row>
    <row r="14952" spans="58:61" x14ac:dyDescent="0.25">
      <c r="BF14952" s="31"/>
      <c r="BG14952" s="31"/>
      <c r="BH14952" s="31"/>
      <c r="BI14952" s="31"/>
    </row>
    <row r="14953" spans="58:61" x14ac:dyDescent="0.25">
      <c r="BF14953" s="31"/>
      <c r="BG14953" s="31"/>
      <c r="BH14953" s="31"/>
      <c r="BI14953" s="31"/>
    </row>
    <row r="14954" spans="58:61" x14ac:dyDescent="0.25">
      <c r="BF14954" s="31"/>
      <c r="BG14954" s="31"/>
      <c r="BH14954" s="31"/>
      <c r="BI14954" s="31"/>
    </row>
    <row r="14955" spans="58:61" x14ac:dyDescent="0.25">
      <c r="BF14955" s="31"/>
      <c r="BG14955" s="31"/>
      <c r="BH14955" s="31"/>
      <c r="BI14955" s="31"/>
    </row>
    <row r="14956" spans="58:61" x14ac:dyDescent="0.25">
      <c r="BF14956" s="31"/>
      <c r="BG14956" s="31"/>
      <c r="BH14956" s="31"/>
      <c r="BI14956" s="31"/>
    </row>
    <row r="14957" spans="58:61" x14ac:dyDescent="0.25">
      <c r="BF14957" s="31"/>
      <c r="BG14957" s="31"/>
      <c r="BH14957" s="31"/>
      <c r="BI14957" s="31"/>
    </row>
    <row r="14958" spans="58:61" x14ac:dyDescent="0.25">
      <c r="BF14958" s="31"/>
      <c r="BG14958" s="31"/>
      <c r="BH14958" s="31"/>
      <c r="BI14958" s="31"/>
    </row>
    <row r="14959" spans="58:61" x14ac:dyDescent="0.25">
      <c r="BF14959" s="31"/>
      <c r="BG14959" s="31"/>
      <c r="BH14959" s="31"/>
      <c r="BI14959" s="31"/>
    </row>
    <row r="14960" spans="58:61" x14ac:dyDescent="0.25">
      <c r="BF14960" s="31"/>
      <c r="BG14960" s="31"/>
      <c r="BH14960" s="31"/>
      <c r="BI14960" s="31"/>
    </row>
    <row r="14961" spans="58:61" x14ac:dyDescent="0.25">
      <c r="BF14961" s="31"/>
      <c r="BG14961" s="31"/>
      <c r="BH14961" s="31"/>
      <c r="BI14961" s="31"/>
    </row>
    <row r="14962" spans="58:61" x14ac:dyDescent="0.25">
      <c r="BF14962" s="31"/>
      <c r="BG14962" s="31"/>
      <c r="BH14962" s="31"/>
      <c r="BI14962" s="31"/>
    </row>
    <row r="14963" spans="58:61" x14ac:dyDescent="0.25">
      <c r="BF14963" s="31"/>
      <c r="BG14963" s="31"/>
      <c r="BH14963" s="31"/>
      <c r="BI14963" s="31"/>
    </row>
    <row r="14964" spans="58:61" x14ac:dyDescent="0.25">
      <c r="BF14964" s="31"/>
      <c r="BG14964" s="31"/>
      <c r="BH14964" s="31"/>
      <c r="BI14964" s="31"/>
    </row>
    <row r="14965" spans="58:61" x14ac:dyDescent="0.25">
      <c r="BF14965" s="31"/>
      <c r="BG14965" s="31"/>
      <c r="BH14965" s="31"/>
      <c r="BI14965" s="31"/>
    </row>
    <row r="14966" spans="58:61" x14ac:dyDescent="0.25">
      <c r="BF14966" s="31"/>
      <c r="BG14966" s="31"/>
      <c r="BH14966" s="31"/>
      <c r="BI14966" s="31"/>
    </row>
    <row r="14967" spans="58:61" x14ac:dyDescent="0.25">
      <c r="BF14967" s="31"/>
      <c r="BG14967" s="31"/>
      <c r="BH14967" s="31"/>
      <c r="BI14967" s="31"/>
    </row>
    <row r="14968" spans="58:61" x14ac:dyDescent="0.25">
      <c r="BF14968" s="31"/>
      <c r="BG14968" s="31"/>
      <c r="BH14968" s="31"/>
      <c r="BI14968" s="31"/>
    </row>
    <row r="14969" spans="58:61" x14ac:dyDescent="0.25">
      <c r="BF14969" s="31"/>
      <c r="BG14969" s="31"/>
      <c r="BH14969" s="31"/>
      <c r="BI14969" s="31"/>
    </row>
    <row r="14970" spans="58:61" x14ac:dyDescent="0.25">
      <c r="BF14970" s="31"/>
      <c r="BG14970" s="31"/>
      <c r="BH14970" s="31"/>
      <c r="BI14970" s="31"/>
    </row>
    <row r="14971" spans="58:61" x14ac:dyDescent="0.25">
      <c r="BF14971" s="31"/>
      <c r="BG14971" s="31"/>
      <c r="BH14971" s="31"/>
      <c r="BI14971" s="31"/>
    </row>
    <row r="14972" spans="58:61" x14ac:dyDescent="0.25">
      <c r="BF14972" s="31"/>
      <c r="BG14972" s="31"/>
      <c r="BH14972" s="31"/>
      <c r="BI14972" s="31"/>
    </row>
    <row r="14973" spans="58:61" x14ac:dyDescent="0.25">
      <c r="BF14973" s="31"/>
      <c r="BG14973" s="31"/>
      <c r="BH14973" s="31"/>
      <c r="BI14973" s="31"/>
    </row>
    <row r="14974" spans="58:61" x14ac:dyDescent="0.25">
      <c r="BF14974" s="31"/>
      <c r="BG14974" s="31"/>
      <c r="BH14974" s="31"/>
      <c r="BI14974" s="31"/>
    </row>
    <row r="14975" spans="58:61" x14ac:dyDescent="0.25">
      <c r="BF14975" s="31"/>
      <c r="BG14975" s="31"/>
      <c r="BH14975" s="31"/>
      <c r="BI14975" s="31"/>
    </row>
    <row r="14976" spans="58:61" x14ac:dyDescent="0.25">
      <c r="BF14976" s="31"/>
      <c r="BG14976" s="31"/>
      <c r="BH14976" s="31"/>
      <c r="BI14976" s="31"/>
    </row>
    <row r="14977" spans="58:61" x14ac:dyDescent="0.25">
      <c r="BF14977" s="31"/>
      <c r="BG14977" s="31"/>
      <c r="BH14977" s="31"/>
      <c r="BI14977" s="31"/>
    </row>
    <row r="14978" spans="58:61" x14ac:dyDescent="0.25">
      <c r="BF14978" s="31"/>
      <c r="BG14978" s="31"/>
      <c r="BH14978" s="31"/>
      <c r="BI14978" s="31"/>
    </row>
    <row r="14979" spans="58:61" x14ac:dyDescent="0.25">
      <c r="BF14979" s="31"/>
      <c r="BG14979" s="31"/>
      <c r="BH14979" s="31"/>
      <c r="BI14979" s="31"/>
    </row>
    <row r="14980" spans="58:61" x14ac:dyDescent="0.25">
      <c r="BF14980" s="31"/>
      <c r="BG14980" s="31"/>
      <c r="BH14980" s="31"/>
      <c r="BI14980" s="31"/>
    </row>
    <row r="14981" spans="58:61" x14ac:dyDescent="0.25">
      <c r="BF14981" s="31"/>
      <c r="BG14981" s="31"/>
      <c r="BH14981" s="31"/>
      <c r="BI14981" s="31"/>
    </row>
    <row r="14982" spans="58:61" x14ac:dyDescent="0.25">
      <c r="BF14982" s="31"/>
      <c r="BG14982" s="31"/>
      <c r="BH14982" s="31"/>
      <c r="BI14982" s="31"/>
    </row>
    <row r="14983" spans="58:61" x14ac:dyDescent="0.25">
      <c r="BF14983" s="31"/>
      <c r="BG14983" s="31"/>
      <c r="BH14983" s="31"/>
      <c r="BI14983" s="31"/>
    </row>
    <row r="14984" spans="58:61" x14ac:dyDescent="0.25">
      <c r="BF14984" s="31"/>
      <c r="BG14984" s="31"/>
      <c r="BH14984" s="31"/>
      <c r="BI14984" s="31"/>
    </row>
    <row r="14985" spans="58:61" x14ac:dyDescent="0.25">
      <c r="BF14985" s="31"/>
      <c r="BG14985" s="31"/>
      <c r="BH14985" s="31"/>
      <c r="BI14985" s="31"/>
    </row>
    <row r="14986" spans="58:61" x14ac:dyDescent="0.25">
      <c r="BF14986" s="31"/>
      <c r="BG14986" s="31"/>
      <c r="BH14986" s="31"/>
      <c r="BI14986" s="31"/>
    </row>
    <row r="14987" spans="58:61" x14ac:dyDescent="0.25">
      <c r="BF14987" s="31"/>
      <c r="BG14987" s="31"/>
      <c r="BH14987" s="31"/>
      <c r="BI14987" s="31"/>
    </row>
    <row r="14988" spans="58:61" x14ac:dyDescent="0.25">
      <c r="BF14988" s="31"/>
      <c r="BG14988" s="31"/>
      <c r="BH14988" s="31"/>
      <c r="BI14988" s="31"/>
    </row>
    <row r="14989" spans="58:61" x14ac:dyDescent="0.25">
      <c r="BF14989" s="31"/>
      <c r="BG14989" s="31"/>
      <c r="BH14989" s="31"/>
      <c r="BI14989" s="31"/>
    </row>
    <row r="14990" spans="58:61" x14ac:dyDescent="0.25">
      <c r="BF14990" s="31"/>
      <c r="BG14990" s="31"/>
      <c r="BH14990" s="31"/>
      <c r="BI14990" s="31"/>
    </row>
    <row r="14991" spans="58:61" x14ac:dyDescent="0.25">
      <c r="BF14991" s="31"/>
      <c r="BG14991" s="31"/>
      <c r="BH14991" s="31"/>
      <c r="BI14991" s="31"/>
    </row>
    <row r="14992" spans="58:61" x14ac:dyDescent="0.25">
      <c r="BF14992" s="31"/>
      <c r="BG14992" s="31"/>
      <c r="BH14992" s="31"/>
      <c r="BI14992" s="31"/>
    </row>
    <row r="14993" spans="58:61" x14ac:dyDescent="0.25">
      <c r="BF14993" s="31"/>
      <c r="BG14993" s="31"/>
      <c r="BH14993" s="31"/>
      <c r="BI14993" s="31"/>
    </row>
    <row r="14994" spans="58:61" x14ac:dyDescent="0.25">
      <c r="BF14994" s="31"/>
      <c r="BG14994" s="31"/>
      <c r="BH14994" s="31"/>
      <c r="BI14994" s="31"/>
    </row>
    <row r="14995" spans="58:61" x14ac:dyDescent="0.25">
      <c r="BF14995" s="31"/>
      <c r="BG14995" s="31"/>
      <c r="BH14995" s="31"/>
      <c r="BI14995" s="31"/>
    </row>
    <row r="14996" spans="58:61" x14ac:dyDescent="0.25">
      <c r="BF14996" s="31"/>
      <c r="BG14996" s="31"/>
      <c r="BH14996" s="31"/>
      <c r="BI14996" s="31"/>
    </row>
    <row r="14997" spans="58:61" x14ac:dyDescent="0.25">
      <c r="BF14997" s="31"/>
      <c r="BG14997" s="31"/>
      <c r="BH14997" s="31"/>
      <c r="BI14997" s="31"/>
    </row>
    <row r="14998" spans="58:61" x14ac:dyDescent="0.25">
      <c r="BF14998" s="31"/>
      <c r="BG14998" s="31"/>
      <c r="BH14998" s="31"/>
      <c r="BI14998" s="31"/>
    </row>
    <row r="14999" spans="58:61" x14ac:dyDescent="0.25">
      <c r="BF14999" s="31"/>
      <c r="BG14999" s="31"/>
      <c r="BH14999" s="31"/>
      <c r="BI14999" s="31"/>
    </row>
    <row r="15000" spans="58:61" x14ac:dyDescent="0.25">
      <c r="BF15000" s="31"/>
      <c r="BG15000" s="31"/>
      <c r="BH15000" s="31"/>
      <c r="BI15000" s="31"/>
    </row>
    <row r="15001" spans="58:61" x14ac:dyDescent="0.25">
      <c r="BF15001" s="31"/>
      <c r="BG15001" s="31"/>
      <c r="BH15001" s="31"/>
      <c r="BI15001" s="31"/>
    </row>
    <row r="15002" spans="58:61" x14ac:dyDescent="0.25">
      <c r="BF15002" s="31"/>
      <c r="BG15002" s="31"/>
      <c r="BH15002" s="31"/>
      <c r="BI15002" s="31"/>
    </row>
    <row r="15003" spans="58:61" x14ac:dyDescent="0.25">
      <c r="BF15003" s="31"/>
      <c r="BG15003" s="31"/>
      <c r="BH15003" s="31"/>
      <c r="BI15003" s="31"/>
    </row>
    <row r="15004" spans="58:61" x14ac:dyDescent="0.25">
      <c r="BF15004" s="31"/>
      <c r="BG15004" s="31"/>
      <c r="BH15004" s="31"/>
      <c r="BI15004" s="31"/>
    </row>
    <row r="15005" spans="58:61" x14ac:dyDescent="0.25">
      <c r="BF15005" s="31"/>
      <c r="BG15005" s="31"/>
      <c r="BH15005" s="31"/>
      <c r="BI15005" s="31"/>
    </row>
    <row r="15006" spans="58:61" x14ac:dyDescent="0.25">
      <c r="BF15006" s="31"/>
      <c r="BG15006" s="31"/>
      <c r="BH15006" s="31"/>
      <c r="BI15006" s="31"/>
    </row>
    <row r="15007" spans="58:61" x14ac:dyDescent="0.25">
      <c r="BF15007" s="31"/>
      <c r="BG15007" s="31"/>
      <c r="BH15007" s="31"/>
      <c r="BI15007" s="31"/>
    </row>
    <row r="15008" spans="58:61" x14ac:dyDescent="0.25">
      <c r="BF15008" s="31"/>
      <c r="BG15008" s="31"/>
      <c r="BH15008" s="31"/>
      <c r="BI15008" s="31"/>
    </row>
    <row r="15009" spans="58:61" x14ac:dyDescent="0.25">
      <c r="BF15009" s="31"/>
      <c r="BG15009" s="31"/>
      <c r="BH15009" s="31"/>
      <c r="BI15009" s="31"/>
    </row>
    <row r="15010" spans="58:61" x14ac:dyDescent="0.25">
      <c r="BF15010" s="31"/>
      <c r="BG15010" s="31"/>
      <c r="BH15010" s="31"/>
      <c r="BI15010" s="31"/>
    </row>
    <row r="15011" spans="58:61" x14ac:dyDescent="0.25">
      <c r="BF15011" s="31"/>
      <c r="BG15011" s="31"/>
      <c r="BH15011" s="31"/>
      <c r="BI15011" s="31"/>
    </row>
    <row r="15012" spans="58:61" x14ac:dyDescent="0.25">
      <c r="BF15012" s="31"/>
      <c r="BG15012" s="31"/>
      <c r="BH15012" s="31"/>
      <c r="BI15012" s="31"/>
    </row>
    <row r="15013" spans="58:61" x14ac:dyDescent="0.25">
      <c r="BF15013" s="31"/>
      <c r="BG15013" s="31"/>
      <c r="BH15013" s="31"/>
      <c r="BI15013" s="31"/>
    </row>
    <row r="15014" spans="58:61" x14ac:dyDescent="0.25">
      <c r="BF15014" s="31"/>
      <c r="BG15014" s="31"/>
      <c r="BH15014" s="31"/>
      <c r="BI15014" s="31"/>
    </row>
    <row r="15015" spans="58:61" x14ac:dyDescent="0.25">
      <c r="BF15015" s="31"/>
      <c r="BG15015" s="31"/>
      <c r="BH15015" s="31"/>
      <c r="BI15015" s="31"/>
    </row>
    <row r="15016" spans="58:61" x14ac:dyDescent="0.25">
      <c r="BF15016" s="31"/>
      <c r="BG15016" s="31"/>
      <c r="BH15016" s="31"/>
      <c r="BI15016" s="31"/>
    </row>
    <row r="15017" spans="58:61" x14ac:dyDescent="0.25">
      <c r="BF15017" s="31"/>
      <c r="BG15017" s="31"/>
      <c r="BH15017" s="31"/>
      <c r="BI15017" s="31"/>
    </row>
    <row r="15018" spans="58:61" x14ac:dyDescent="0.25">
      <c r="BF15018" s="31"/>
      <c r="BG15018" s="31"/>
      <c r="BH15018" s="31"/>
      <c r="BI15018" s="31"/>
    </row>
    <row r="15019" spans="58:61" x14ac:dyDescent="0.25">
      <c r="BF15019" s="31"/>
      <c r="BG15019" s="31"/>
      <c r="BH15019" s="31"/>
      <c r="BI15019" s="31"/>
    </row>
    <row r="15020" spans="58:61" x14ac:dyDescent="0.25">
      <c r="BF15020" s="31"/>
      <c r="BG15020" s="31"/>
      <c r="BH15020" s="31"/>
      <c r="BI15020" s="31"/>
    </row>
    <row r="15021" spans="58:61" x14ac:dyDescent="0.25">
      <c r="BF15021" s="31"/>
      <c r="BG15021" s="31"/>
      <c r="BH15021" s="31"/>
      <c r="BI15021" s="31"/>
    </row>
    <row r="15022" spans="58:61" x14ac:dyDescent="0.25">
      <c r="BF15022" s="31"/>
      <c r="BG15022" s="31"/>
      <c r="BH15022" s="31"/>
      <c r="BI15022" s="31"/>
    </row>
    <row r="15023" spans="58:61" x14ac:dyDescent="0.25">
      <c r="BF15023" s="31"/>
      <c r="BG15023" s="31"/>
      <c r="BH15023" s="31"/>
      <c r="BI15023" s="31"/>
    </row>
    <row r="15024" spans="58:61" x14ac:dyDescent="0.25">
      <c r="BF15024" s="31"/>
      <c r="BG15024" s="31"/>
      <c r="BH15024" s="31"/>
      <c r="BI15024" s="31"/>
    </row>
    <row r="15025" spans="58:61" x14ac:dyDescent="0.25">
      <c r="BF15025" s="31"/>
      <c r="BG15025" s="31"/>
      <c r="BH15025" s="31"/>
      <c r="BI15025" s="31"/>
    </row>
    <row r="15026" spans="58:61" x14ac:dyDescent="0.25">
      <c r="BF15026" s="31"/>
      <c r="BG15026" s="31"/>
      <c r="BH15026" s="31"/>
      <c r="BI15026" s="31"/>
    </row>
    <row r="15027" spans="58:61" x14ac:dyDescent="0.25">
      <c r="BF15027" s="31"/>
      <c r="BG15027" s="31"/>
      <c r="BH15027" s="31"/>
      <c r="BI15027" s="31"/>
    </row>
    <row r="15028" spans="58:61" x14ac:dyDescent="0.25">
      <c r="BF15028" s="31"/>
      <c r="BG15028" s="31"/>
      <c r="BH15028" s="31"/>
      <c r="BI15028" s="31"/>
    </row>
    <row r="15029" spans="58:61" x14ac:dyDescent="0.25">
      <c r="BF15029" s="31"/>
      <c r="BG15029" s="31"/>
      <c r="BH15029" s="31"/>
      <c r="BI15029" s="31"/>
    </row>
    <row r="15030" spans="58:61" x14ac:dyDescent="0.25">
      <c r="BF15030" s="31"/>
      <c r="BG15030" s="31"/>
      <c r="BH15030" s="31"/>
      <c r="BI15030" s="31"/>
    </row>
    <row r="15031" spans="58:61" x14ac:dyDescent="0.25">
      <c r="BF15031" s="31"/>
      <c r="BG15031" s="31"/>
      <c r="BH15031" s="31"/>
      <c r="BI15031" s="31"/>
    </row>
    <row r="15032" spans="58:61" x14ac:dyDescent="0.25">
      <c r="BF15032" s="31"/>
      <c r="BG15032" s="31"/>
      <c r="BH15032" s="31"/>
      <c r="BI15032" s="31"/>
    </row>
    <row r="15033" spans="58:61" x14ac:dyDescent="0.25">
      <c r="BF15033" s="31"/>
      <c r="BG15033" s="31"/>
      <c r="BH15033" s="31"/>
      <c r="BI15033" s="31"/>
    </row>
    <row r="15034" spans="58:61" x14ac:dyDescent="0.25">
      <c r="BF15034" s="31"/>
      <c r="BG15034" s="31"/>
      <c r="BH15034" s="31"/>
      <c r="BI15034" s="31"/>
    </row>
    <row r="15035" spans="58:61" x14ac:dyDescent="0.25">
      <c r="BF15035" s="31"/>
      <c r="BG15035" s="31"/>
      <c r="BH15035" s="31"/>
      <c r="BI15035" s="31"/>
    </row>
    <row r="15036" spans="58:61" x14ac:dyDescent="0.25">
      <c r="BF15036" s="31"/>
      <c r="BG15036" s="31"/>
      <c r="BH15036" s="31"/>
      <c r="BI15036" s="31"/>
    </row>
    <row r="15037" spans="58:61" x14ac:dyDescent="0.25">
      <c r="BF15037" s="31"/>
      <c r="BG15037" s="31"/>
      <c r="BH15037" s="31"/>
      <c r="BI15037" s="31"/>
    </row>
    <row r="15038" spans="58:61" x14ac:dyDescent="0.25">
      <c r="BF15038" s="31"/>
      <c r="BG15038" s="31"/>
      <c r="BH15038" s="31"/>
      <c r="BI15038" s="31"/>
    </row>
    <row r="15039" spans="58:61" x14ac:dyDescent="0.25">
      <c r="BF15039" s="31"/>
      <c r="BG15039" s="31"/>
      <c r="BH15039" s="31"/>
      <c r="BI15039" s="31"/>
    </row>
    <row r="15040" spans="58:61" x14ac:dyDescent="0.25">
      <c r="BF15040" s="31"/>
      <c r="BG15040" s="31"/>
      <c r="BH15040" s="31"/>
      <c r="BI15040" s="31"/>
    </row>
    <row r="15041" spans="58:61" x14ac:dyDescent="0.25">
      <c r="BF15041" s="31"/>
      <c r="BG15041" s="31"/>
      <c r="BH15041" s="31"/>
      <c r="BI15041" s="31"/>
    </row>
    <row r="15042" spans="58:61" x14ac:dyDescent="0.25">
      <c r="BF15042" s="31"/>
      <c r="BG15042" s="31"/>
      <c r="BH15042" s="31"/>
      <c r="BI15042" s="31"/>
    </row>
    <row r="15043" spans="58:61" x14ac:dyDescent="0.25">
      <c r="BF15043" s="31"/>
      <c r="BG15043" s="31"/>
      <c r="BH15043" s="31"/>
      <c r="BI15043" s="31"/>
    </row>
    <row r="15044" spans="58:61" x14ac:dyDescent="0.25">
      <c r="BF15044" s="31"/>
      <c r="BG15044" s="31"/>
      <c r="BH15044" s="31"/>
      <c r="BI15044" s="31"/>
    </row>
    <row r="15045" spans="58:61" x14ac:dyDescent="0.25">
      <c r="BF15045" s="31"/>
      <c r="BG15045" s="31"/>
      <c r="BH15045" s="31"/>
      <c r="BI15045" s="31"/>
    </row>
    <row r="15046" spans="58:61" x14ac:dyDescent="0.25">
      <c r="BF15046" s="31"/>
      <c r="BG15046" s="31"/>
      <c r="BH15046" s="31"/>
      <c r="BI15046" s="31"/>
    </row>
    <row r="15047" spans="58:61" x14ac:dyDescent="0.25">
      <c r="BF15047" s="31"/>
      <c r="BG15047" s="31"/>
      <c r="BH15047" s="31"/>
      <c r="BI15047" s="31"/>
    </row>
    <row r="15048" spans="58:61" x14ac:dyDescent="0.25">
      <c r="BF15048" s="31"/>
      <c r="BG15048" s="31"/>
      <c r="BH15048" s="31"/>
      <c r="BI15048" s="31"/>
    </row>
    <row r="15049" spans="58:61" x14ac:dyDescent="0.25">
      <c r="BF15049" s="31"/>
      <c r="BG15049" s="31"/>
      <c r="BH15049" s="31"/>
      <c r="BI15049" s="31"/>
    </row>
    <row r="15050" spans="58:61" x14ac:dyDescent="0.25">
      <c r="BF15050" s="31"/>
      <c r="BG15050" s="31"/>
      <c r="BH15050" s="31"/>
      <c r="BI15050" s="31"/>
    </row>
    <row r="15051" spans="58:61" x14ac:dyDescent="0.25">
      <c r="BF15051" s="31"/>
      <c r="BG15051" s="31"/>
      <c r="BH15051" s="31"/>
      <c r="BI15051" s="31"/>
    </row>
    <row r="15052" spans="58:61" x14ac:dyDescent="0.25">
      <c r="BF15052" s="31"/>
      <c r="BG15052" s="31"/>
      <c r="BH15052" s="31"/>
      <c r="BI15052" s="31"/>
    </row>
    <row r="15053" spans="58:61" x14ac:dyDescent="0.25">
      <c r="BF15053" s="31"/>
      <c r="BG15053" s="31"/>
      <c r="BH15053" s="31"/>
      <c r="BI15053" s="31"/>
    </row>
    <row r="15054" spans="58:61" x14ac:dyDescent="0.25">
      <c r="BF15054" s="31"/>
      <c r="BG15054" s="31"/>
      <c r="BH15054" s="31"/>
      <c r="BI15054" s="31"/>
    </row>
    <row r="15055" spans="58:61" x14ac:dyDescent="0.25">
      <c r="BF15055" s="31"/>
      <c r="BG15055" s="31"/>
      <c r="BH15055" s="31"/>
      <c r="BI15055" s="31"/>
    </row>
    <row r="15056" spans="58:61" x14ac:dyDescent="0.25">
      <c r="BF15056" s="31"/>
      <c r="BG15056" s="31"/>
      <c r="BH15056" s="31"/>
      <c r="BI15056" s="31"/>
    </row>
    <row r="15057" spans="58:61" x14ac:dyDescent="0.25">
      <c r="BF15057" s="31"/>
      <c r="BG15057" s="31"/>
      <c r="BH15057" s="31"/>
      <c r="BI15057" s="31"/>
    </row>
    <row r="15058" spans="58:61" x14ac:dyDescent="0.25">
      <c r="BF15058" s="31"/>
      <c r="BG15058" s="31"/>
      <c r="BH15058" s="31"/>
      <c r="BI15058" s="31"/>
    </row>
    <row r="15059" spans="58:61" x14ac:dyDescent="0.25">
      <c r="BF15059" s="31"/>
      <c r="BG15059" s="31"/>
      <c r="BH15059" s="31"/>
      <c r="BI15059" s="31"/>
    </row>
    <row r="15060" spans="58:61" x14ac:dyDescent="0.25">
      <c r="BF15060" s="31"/>
      <c r="BG15060" s="31"/>
      <c r="BH15060" s="31"/>
      <c r="BI15060" s="31"/>
    </row>
    <row r="15061" spans="58:61" x14ac:dyDescent="0.25">
      <c r="BF15061" s="31"/>
      <c r="BG15061" s="31"/>
      <c r="BH15061" s="31"/>
      <c r="BI15061" s="31"/>
    </row>
    <row r="15062" spans="58:61" x14ac:dyDescent="0.25">
      <c r="BF15062" s="31"/>
      <c r="BG15062" s="31"/>
      <c r="BH15062" s="31"/>
      <c r="BI15062" s="31"/>
    </row>
    <row r="15063" spans="58:61" x14ac:dyDescent="0.25">
      <c r="BF15063" s="31"/>
      <c r="BG15063" s="31"/>
      <c r="BH15063" s="31"/>
      <c r="BI15063" s="31"/>
    </row>
    <row r="15064" spans="58:61" x14ac:dyDescent="0.25">
      <c r="BF15064" s="31"/>
      <c r="BG15064" s="31"/>
      <c r="BH15064" s="31"/>
      <c r="BI15064" s="31"/>
    </row>
    <row r="15065" spans="58:61" x14ac:dyDescent="0.25">
      <c r="BF15065" s="31"/>
      <c r="BG15065" s="31"/>
      <c r="BH15065" s="31"/>
      <c r="BI15065" s="31"/>
    </row>
    <row r="15066" spans="58:61" x14ac:dyDescent="0.25">
      <c r="BF15066" s="31"/>
      <c r="BG15066" s="31"/>
      <c r="BH15066" s="31"/>
      <c r="BI15066" s="31"/>
    </row>
    <row r="15067" spans="58:61" x14ac:dyDescent="0.25">
      <c r="BF15067" s="31"/>
      <c r="BG15067" s="31"/>
      <c r="BH15067" s="31"/>
      <c r="BI15067" s="31"/>
    </row>
    <row r="15068" spans="58:61" x14ac:dyDescent="0.25">
      <c r="BF15068" s="31"/>
      <c r="BG15068" s="31"/>
      <c r="BH15068" s="31"/>
      <c r="BI15068" s="31"/>
    </row>
    <row r="15069" spans="58:61" x14ac:dyDescent="0.25">
      <c r="BF15069" s="31"/>
      <c r="BG15069" s="31"/>
      <c r="BH15069" s="31"/>
      <c r="BI15069" s="31"/>
    </row>
    <row r="15070" spans="58:61" x14ac:dyDescent="0.25">
      <c r="BF15070" s="31"/>
      <c r="BG15070" s="31"/>
      <c r="BH15070" s="31"/>
      <c r="BI15070" s="31"/>
    </row>
    <row r="15071" spans="58:61" x14ac:dyDescent="0.25">
      <c r="BF15071" s="31"/>
      <c r="BG15071" s="31"/>
      <c r="BH15071" s="31"/>
      <c r="BI15071" s="31"/>
    </row>
    <row r="15072" spans="58:61" x14ac:dyDescent="0.25">
      <c r="BF15072" s="31"/>
      <c r="BG15072" s="31"/>
      <c r="BH15072" s="31"/>
      <c r="BI15072" s="31"/>
    </row>
    <row r="15073" spans="58:61" x14ac:dyDescent="0.25">
      <c r="BF15073" s="31"/>
      <c r="BG15073" s="31"/>
      <c r="BH15073" s="31"/>
      <c r="BI15073" s="31"/>
    </row>
    <row r="15074" spans="58:61" x14ac:dyDescent="0.25">
      <c r="BF15074" s="31"/>
      <c r="BG15074" s="31"/>
      <c r="BH15074" s="31"/>
      <c r="BI15074" s="31"/>
    </row>
    <row r="15075" spans="58:61" x14ac:dyDescent="0.25">
      <c r="BF15075" s="31"/>
      <c r="BG15075" s="31"/>
      <c r="BH15075" s="31"/>
      <c r="BI15075" s="31"/>
    </row>
    <row r="15076" spans="58:61" x14ac:dyDescent="0.25">
      <c r="BF15076" s="31"/>
      <c r="BG15076" s="31"/>
      <c r="BH15076" s="31"/>
      <c r="BI15076" s="31"/>
    </row>
    <row r="15077" spans="58:61" x14ac:dyDescent="0.25">
      <c r="BF15077" s="31"/>
      <c r="BG15077" s="31"/>
      <c r="BH15077" s="31"/>
      <c r="BI15077" s="31"/>
    </row>
    <row r="15078" spans="58:61" x14ac:dyDescent="0.25">
      <c r="BF15078" s="31"/>
      <c r="BG15078" s="31"/>
      <c r="BH15078" s="31"/>
      <c r="BI15078" s="31"/>
    </row>
    <row r="15079" spans="58:61" x14ac:dyDescent="0.25">
      <c r="BF15079" s="31"/>
      <c r="BG15079" s="31"/>
      <c r="BH15079" s="31"/>
      <c r="BI15079" s="31"/>
    </row>
    <row r="15080" spans="58:61" x14ac:dyDescent="0.25">
      <c r="BF15080" s="31"/>
      <c r="BG15080" s="31"/>
      <c r="BH15080" s="31"/>
      <c r="BI15080" s="31"/>
    </row>
    <row r="15081" spans="58:61" x14ac:dyDescent="0.25">
      <c r="BF15081" s="31"/>
      <c r="BG15081" s="31"/>
      <c r="BH15081" s="31"/>
      <c r="BI15081" s="31"/>
    </row>
    <row r="15082" spans="58:61" x14ac:dyDescent="0.25">
      <c r="BF15082" s="31"/>
      <c r="BG15082" s="31"/>
      <c r="BH15082" s="31"/>
      <c r="BI15082" s="31"/>
    </row>
    <row r="15083" spans="58:61" x14ac:dyDescent="0.25">
      <c r="BF15083" s="31"/>
      <c r="BG15083" s="31"/>
      <c r="BH15083" s="31"/>
      <c r="BI15083" s="31"/>
    </row>
    <row r="15084" spans="58:61" x14ac:dyDescent="0.25">
      <c r="BF15084" s="31"/>
      <c r="BG15084" s="31"/>
      <c r="BH15084" s="31"/>
      <c r="BI15084" s="31"/>
    </row>
    <row r="15085" spans="58:61" x14ac:dyDescent="0.25">
      <c r="BF15085" s="31"/>
      <c r="BG15085" s="31"/>
      <c r="BH15085" s="31"/>
      <c r="BI15085" s="31"/>
    </row>
    <row r="15086" spans="58:61" x14ac:dyDescent="0.25">
      <c r="BF15086" s="31"/>
      <c r="BG15086" s="31"/>
      <c r="BH15086" s="31"/>
      <c r="BI15086" s="31"/>
    </row>
    <row r="15087" spans="58:61" x14ac:dyDescent="0.25">
      <c r="BF15087" s="31"/>
      <c r="BG15087" s="31"/>
      <c r="BH15087" s="31"/>
      <c r="BI15087" s="31"/>
    </row>
    <row r="15088" spans="58:61" x14ac:dyDescent="0.25">
      <c r="BF15088" s="31"/>
      <c r="BG15088" s="31"/>
      <c r="BH15088" s="31"/>
      <c r="BI15088" s="31"/>
    </row>
    <row r="15089" spans="58:61" x14ac:dyDescent="0.25">
      <c r="BF15089" s="31"/>
      <c r="BG15089" s="31"/>
      <c r="BH15089" s="31"/>
      <c r="BI15089" s="31"/>
    </row>
    <row r="15090" spans="58:61" x14ac:dyDescent="0.25">
      <c r="BF15090" s="31"/>
      <c r="BG15090" s="31"/>
      <c r="BH15090" s="31"/>
      <c r="BI15090" s="31"/>
    </row>
    <row r="15091" spans="58:61" x14ac:dyDescent="0.25">
      <c r="BF15091" s="31"/>
      <c r="BG15091" s="31"/>
      <c r="BH15091" s="31"/>
      <c r="BI15091" s="31"/>
    </row>
    <row r="15092" spans="58:61" x14ac:dyDescent="0.25">
      <c r="BF15092" s="31"/>
      <c r="BG15092" s="31"/>
      <c r="BH15092" s="31"/>
      <c r="BI15092" s="31"/>
    </row>
    <row r="15093" spans="58:61" x14ac:dyDescent="0.25">
      <c r="BF15093" s="31"/>
      <c r="BG15093" s="31"/>
      <c r="BH15093" s="31"/>
      <c r="BI15093" s="31"/>
    </row>
    <row r="15094" spans="58:61" x14ac:dyDescent="0.25">
      <c r="BF15094" s="31"/>
      <c r="BG15094" s="31"/>
      <c r="BH15094" s="31"/>
      <c r="BI15094" s="31"/>
    </row>
    <row r="15095" spans="58:61" x14ac:dyDescent="0.25">
      <c r="BF15095" s="31"/>
      <c r="BG15095" s="31"/>
      <c r="BH15095" s="31"/>
      <c r="BI15095" s="31"/>
    </row>
    <row r="15096" spans="58:61" x14ac:dyDescent="0.25">
      <c r="BF15096" s="31"/>
      <c r="BG15096" s="31"/>
      <c r="BH15096" s="31"/>
      <c r="BI15096" s="31"/>
    </row>
    <row r="15097" spans="58:61" x14ac:dyDescent="0.25">
      <c r="BF15097" s="31"/>
      <c r="BG15097" s="31"/>
      <c r="BH15097" s="31"/>
      <c r="BI15097" s="31"/>
    </row>
    <row r="15098" spans="58:61" x14ac:dyDescent="0.25">
      <c r="BF15098" s="31"/>
      <c r="BG15098" s="31"/>
      <c r="BH15098" s="31"/>
      <c r="BI15098" s="31"/>
    </row>
    <row r="15099" spans="58:61" x14ac:dyDescent="0.25">
      <c r="BF15099" s="31"/>
      <c r="BG15099" s="31"/>
      <c r="BH15099" s="31"/>
      <c r="BI15099" s="31"/>
    </row>
    <row r="15100" spans="58:61" x14ac:dyDescent="0.25">
      <c r="BF15100" s="31"/>
      <c r="BG15100" s="31"/>
      <c r="BH15100" s="31"/>
      <c r="BI15100" s="31"/>
    </row>
    <row r="15101" spans="58:61" x14ac:dyDescent="0.25">
      <c r="BF15101" s="31"/>
      <c r="BG15101" s="31"/>
      <c r="BH15101" s="31"/>
      <c r="BI15101" s="31"/>
    </row>
    <row r="15102" spans="58:61" x14ac:dyDescent="0.25">
      <c r="BF15102" s="31"/>
      <c r="BG15102" s="31"/>
      <c r="BH15102" s="31"/>
      <c r="BI15102" s="31"/>
    </row>
    <row r="15103" spans="58:61" x14ac:dyDescent="0.25">
      <c r="BF15103" s="31"/>
      <c r="BG15103" s="31"/>
      <c r="BH15103" s="31"/>
      <c r="BI15103" s="31"/>
    </row>
    <row r="15104" spans="58:61" x14ac:dyDescent="0.25">
      <c r="BF15104" s="31"/>
      <c r="BG15104" s="31"/>
      <c r="BH15104" s="31"/>
      <c r="BI15104" s="31"/>
    </row>
    <row r="15105" spans="58:61" x14ac:dyDescent="0.25">
      <c r="BF15105" s="31"/>
      <c r="BG15105" s="31"/>
      <c r="BH15105" s="31"/>
      <c r="BI15105" s="31"/>
    </row>
    <row r="15106" spans="58:61" x14ac:dyDescent="0.25">
      <c r="BF15106" s="31"/>
      <c r="BG15106" s="31"/>
      <c r="BH15106" s="31"/>
      <c r="BI15106" s="31"/>
    </row>
    <row r="15107" spans="58:61" x14ac:dyDescent="0.25">
      <c r="BF15107" s="31"/>
      <c r="BG15107" s="31"/>
      <c r="BH15107" s="31"/>
      <c r="BI15107" s="31"/>
    </row>
    <row r="15108" spans="58:61" x14ac:dyDescent="0.25">
      <c r="BF15108" s="31"/>
      <c r="BG15108" s="31"/>
      <c r="BH15108" s="31"/>
      <c r="BI15108" s="31"/>
    </row>
    <row r="15109" spans="58:61" x14ac:dyDescent="0.25">
      <c r="BF15109" s="31"/>
      <c r="BG15109" s="31"/>
      <c r="BH15109" s="31"/>
      <c r="BI15109" s="31"/>
    </row>
    <row r="15110" spans="58:61" x14ac:dyDescent="0.25">
      <c r="BF15110" s="31"/>
      <c r="BG15110" s="31"/>
      <c r="BH15110" s="31"/>
      <c r="BI15110" s="31"/>
    </row>
    <row r="15111" spans="58:61" x14ac:dyDescent="0.25">
      <c r="BF15111" s="31"/>
      <c r="BG15111" s="31"/>
      <c r="BH15111" s="31"/>
      <c r="BI15111" s="31"/>
    </row>
    <row r="15112" spans="58:61" x14ac:dyDescent="0.25">
      <c r="BF15112" s="31"/>
      <c r="BG15112" s="31"/>
      <c r="BH15112" s="31"/>
      <c r="BI15112" s="31"/>
    </row>
    <row r="15113" spans="58:61" x14ac:dyDescent="0.25">
      <c r="BF15113" s="31"/>
      <c r="BG15113" s="31"/>
      <c r="BH15113" s="31"/>
      <c r="BI15113" s="31"/>
    </row>
    <row r="15114" spans="58:61" x14ac:dyDescent="0.25">
      <c r="BF15114" s="31"/>
      <c r="BG15114" s="31"/>
      <c r="BH15114" s="31"/>
      <c r="BI15114" s="31"/>
    </row>
    <row r="15115" spans="58:61" x14ac:dyDescent="0.25">
      <c r="BF15115" s="31"/>
      <c r="BG15115" s="31"/>
      <c r="BH15115" s="31"/>
      <c r="BI15115" s="31"/>
    </row>
    <row r="15116" spans="58:61" x14ac:dyDescent="0.25">
      <c r="BF15116" s="31"/>
      <c r="BG15116" s="31"/>
      <c r="BH15116" s="31"/>
      <c r="BI15116" s="31"/>
    </row>
    <row r="15117" spans="58:61" x14ac:dyDescent="0.25">
      <c r="BF15117" s="31"/>
      <c r="BG15117" s="31"/>
      <c r="BH15117" s="31"/>
      <c r="BI15117" s="31"/>
    </row>
    <row r="15118" spans="58:61" x14ac:dyDescent="0.25">
      <c r="BF15118" s="31"/>
      <c r="BG15118" s="31"/>
      <c r="BH15118" s="31"/>
      <c r="BI15118" s="31"/>
    </row>
    <row r="15119" spans="58:61" x14ac:dyDescent="0.25">
      <c r="BF15119" s="31"/>
      <c r="BG15119" s="31"/>
      <c r="BH15119" s="31"/>
      <c r="BI15119" s="31"/>
    </row>
    <row r="15120" spans="58:61" x14ac:dyDescent="0.25">
      <c r="BF15120" s="31"/>
      <c r="BG15120" s="31"/>
      <c r="BH15120" s="31"/>
      <c r="BI15120" s="31"/>
    </row>
    <row r="15121" spans="58:61" x14ac:dyDescent="0.25">
      <c r="BF15121" s="31"/>
      <c r="BG15121" s="31"/>
      <c r="BH15121" s="31"/>
      <c r="BI15121" s="31"/>
    </row>
    <row r="15122" spans="58:61" x14ac:dyDescent="0.25">
      <c r="BF15122" s="31"/>
      <c r="BG15122" s="31"/>
      <c r="BH15122" s="31"/>
      <c r="BI15122" s="31"/>
    </row>
    <row r="15123" spans="58:61" x14ac:dyDescent="0.25">
      <c r="BF15123" s="31"/>
      <c r="BG15123" s="31"/>
      <c r="BH15123" s="31"/>
      <c r="BI15123" s="31"/>
    </row>
    <row r="15124" spans="58:61" x14ac:dyDescent="0.25">
      <c r="BF15124" s="31"/>
      <c r="BG15124" s="31"/>
      <c r="BH15124" s="31"/>
      <c r="BI15124" s="31"/>
    </row>
    <row r="15125" spans="58:61" x14ac:dyDescent="0.25">
      <c r="BF15125" s="31"/>
      <c r="BG15125" s="31"/>
      <c r="BH15125" s="31"/>
      <c r="BI15125" s="31"/>
    </row>
    <row r="15126" spans="58:61" x14ac:dyDescent="0.25">
      <c r="BF15126" s="31"/>
      <c r="BG15126" s="31"/>
      <c r="BH15126" s="31"/>
      <c r="BI15126" s="31"/>
    </row>
    <row r="15127" spans="58:61" x14ac:dyDescent="0.25">
      <c r="BF15127" s="31"/>
      <c r="BG15127" s="31"/>
      <c r="BH15127" s="31"/>
      <c r="BI15127" s="31"/>
    </row>
    <row r="15128" spans="58:61" x14ac:dyDescent="0.25">
      <c r="BF15128" s="31"/>
      <c r="BG15128" s="31"/>
      <c r="BH15128" s="31"/>
      <c r="BI15128" s="31"/>
    </row>
    <row r="15129" spans="58:61" x14ac:dyDescent="0.25">
      <c r="BF15129" s="31"/>
      <c r="BG15129" s="31"/>
      <c r="BH15129" s="31"/>
      <c r="BI15129" s="31"/>
    </row>
    <row r="15130" spans="58:61" x14ac:dyDescent="0.25">
      <c r="BF15130" s="31"/>
      <c r="BG15130" s="31"/>
      <c r="BH15130" s="31"/>
      <c r="BI15130" s="31"/>
    </row>
    <row r="15131" spans="58:61" x14ac:dyDescent="0.25">
      <c r="BF15131" s="31"/>
      <c r="BG15131" s="31"/>
      <c r="BH15131" s="31"/>
      <c r="BI15131" s="31"/>
    </row>
    <row r="15132" spans="58:61" x14ac:dyDescent="0.25">
      <c r="BF15132" s="31"/>
      <c r="BG15132" s="31"/>
      <c r="BH15132" s="31"/>
      <c r="BI15132" s="31"/>
    </row>
    <row r="15133" spans="58:61" x14ac:dyDescent="0.25">
      <c r="BF15133" s="31"/>
      <c r="BG15133" s="31"/>
      <c r="BH15133" s="31"/>
      <c r="BI15133" s="31"/>
    </row>
    <row r="15134" spans="58:61" x14ac:dyDescent="0.25">
      <c r="BF15134" s="31"/>
      <c r="BG15134" s="31"/>
      <c r="BH15134" s="31"/>
      <c r="BI15134" s="31"/>
    </row>
    <row r="15135" spans="58:61" x14ac:dyDescent="0.25">
      <c r="BF15135" s="31"/>
      <c r="BG15135" s="31"/>
      <c r="BH15135" s="31"/>
      <c r="BI15135" s="31"/>
    </row>
    <row r="15136" spans="58:61" x14ac:dyDescent="0.25">
      <c r="BF15136" s="31"/>
      <c r="BG15136" s="31"/>
      <c r="BH15136" s="31"/>
      <c r="BI15136" s="31"/>
    </row>
    <row r="15137" spans="58:61" x14ac:dyDescent="0.25">
      <c r="BF15137" s="31"/>
      <c r="BG15137" s="31"/>
      <c r="BH15137" s="31"/>
      <c r="BI15137" s="31"/>
    </row>
    <row r="15138" spans="58:61" x14ac:dyDescent="0.25">
      <c r="BF15138" s="31"/>
      <c r="BG15138" s="31"/>
      <c r="BH15138" s="31"/>
      <c r="BI15138" s="31"/>
    </row>
    <row r="15139" spans="58:61" x14ac:dyDescent="0.25">
      <c r="BF15139" s="31"/>
      <c r="BG15139" s="31"/>
      <c r="BH15139" s="31"/>
      <c r="BI15139" s="31"/>
    </row>
    <row r="15140" spans="58:61" x14ac:dyDescent="0.25">
      <c r="BF15140" s="31"/>
      <c r="BG15140" s="31"/>
      <c r="BH15140" s="31"/>
      <c r="BI15140" s="31"/>
    </row>
    <row r="15141" spans="58:61" x14ac:dyDescent="0.25">
      <c r="BF15141" s="31"/>
      <c r="BG15141" s="31"/>
      <c r="BH15141" s="31"/>
      <c r="BI15141" s="31"/>
    </row>
    <row r="15142" spans="58:61" x14ac:dyDescent="0.25">
      <c r="BF15142" s="31"/>
      <c r="BG15142" s="31"/>
      <c r="BH15142" s="31"/>
      <c r="BI15142" s="31"/>
    </row>
    <row r="15143" spans="58:61" x14ac:dyDescent="0.25">
      <c r="BF15143" s="31"/>
      <c r="BG15143" s="31"/>
      <c r="BH15143" s="31"/>
      <c r="BI15143" s="31"/>
    </row>
    <row r="15144" spans="58:61" x14ac:dyDescent="0.25">
      <c r="BF15144" s="31"/>
      <c r="BG15144" s="31"/>
      <c r="BH15144" s="31"/>
      <c r="BI15144" s="31"/>
    </row>
    <row r="15145" spans="58:61" x14ac:dyDescent="0.25">
      <c r="BF15145" s="31"/>
      <c r="BG15145" s="31"/>
      <c r="BH15145" s="31"/>
      <c r="BI15145" s="31"/>
    </row>
    <row r="15146" spans="58:61" x14ac:dyDescent="0.25">
      <c r="BF15146" s="31"/>
      <c r="BG15146" s="31"/>
      <c r="BH15146" s="31"/>
      <c r="BI15146" s="31"/>
    </row>
    <row r="15147" spans="58:61" x14ac:dyDescent="0.25">
      <c r="BF15147" s="31"/>
      <c r="BG15147" s="31"/>
      <c r="BH15147" s="31"/>
      <c r="BI15147" s="31"/>
    </row>
    <row r="15148" spans="58:61" x14ac:dyDescent="0.25">
      <c r="BF15148" s="31"/>
      <c r="BG15148" s="31"/>
      <c r="BH15148" s="31"/>
      <c r="BI15148" s="31"/>
    </row>
    <row r="15149" spans="58:61" x14ac:dyDescent="0.25">
      <c r="BF15149" s="31"/>
      <c r="BG15149" s="31"/>
      <c r="BH15149" s="31"/>
      <c r="BI15149" s="31"/>
    </row>
    <row r="15150" spans="58:61" x14ac:dyDescent="0.25">
      <c r="BF15150" s="31"/>
      <c r="BG15150" s="31"/>
      <c r="BH15150" s="31"/>
      <c r="BI15150" s="31"/>
    </row>
    <row r="15151" spans="58:61" x14ac:dyDescent="0.25">
      <c r="BF15151" s="31"/>
      <c r="BG15151" s="31"/>
      <c r="BH15151" s="31"/>
      <c r="BI15151" s="31"/>
    </row>
    <row r="15152" spans="58:61" x14ac:dyDescent="0.25">
      <c r="BF15152" s="31"/>
      <c r="BG15152" s="31"/>
      <c r="BH15152" s="31"/>
      <c r="BI15152" s="31"/>
    </row>
    <row r="15153" spans="58:61" x14ac:dyDescent="0.25">
      <c r="BF15153" s="31"/>
      <c r="BG15153" s="31"/>
      <c r="BH15153" s="31"/>
      <c r="BI15153" s="31"/>
    </row>
    <row r="15154" spans="58:61" x14ac:dyDescent="0.25">
      <c r="BF15154" s="31"/>
      <c r="BG15154" s="31"/>
      <c r="BH15154" s="31"/>
      <c r="BI15154" s="31"/>
    </row>
    <row r="15155" spans="58:61" x14ac:dyDescent="0.25">
      <c r="BF15155" s="31"/>
      <c r="BG15155" s="31"/>
      <c r="BH15155" s="31"/>
      <c r="BI15155" s="31"/>
    </row>
    <row r="15156" spans="58:61" x14ac:dyDescent="0.25">
      <c r="BF15156" s="31"/>
      <c r="BG15156" s="31"/>
      <c r="BH15156" s="31"/>
      <c r="BI15156" s="31"/>
    </row>
    <row r="15157" spans="58:61" x14ac:dyDescent="0.25">
      <c r="BF15157" s="31"/>
      <c r="BG15157" s="31"/>
      <c r="BH15157" s="31"/>
      <c r="BI15157" s="31"/>
    </row>
    <row r="15158" spans="58:61" x14ac:dyDescent="0.25">
      <c r="BF15158" s="31"/>
      <c r="BG15158" s="31"/>
      <c r="BH15158" s="31"/>
      <c r="BI15158" s="31"/>
    </row>
    <row r="15159" spans="58:61" x14ac:dyDescent="0.25">
      <c r="BF15159" s="31"/>
      <c r="BG15159" s="31"/>
      <c r="BH15159" s="31"/>
      <c r="BI15159" s="31"/>
    </row>
    <row r="15160" spans="58:61" x14ac:dyDescent="0.25">
      <c r="BF15160" s="31"/>
      <c r="BG15160" s="31"/>
      <c r="BH15160" s="31"/>
      <c r="BI15160" s="31"/>
    </row>
    <row r="15161" spans="58:61" x14ac:dyDescent="0.25">
      <c r="BF15161" s="31"/>
      <c r="BG15161" s="31"/>
      <c r="BH15161" s="31"/>
      <c r="BI15161" s="31"/>
    </row>
    <row r="15162" spans="58:61" x14ac:dyDescent="0.25">
      <c r="BF15162" s="31"/>
      <c r="BG15162" s="31"/>
      <c r="BH15162" s="31"/>
      <c r="BI15162" s="31"/>
    </row>
    <row r="15163" spans="58:61" x14ac:dyDescent="0.25">
      <c r="BF15163" s="31"/>
      <c r="BG15163" s="31"/>
      <c r="BH15163" s="31"/>
      <c r="BI15163" s="31"/>
    </row>
    <row r="15164" spans="58:61" x14ac:dyDescent="0.25">
      <c r="BF15164" s="31"/>
      <c r="BG15164" s="31"/>
      <c r="BH15164" s="31"/>
      <c r="BI15164" s="31"/>
    </row>
    <row r="15165" spans="58:61" x14ac:dyDescent="0.25">
      <c r="BF15165" s="31"/>
      <c r="BG15165" s="31"/>
      <c r="BH15165" s="31"/>
      <c r="BI15165" s="31"/>
    </row>
    <row r="15166" spans="58:61" x14ac:dyDescent="0.25">
      <c r="BF15166" s="31"/>
      <c r="BG15166" s="31"/>
      <c r="BH15166" s="31"/>
      <c r="BI15166" s="31"/>
    </row>
    <row r="15167" spans="58:61" x14ac:dyDescent="0.25">
      <c r="BF15167" s="31"/>
      <c r="BG15167" s="31"/>
      <c r="BH15167" s="31"/>
      <c r="BI15167" s="31"/>
    </row>
    <row r="15168" spans="58:61" x14ac:dyDescent="0.25">
      <c r="BF15168" s="31"/>
      <c r="BG15168" s="31"/>
      <c r="BH15168" s="31"/>
      <c r="BI15168" s="31"/>
    </row>
    <row r="15169" spans="58:61" x14ac:dyDescent="0.25">
      <c r="BF15169" s="31"/>
      <c r="BG15169" s="31"/>
      <c r="BH15169" s="31"/>
      <c r="BI15169" s="31"/>
    </row>
    <row r="15170" spans="58:61" x14ac:dyDescent="0.25">
      <c r="BF15170" s="31"/>
      <c r="BG15170" s="31"/>
      <c r="BH15170" s="31"/>
      <c r="BI15170" s="31"/>
    </row>
    <row r="15171" spans="58:61" x14ac:dyDescent="0.25">
      <c r="BF15171" s="31"/>
      <c r="BG15171" s="31"/>
      <c r="BH15171" s="31"/>
      <c r="BI15171" s="31"/>
    </row>
    <row r="15172" spans="58:61" x14ac:dyDescent="0.25">
      <c r="BF15172" s="31"/>
      <c r="BG15172" s="31"/>
      <c r="BH15172" s="31"/>
      <c r="BI15172" s="31"/>
    </row>
    <row r="15173" spans="58:61" x14ac:dyDescent="0.25">
      <c r="BF15173" s="31"/>
      <c r="BG15173" s="31"/>
      <c r="BH15173" s="31"/>
      <c r="BI15173" s="31"/>
    </row>
    <row r="15174" spans="58:61" x14ac:dyDescent="0.25">
      <c r="BF15174" s="31"/>
      <c r="BG15174" s="31"/>
      <c r="BH15174" s="31"/>
      <c r="BI15174" s="31"/>
    </row>
    <row r="15175" spans="58:61" x14ac:dyDescent="0.25">
      <c r="BF15175" s="31"/>
      <c r="BG15175" s="31"/>
      <c r="BH15175" s="31"/>
      <c r="BI15175" s="31"/>
    </row>
    <row r="15176" spans="58:61" x14ac:dyDescent="0.25">
      <c r="BF15176" s="31"/>
      <c r="BG15176" s="31"/>
      <c r="BH15176" s="31"/>
      <c r="BI15176" s="31"/>
    </row>
    <row r="15177" spans="58:61" x14ac:dyDescent="0.25">
      <c r="BF15177" s="31"/>
      <c r="BG15177" s="31"/>
      <c r="BH15177" s="31"/>
      <c r="BI15177" s="31"/>
    </row>
    <row r="15178" spans="58:61" x14ac:dyDescent="0.25">
      <c r="BF15178" s="31"/>
      <c r="BG15178" s="31"/>
      <c r="BH15178" s="31"/>
      <c r="BI15178" s="31"/>
    </row>
    <row r="15179" spans="58:61" x14ac:dyDescent="0.25">
      <c r="BF15179" s="31"/>
      <c r="BG15179" s="31"/>
      <c r="BH15179" s="31"/>
      <c r="BI15179" s="31"/>
    </row>
    <row r="15180" spans="58:61" x14ac:dyDescent="0.25">
      <c r="BF15180" s="31"/>
      <c r="BG15180" s="31"/>
      <c r="BH15180" s="31"/>
      <c r="BI15180" s="31"/>
    </row>
    <row r="15181" spans="58:61" x14ac:dyDescent="0.25">
      <c r="BF15181" s="31"/>
      <c r="BG15181" s="31"/>
      <c r="BH15181" s="31"/>
      <c r="BI15181" s="31"/>
    </row>
    <row r="15182" spans="58:61" x14ac:dyDescent="0.25">
      <c r="BF15182" s="31"/>
      <c r="BG15182" s="31"/>
      <c r="BH15182" s="31"/>
      <c r="BI15182" s="31"/>
    </row>
    <row r="15183" spans="58:61" x14ac:dyDescent="0.25">
      <c r="BF15183" s="31"/>
      <c r="BG15183" s="31"/>
      <c r="BH15183" s="31"/>
      <c r="BI15183" s="31"/>
    </row>
    <row r="15184" spans="58:61" x14ac:dyDescent="0.25">
      <c r="BF15184" s="31"/>
      <c r="BG15184" s="31"/>
      <c r="BH15184" s="31"/>
      <c r="BI15184" s="31"/>
    </row>
    <row r="15185" spans="58:61" x14ac:dyDescent="0.25">
      <c r="BF15185" s="31"/>
      <c r="BG15185" s="31"/>
      <c r="BH15185" s="31"/>
      <c r="BI15185" s="31"/>
    </row>
    <row r="15186" spans="58:61" x14ac:dyDescent="0.25">
      <c r="BF15186" s="31"/>
      <c r="BG15186" s="31"/>
      <c r="BH15186" s="31"/>
      <c r="BI15186" s="31"/>
    </row>
    <row r="15187" spans="58:61" x14ac:dyDescent="0.25">
      <c r="BF15187" s="31"/>
      <c r="BG15187" s="31"/>
      <c r="BH15187" s="31"/>
      <c r="BI15187" s="31"/>
    </row>
    <row r="15188" spans="58:61" x14ac:dyDescent="0.25">
      <c r="BF15188" s="31"/>
      <c r="BG15188" s="31"/>
      <c r="BH15188" s="31"/>
      <c r="BI15188" s="31"/>
    </row>
    <row r="15189" spans="58:61" x14ac:dyDescent="0.25">
      <c r="BF15189" s="31"/>
      <c r="BG15189" s="31"/>
      <c r="BH15189" s="31"/>
      <c r="BI15189" s="31"/>
    </row>
    <row r="15190" spans="58:61" x14ac:dyDescent="0.25">
      <c r="BF15190" s="31"/>
      <c r="BG15190" s="31"/>
      <c r="BH15190" s="31"/>
      <c r="BI15190" s="31"/>
    </row>
    <row r="15191" spans="58:61" x14ac:dyDescent="0.25">
      <c r="BF15191" s="31"/>
      <c r="BG15191" s="31"/>
      <c r="BH15191" s="31"/>
      <c r="BI15191" s="31"/>
    </row>
    <row r="15192" spans="58:61" x14ac:dyDescent="0.25">
      <c r="BF15192" s="31"/>
      <c r="BG15192" s="31"/>
      <c r="BH15192" s="31"/>
      <c r="BI15192" s="31"/>
    </row>
    <row r="15193" spans="58:61" x14ac:dyDescent="0.25">
      <c r="BF15193" s="31"/>
      <c r="BG15193" s="31"/>
      <c r="BH15193" s="31"/>
      <c r="BI15193" s="31"/>
    </row>
    <row r="15194" spans="58:61" x14ac:dyDescent="0.25">
      <c r="BF15194" s="31"/>
      <c r="BG15194" s="31"/>
      <c r="BH15194" s="31"/>
      <c r="BI15194" s="31"/>
    </row>
    <row r="15195" spans="58:61" x14ac:dyDescent="0.25">
      <c r="BF15195" s="31"/>
      <c r="BG15195" s="31"/>
      <c r="BH15195" s="31"/>
      <c r="BI15195" s="31"/>
    </row>
    <row r="15196" spans="58:61" x14ac:dyDescent="0.25">
      <c r="BF15196" s="31"/>
      <c r="BG15196" s="31"/>
      <c r="BH15196" s="31"/>
      <c r="BI15196" s="31"/>
    </row>
    <row r="15197" spans="58:61" x14ac:dyDescent="0.25">
      <c r="BF15197" s="31"/>
      <c r="BG15197" s="31"/>
      <c r="BH15197" s="31"/>
      <c r="BI15197" s="31"/>
    </row>
    <row r="15198" spans="58:61" x14ac:dyDescent="0.25">
      <c r="BF15198" s="31"/>
      <c r="BG15198" s="31"/>
      <c r="BH15198" s="31"/>
      <c r="BI15198" s="31"/>
    </row>
    <row r="15199" spans="58:61" x14ac:dyDescent="0.25">
      <c r="BF15199" s="31"/>
      <c r="BG15199" s="31"/>
      <c r="BH15199" s="31"/>
      <c r="BI15199" s="31"/>
    </row>
    <row r="15200" spans="58:61" x14ac:dyDescent="0.25">
      <c r="BF15200" s="31"/>
      <c r="BG15200" s="31"/>
      <c r="BH15200" s="31"/>
      <c r="BI15200" s="31"/>
    </row>
    <row r="15201" spans="58:61" x14ac:dyDescent="0.25">
      <c r="BF15201" s="31"/>
      <c r="BG15201" s="31"/>
      <c r="BH15201" s="31"/>
      <c r="BI15201" s="31"/>
    </row>
    <row r="15202" spans="58:61" x14ac:dyDescent="0.25">
      <c r="BF15202" s="31"/>
      <c r="BG15202" s="31"/>
      <c r="BH15202" s="31"/>
      <c r="BI15202" s="31"/>
    </row>
    <row r="15203" spans="58:61" x14ac:dyDescent="0.25">
      <c r="BF15203" s="31"/>
      <c r="BG15203" s="31"/>
      <c r="BH15203" s="31"/>
      <c r="BI15203" s="31"/>
    </row>
    <row r="15204" spans="58:61" x14ac:dyDescent="0.25">
      <c r="BF15204" s="31"/>
      <c r="BG15204" s="31"/>
      <c r="BH15204" s="31"/>
      <c r="BI15204" s="31"/>
    </row>
    <row r="15205" spans="58:61" x14ac:dyDescent="0.25">
      <c r="BF15205" s="31"/>
      <c r="BG15205" s="31"/>
      <c r="BH15205" s="31"/>
      <c r="BI15205" s="31"/>
    </row>
    <row r="15206" spans="58:61" x14ac:dyDescent="0.25">
      <c r="BF15206" s="31"/>
      <c r="BG15206" s="31"/>
      <c r="BH15206" s="31"/>
      <c r="BI15206" s="31"/>
    </row>
    <row r="15207" spans="58:61" x14ac:dyDescent="0.25">
      <c r="BF15207" s="31"/>
      <c r="BG15207" s="31"/>
      <c r="BH15207" s="31"/>
      <c r="BI15207" s="31"/>
    </row>
    <row r="15208" spans="58:61" x14ac:dyDescent="0.25">
      <c r="BF15208" s="31"/>
      <c r="BG15208" s="31"/>
      <c r="BH15208" s="31"/>
      <c r="BI15208" s="31"/>
    </row>
    <row r="15209" spans="58:61" x14ac:dyDescent="0.25">
      <c r="BF15209" s="31"/>
      <c r="BG15209" s="31"/>
      <c r="BH15209" s="31"/>
      <c r="BI15209" s="31"/>
    </row>
    <row r="15210" spans="58:61" x14ac:dyDescent="0.25">
      <c r="BF15210" s="31"/>
      <c r="BG15210" s="31"/>
      <c r="BH15210" s="31"/>
      <c r="BI15210" s="31"/>
    </row>
    <row r="15211" spans="58:61" x14ac:dyDescent="0.25">
      <c r="BF15211" s="31"/>
      <c r="BG15211" s="31"/>
      <c r="BH15211" s="31"/>
      <c r="BI15211" s="31"/>
    </row>
    <row r="15212" spans="58:61" x14ac:dyDescent="0.25">
      <c r="BF15212" s="31"/>
      <c r="BG15212" s="31"/>
      <c r="BH15212" s="31"/>
      <c r="BI15212" s="31"/>
    </row>
    <row r="15213" spans="58:61" x14ac:dyDescent="0.25">
      <c r="BF15213" s="31"/>
      <c r="BG15213" s="31"/>
      <c r="BH15213" s="31"/>
      <c r="BI15213" s="31"/>
    </row>
    <row r="15214" spans="58:61" x14ac:dyDescent="0.25">
      <c r="BF15214" s="31"/>
      <c r="BG15214" s="31"/>
      <c r="BH15214" s="31"/>
      <c r="BI15214" s="31"/>
    </row>
    <row r="15215" spans="58:61" x14ac:dyDescent="0.25">
      <c r="BF15215" s="31"/>
      <c r="BG15215" s="31"/>
      <c r="BH15215" s="31"/>
      <c r="BI15215" s="31"/>
    </row>
    <row r="15216" spans="58:61" x14ac:dyDescent="0.25">
      <c r="BF15216" s="31"/>
      <c r="BG15216" s="31"/>
      <c r="BH15216" s="31"/>
      <c r="BI15216" s="31"/>
    </row>
    <row r="15217" spans="58:61" x14ac:dyDescent="0.25">
      <c r="BF15217" s="31"/>
      <c r="BG15217" s="31"/>
      <c r="BH15217" s="31"/>
      <c r="BI15217" s="31"/>
    </row>
    <row r="15218" spans="58:61" x14ac:dyDescent="0.25">
      <c r="BF15218" s="31"/>
      <c r="BG15218" s="31"/>
      <c r="BH15218" s="31"/>
      <c r="BI15218" s="31"/>
    </row>
    <row r="15219" spans="58:61" x14ac:dyDescent="0.25">
      <c r="BF15219" s="31"/>
      <c r="BG15219" s="31"/>
      <c r="BH15219" s="31"/>
      <c r="BI15219" s="31"/>
    </row>
    <row r="15220" spans="58:61" x14ac:dyDescent="0.25">
      <c r="BF15220" s="31"/>
      <c r="BG15220" s="31"/>
      <c r="BH15220" s="31"/>
      <c r="BI15220" s="31"/>
    </row>
    <row r="15221" spans="58:61" x14ac:dyDescent="0.25">
      <c r="BF15221" s="31"/>
      <c r="BG15221" s="31"/>
      <c r="BH15221" s="31"/>
      <c r="BI15221" s="31"/>
    </row>
    <row r="15222" spans="58:61" x14ac:dyDescent="0.25">
      <c r="BF15222" s="31"/>
      <c r="BG15222" s="31"/>
      <c r="BH15222" s="31"/>
      <c r="BI15222" s="31"/>
    </row>
    <row r="15223" spans="58:61" x14ac:dyDescent="0.25">
      <c r="BF15223" s="31"/>
      <c r="BG15223" s="31"/>
      <c r="BH15223" s="31"/>
      <c r="BI15223" s="31"/>
    </row>
    <row r="15224" spans="58:61" x14ac:dyDescent="0.25">
      <c r="BF15224" s="31"/>
      <c r="BG15224" s="31"/>
      <c r="BH15224" s="31"/>
      <c r="BI15224" s="31"/>
    </row>
    <row r="15225" spans="58:61" x14ac:dyDescent="0.25">
      <c r="BF15225" s="31"/>
      <c r="BG15225" s="31"/>
      <c r="BH15225" s="31"/>
      <c r="BI15225" s="31"/>
    </row>
    <row r="15226" spans="58:61" x14ac:dyDescent="0.25">
      <c r="BF15226" s="31"/>
      <c r="BG15226" s="31"/>
      <c r="BH15226" s="31"/>
      <c r="BI15226" s="31"/>
    </row>
    <row r="15227" spans="58:61" x14ac:dyDescent="0.25">
      <c r="BF15227" s="31"/>
      <c r="BG15227" s="31"/>
      <c r="BH15227" s="31"/>
      <c r="BI15227" s="31"/>
    </row>
    <row r="15228" spans="58:61" x14ac:dyDescent="0.25">
      <c r="BF15228" s="31"/>
      <c r="BG15228" s="31"/>
      <c r="BH15228" s="31"/>
      <c r="BI15228" s="31"/>
    </row>
    <row r="15229" spans="58:61" x14ac:dyDescent="0.25">
      <c r="BF15229" s="31"/>
      <c r="BG15229" s="31"/>
      <c r="BH15229" s="31"/>
      <c r="BI15229" s="31"/>
    </row>
    <row r="15230" spans="58:61" x14ac:dyDescent="0.25">
      <c r="BF15230" s="31"/>
      <c r="BG15230" s="31"/>
      <c r="BH15230" s="31"/>
      <c r="BI15230" s="31"/>
    </row>
    <row r="15231" spans="58:61" x14ac:dyDescent="0.25">
      <c r="BF15231" s="31"/>
      <c r="BG15231" s="31"/>
      <c r="BH15231" s="31"/>
      <c r="BI15231" s="31"/>
    </row>
    <row r="15232" spans="58:61" x14ac:dyDescent="0.25">
      <c r="BF15232" s="31"/>
      <c r="BG15232" s="31"/>
      <c r="BH15232" s="31"/>
      <c r="BI15232" s="31"/>
    </row>
    <row r="15233" spans="58:61" x14ac:dyDescent="0.25">
      <c r="BF15233" s="31"/>
      <c r="BG15233" s="31"/>
      <c r="BH15233" s="31"/>
      <c r="BI15233" s="31"/>
    </row>
    <row r="15234" spans="58:61" x14ac:dyDescent="0.25">
      <c r="BF15234" s="31"/>
      <c r="BG15234" s="31"/>
      <c r="BH15234" s="31"/>
      <c r="BI15234" s="31"/>
    </row>
    <row r="15235" spans="58:61" x14ac:dyDescent="0.25">
      <c r="BF15235" s="31"/>
      <c r="BG15235" s="31"/>
      <c r="BH15235" s="31"/>
      <c r="BI15235" s="31"/>
    </row>
    <row r="15236" spans="58:61" x14ac:dyDescent="0.25">
      <c r="BF15236" s="31"/>
      <c r="BG15236" s="31"/>
      <c r="BH15236" s="31"/>
      <c r="BI15236" s="31"/>
    </row>
    <row r="15237" spans="58:61" x14ac:dyDescent="0.25">
      <c r="BF15237" s="31"/>
      <c r="BG15237" s="31"/>
      <c r="BH15237" s="31"/>
      <c r="BI15237" s="31"/>
    </row>
    <row r="15238" spans="58:61" x14ac:dyDescent="0.25">
      <c r="BF15238" s="31"/>
      <c r="BG15238" s="31"/>
      <c r="BH15238" s="31"/>
      <c r="BI15238" s="31"/>
    </row>
    <row r="15239" spans="58:61" x14ac:dyDescent="0.25">
      <c r="BF15239" s="31"/>
      <c r="BG15239" s="31"/>
      <c r="BH15239" s="31"/>
      <c r="BI15239" s="31"/>
    </row>
    <row r="15240" spans="58:61" x14ac:dyDescent="0.25">
      <c r="BF15240" s="31"/>
      <c r="BG15240" s="31"/>
      <c r="BH15240" s="31"/>
      <c r="BI15240" s="31"/>
    </row>
    <row r="15241" spans="58:61" x14ac:dyDescent="0.25">
      <c r="BF15241" s="31"/>
      <c r="BG15241" s="31"/>
      <c r="BH15241" s="31"/>
      <c r="BI15241" s="31"/>
    </row>
    <row r="15242" spans="58:61" x14ac:dyDescent="0.25">
      <c r="BF15242" s="31"/>
      <c r="BG15242" s="31"/>
      <c r="BH15242" s="31"/>
      <c r="BI15242" s="31"/>
    </row>
    <row r="15243" spans="58:61" x14ac:dyDescent="0.25">
      <c r="BF15243" s="31"/>
      <c r="BG15243" s="31"/>
      <c r="BH15243" s="31"/>
      <c r="BI15243" s="31"/>
    </row>
    <row r="15244" spans="58:61" x14ac:dyDescent="0.25">
      <c r="BF15244" s="31"/>
      <c r="BG15244" s="31"/>
      <c r="BH15244" s="31"/>
      <c r="BI15244" s="31"/>
    </row>
    <row r="15245" spans="58:61" x14ac:dyDescent="0.25">
      <c r="BF15245" s="31"/>
      <c r="BG15245" s="31"/>
      <c r="BH15245" s="31"/>
      <c r="BI15245" s="31"/>
    </row>
    <row r="15246" spans="58:61" x14ac:dyDescent="0.25">
      <c r="BF15246" s="31"/>
      <c r="BG15246" s="31"/>
      <c r="BH15246" s="31"/>
      <c r="BI15246" s="31"/>
    </row>
    <row r="15247" spans="58:61" x14ac:dyDescent="0.25">
      <c r="BF15247" s="31"/>
      <c r="BG15247" s="31"/>
      <c r="BH15247" s="31"/>
      <c r="BI15247" s="31"/>
    </row>
    <row r="15248" spans="58:61" x14ac:dyDescent="0.25">
      <c r="BF15248" s="31"/>
      <c r="BG15248" s="31"/>
      <c r="BH15248" s="31"/>
      <c r="BI15248" s="31"/>
    </row>
    <row r="15249" spans="58:61" x14ac:dyDescent="0.25">
      <c r="BF15249" s="31"/>
      <c r="BG15249" s="31"/>
      <c r="BH15249" s="31"/>
      <c r="BI15249" s="31"/>
    </row>
    <row r="15250" spans="58:61" x14ac:dyDescent="0.25">
      <c r="BF15250" s="31"/>
      <c r="BG15250" s="31"/>
      <c r="BH15250" s="31"/>
      <c r="BI15250" s="31"/>
    </row>
    <row r="15251" spans="58:61" x14ac:dyDescent="0.25">
      <c r="BF15251" s="31"/>
      <c r="BG15251" s="31"/>
      <c r="BH15251" s="31"/>
      <c r="BI15251" s="31"/>
    </row>
    <row r="15252" spans="58:61" x14ac:dyDescent="0.25">
      <c r="BF15252" s="31"/>
      <c r="BG15252" s="31"/>
      <c r="BH15252" s="31"/>
      <c r="BI15252" s="31"/>
    </row>
    <row r="15253" spans="58:61" x14ac:dyDescent="0.25">
      <c r="BF15253" s="31"/>
      <c r="BG15253" s="31"/>
      <c r="BH15253" s="31"/>
      <c r="BI15253" s="31"/>
    </row>
    <row r="15254" spans="58:61" x14ac:dyDescent="0.25">
      <c r="BF15254" s="31"/>
      <c r="BG15254" s="31"/>
      <c r="BH15254" s="31"/>
      <c r="BI15254" s="31"/>
    </row>
    <row r="15255" spans="58:61" x14ac:dyDescent="0.25">
      <c r="BF15255" s="31"/>
      <c r="BG15255" s="31"/>
      <c r="BH15255" s="31"/>
      <c r="BI15255" s="31"/>
    </row>
    <row r="15256" spans="58:61" x14ac:dyDescent="0.25">
      <c r="BF15256" s="31"/>
      <c r="BG15256" s="31"/>
      <c r="BH15256" s="31"/>
      <c r="BI15256" s="31"/>
    </row>
    <row r="15257" spans="58:61" x14ac:dyDescent="0.25">
      <c r="BF15257" s="31"/>
      <c r="BG15257" s="31"/>
      <c r="BH15257" s="31"/>
      <c r="BI15257" s="31"/>
    </row>
    <row r="15258" spans="58:61" x14ac:dyDescent="0.25">
      <c r="BF15258" s="31"/>
      <c r="BG15258" s="31"/>
      <c r="BH15258" s="31"/>
      <c r="BI15258" s="31"/>
    </row>
    <row r="15259" spans="58:61" x14ac:dyDescent="0.25">
      <c r="BF15259" s="31"/>
      <c r="BG15259" s="31"/>
      <c r="BH15259" s="31"/>
      <c r="BI15259" s="31"/>
    </row>
    <row r="15260" spans="58:61" x14ac:dyDescent="0.25">
      <c r="BF15260" s="31"/>
      <c r="BG15260" s="31"/>
      <c r="BH15260" s="31"/>
      <c r="BI15260" s="31"/>
    </row>
    <row r="15261" spans="58:61" x14ac:dyDescent="0.25">
      <c r="BF15261" s="31"/>
      <c r="BG15261" s="31"/>
      <c r="BH15261" s="31"/>
      <c r="BI15261" s="31"/>
    </row>
    <row r="15262" spans="58:61" x14ac:dyDescent="0.25">
      <c r="BF15262" s="31"/>
      <c r="BG15262" s="31"/>
      <c r="BH15262" s="31"/>
      <c r="BI15262" s="31"/>
    </row>
    <row r="15263" spans="58:61" x14ac:dyDescent="0.25">
      <c r="BF15263" s="31"/>
      <c r="BG15263" s="31"/>
      <c r="BH15263" s="31"/>
      <c r="BI15263" s="31"/>
    </row>
    <row r="15264" spans="58:61" x14ac:dyDescent="0.25">
      <c r="BF15264" s="31"/>
      <c r="BG15264" s="31"/>
      <c r="BH15264" s="31"/>
      <c r="BI15264" s="31"/>
    </row>
    <row r="15265" spans="58:61" x14ac:dyDescent="0.25">
      <c r="BF15265" s="31"/>
      <c r="BG15265" s="31"/>
      <c r="BH15265" s="31"/>
      <c r="BI15265" s="31"/>
    </row>
    <row r="15266" spans="58:61" x14ac:dyDescent="0.25">
      <c r="BF15266" s="31"/>
      <c r="BG15266" s="31"/>
      <c r="BH15266" s="31"/>
      <c r="BI15266" s="31"/>
    </row>
    <row r="15267" spans="58:61" x14ac:dyDescent="0.25">
      <c r="BF15267" s="31"/>
      <c r="BG15267" s="31"/>
      <c r="BH15267" s="31"/>
      <c r="BI15267" s="31"/>
    </row>
    <row r="15268" spans="58:61" x14ac:dyDescent="0.25">
      <c r="BF15268" s="31"/>
      <c r="BG15268" s="31"/>
      <c r="BH15268" s="31"/>
      <c r="BI15268" s="31"/>
    </row>
    <row r="15269" spans="58:61" x14ac:dyDescent="0.25">
      <c r="BF15269" s="31"/>
      <c r="BG15269" s="31"/>
      <c r="BH15269" s="31"/>
      <c r="BI15269" s="31"/>
    </row>
    <row r="15270" spans="58:61" x14ac:dyDescent="0.25">
      <c r="BF15270" s="31"/>
      <c r="BG15270" s="31"/>
      <c r="BH15270" s="31"/>
      <c r="BI15270" s="31"/>
    </row>
    <row r="15271" spans="58:61" x14ac:dyDescent="0.25">
      <c r="BF15271" s="31"/>
      <c r="BG15271" s="31"/>
      <c r="BH15271" s="31"/>
      <c r="BI15271" s="31"/>
    </row>
    <row r="15272" spans="58:61" x14ac:dyDescent="0.25">
      <c r="BF15272" s="31"/>
      <c r="BG15272" s="31"/>
      <c r="BH15272" s="31"/>
      <c r="BI15272" s="31"/>
    </row>
    <row r="15273" spans="58:61" x14ac:dyDescent="0.25">
      <c r="BF15273" s="31"/>
      <c r="BG15273" s="31"/>
      <c r="BH15273" s="31"/>
      <c r="BI15273" s="31"/>
    </row>
    <row r="15274" spans="58:61" x14ac:dyDescent="0.25">
      <c r="BF15274" s="31"/>
      <c r="BG15274" s="31"/>
      <c r="BH15274" s="31"/>
      <c r="BI15274" s="31"/>
    </row>
    <row r="15275" spans="58:61" x14ac:dyDescent="0.25">
      <c r="BF15275" s="31"/>
      <c r="BG15275" s="31"/>
      <c r="BH15275" s="31"/>
      <c r="BI15275" s="31"/>
    </row>
    <row r="15276" spans="58:61" x14ac:dyDescent="0.25">
      <c r="BF15276" s="31"/>
      <c r="BG15276" s="31"/>
      <c r="BH15276" s="31"/>
      <c r="BI15276" s="31"/>
    </row>
    <row r="15277" spans="58:61" x14ac:dyDescent="0.25">
      <c r="BF15277" s="31"/>
      <c r="BG15277" s="31"/>
      <c r="BH15277" s="31"/>
      <c r="BI15277" s="31"/>
    </row>
    <row r="15278" spans="58:61" x14ac:dyDescent="0.25">
      <c r="BF15278" s="31"/>
      <c r="BG15278" s="31"/>
      <c r="BH15278" s="31"/>
      <c r="BI15278" s="31"/>
    </row>
    <row r="15279" spans="58:61" x14ac:dyDescent="0.25">
      <c r="BF15279" s="31"/>
      <c r="BG15279" s="31"/>
      <c r="BH15279" s="31"/>
      <c r="BI15279" s="31"/>
    </row>
    <row r="15280" spans="58:61" x14ac:dyDescent="0.25">
      <c r="BF15280" s="31"/>
      <c r="BG15280" s="31"/>
      <c r="BH15280" s="31"/>
      <c r="BI15280" s="31"/>
    </row>
    <row r="15281" spans="58:61" x14ac:dyDescent="0.25">
      <c r="BF15281" s="31"/>
      <c r="BG15281" s="31"/>
      <c r="BH15281" s="31"/>
      <c r="BI15281" s="31"/>
    </row>
    <row r="15282" spans="58:61" x14ac:dyDescent="0.25">
      <c r="BF15282" s="31"/>
      <c r="BG15282" s="31"/>
      <c r="BH15282" s="31"/>
      <c r="BI15282" s="31"/>
    </row>
    <row r="15283" spans="58:61" x14ac:dyDescent="0.25">
      <c r="BF15283" s="31"/>
      <c r="BG15283" s="31"/>
      <c r="BH15283" s="31"/>
      <c r="BI15283" s="31"/>
    </row>
    <row r="15284" spans="58:61" x14ac:dyDescent="0.25">
      <c r="BF15284" s="31"/>
      <c r="BG15284" s="31"/>
      <c r="BH15284" s="31"/>
      <c r="BI15284" s="31"/>
    </row>
    <row r="15285" spans="58:61" x14ac:dyDescent="0.25">
      <c r="BF15285" s="31"/>
      <c r="BG15285" s="31"/>
      <c r="BH15285" s="31"/>
      <c r="BI15285" s="31"/>
    </row>
    <row r="15286" spans="58:61" x14ac:dyDescent="0.25">
      <c r="BF15286" s="31"/>
      <c r="BG15286" s="31"/>
      <c r="BH15286" s="31"/>
      <c r="BI15286" s="31"/>
    </row>
    <row r="15287" spans="58:61" x14ac:dyDescent="0.25">
      <c r="BF15287" s="31"/>
      <c r="BG15287" s="31"/>
      <c r="BH15287" s="31"/>
      <c r="BI15287" s="31"/>
    </row>
    <row r="15288" spans="58:61" x14ac:dyDescent="0.25">
      <c r="BF15288" s="31"/>
      <c r="BG15288" s="31"/>
      <c r="BH15288" s="31"/>
      <c r="BI15288" s="31"/>
    </row>
    <row r="15289" spans="58:61" x14ac:dyDescent="0.25">
      <c r="BF15289" s="31"/>
      <c r="BG15289" s="31"/>
      <c r="BH15289" s="31"/>
      <c r="BI15289" s="31"/>
    </row>
    <row r="15290" spans="58:61" x14ac:dyDescent="0.25">
      <c r="BF15290" s="31"/>
      <c r="BG15290" s="31"/>
      <c r="BH15290" s="31"/>
      <c r="BI15290" s="31"/>
    </row>
    <row r="15291" spans="58:61" x14ac:dyDescent="0.25">
      <c r="BF15291" s="31"/>
      <c r="BG15291" s="31"/>
      <c r="BH15291" s="31"/>
      <c r="BI15291" s="31"/>
    </row>
    <row r="15292" spans="58:61" x14ac:dyDescent="0.25">
      <c r="BF15292" s="31"/>
      <c r="BG15292" s="31"/>
      <c r="BH15292" s="31"/>
      <c r="BI15292" s="31"/>
    </row>
    <row r="15293" spans="58:61" x14ac:dyDescent="0.25">
      <c r="BF15293" s="31"/>
      <c r="BG15293" s="31"/>
      <c r="BH15293" s="31"/>
      <c r="BI15293" s="31"/>
    </row>
    <row r="15294" spans="58:61" x14ac:dyDescent="0.25">
      <c r="BF15294" s="31"/>
      <c r="BG15294" s="31"/>
      <c r="BH15294" s="31"/>
      <c r="BI15294" s="31"/>
    </row>
    <row r="15295" spans="58:61" x14ac:dyDescent="0.25">
      <c r="BF15295" s="31"/>
      <c r="BG15295" s="31"/>
      <c r="BH15295" s="31"/>
      <c r="BI15295" s="31"/>
    </row>
    <row r="15296" spans="58:61" x14ac:dyDescent="0.25">
      <c r="BF15296" s="31"/>
      <c r="BG15296" s="31"/>
      <c r="BH15296" s="31"/>
      <c r="BI15296" s="31"/>
    </row>
    <row r="15297" spans="58:61" x14ac:dyDescent="0.25">
      <c r="BF15297" s="31"/>
      <c r="BG15297" s="31"/>
      <c r="BH15297" s="31"/>
      <c r="BI15297" s="31"/>
    </row>
    <row r="15298" spans="58:61" x14ac:dyDescent="0.25">
      <c r="BF15298" s="31"/>
      <c r="BG15298" s="31"/>
      <c r="BH15298" s="31"/>
      <c r="BI15298" s="31"/>
    </row>
    <row r="15299" spans="58:61" x14ac:dyDescent="0.25">
      <c r="BF15299" s="31"/>
      <c r="BG15299" s="31"/>
      <c r="BH15299" s="31"/>
      <c r="BI15299" s="31"/>
    </row>
    <row r="15300" spans="58:61" x14ac:dyDescent="0.25">
      <c r="BF15300" s="31"/>
      <c r="BG15300" s="31"/>
      <c r="BH15300" s="31"/>
      <c r="BI15300" s="31"/>
    </row>
    <row r="15301" spans="58:61" x14ac:dyDescent="0.25">
      <c r="BF15301" s="31"/>
      <c r="BG15301" s="31"/>
      <c r="BH15301" s="31"/>
      <c r="BI15301" s="31"/>
    </row>
    <row r="15302" spans="58:61" x14ac:dyDescent="0.25">
      <c r="BF15302" s="31"/>
      <c r="BG15302" s="31"/>
      <c r="BH15302" s="31"/>
      <c r="BI15302" s="31"/>
    </row>
    <row r="15303" spans="58:61" x14ac:dyDescent="0.25">
      <c r="BF15303" s="31"/>
      <c r="BG15303" s="31"/>
      <c r="BH15303" s="31"/>
      <c r="BI15303" s="31"/>
    </row>
    <row r="15304" spans="58:61" x14ac:dyDescent="0.25">
      <c r="BF15304" s="31"/>
      <c r="BG15304" s="31"/>
      <c r="BH15304" s="31"/>
      <c r="BI15304" s="31"/>
    </row>
    <row r="15305" spans="58:61" x14ac:dyDescent="0.25">
      <c r="BF15305" s="31"/>
      <c r="BG15305" s="31"/>
      <c r="BH15305" s="31"/>
      <c r="BI15305" s="31"/>
    </row>
    <row r="15306" spans="58:61" x14ac:dyDescent="0.25">
      <c r="BF15306" s="31"/>
      <c r="BG15306" s="31"/>
      <c r="BH15306" s="31"/>
      <c r="BI15306" s="31"/>
    </row>
    <row r="15307" spans="58:61" x14ac:dyDescent="0.25">
      <c r="BF15307" s="31"/>
      <c r="BG15307" s="31"/>
      <c r="BH15307" s="31"/>
      <c r="BI15307" s="31"/>
    </row>
    <row r="15308" spans="58:61" x14ac:dyDescent="0.25">
      <c r="BF15308" s="31"/>
      <c r="BG15308" s="31"/>
      <c r="BH15308" s="31"/>
      <c r="BI15308" s="31"/>
    </row>
    <row r="15309" spans="58:61" x14ac:dyDescent="0.25">
      <c r="BF15309" s="31"/>
      <c r="BG15309" s="31"/>
      <c r="BH15309" s="31"/>
      <c r="BI15309" s="31"/>
    </row>
    <row r="15310" spans="58:61" x14ac:dyDescent="0.25">
      <c r="BF15310" s="31"/>
      <c r="BG15310" s="31"/>
      <c r="BH15310" s="31"/>
      <c r="BI15310" s="31"/>
    </row>
    <row r="15311" spans="58:61" x14ac:dyDescent="0.25">
      <c r="BF15311" s="31"/>
      <c r="BG15311" s="31"/>
      <c r="BH15311" s="31"/>
      <c r="BI15311" s="31"/>
    </row>
    <row r="15312" spans="58:61" x14ac:dyDescent="0.25">
      <c r="BF15312" s="31"/>
      <c r="BG15312" s="31"/>
      <c r="BH15312" s="31"/>
      <c r="BI15312" s="31"/>
    </row>
    <row r="15313" spans="58:61" x14ac:dyDescent="0.25">
      <c r="BF15313" s="31"/>
      <c r="BG15313" s="31"/>
      <c r="BH15313" s="31"/>
      <c r="BI15313" s="31"/>
    </row>
    <row r="15314" spans="58:61" x14ac:dyDescent="0.25">
      <c r="BF15314" s="31"/>
      <c r="BG15314" s="31"/>
      <c r="BH15314" s="31"/>
      <c r="BI15314" s="31"/>
    </row>
    <row r="15315" spans="58:61" x14ac:dyDescent="0.25">
      <c r="BF15315" s="31"/>
      <c r="BG15315" s="31"/>
      <c r="BH15315" s="31"/>
      <c r="BI15315" s="31"/>
    </row>
    <row r="15316" spans="58:61" x14ac:dyDescent="0.25">
      <c r="BF15316" s="31"/>
      <c r="BG15316" s="31"/>
      <c r="BH15316" s="31"/>
      <c r="BI15316" s="31"/>
    </row>
    <row r="15317" spans="58:61" x14ac:dyDescent="0.25">
      <c r="BF15317" s="31"/>
      <c r="BG15317" s="31"/>
      <c r="BH15317" s="31"/>
      <c r="BI15317" s="31"/>
    </row>
    <row r="15318" spans="58:61" x14ac:dyDescent="0.25">
      <c r="BF15318" s="31"/>
      <c r="BG15318" s="31"/>
      <c r="BH15318" s="31"/>
      <c r="BI15318" s="31"/>
    </row>
    <row r="15319" spans="58:61" x14ac:dyDescent="0.25">
      <c r="BF15319" s="31"/>
      <c r="BG15319" s="31"/>
      <c r="BH15319" s="31"/>
      <c r="BI15319" s="31"/>
    </row>
    <row r="15320" spans="58:61" x14ac:dyDescent="0.25">
      <c r="BF15320" s="31"/>
      <c r="BG15320" s="31"/>
      <c r="BH15320" s="31"/>
      <c r="BI15320" s="31"/>
    </row>
    <row r="15321" spans="58:61" x14ac:dyDescent="0.25">
      <c r="BF15321" s="31"/>
      <c r="BG15321" s="31"/>
      <c r="BH15321" s="31"/>
      <c r="BI15321" s="31"/>
    </row>
    <row r="15322" spans="58:61" x14ac:dyDescent="0.25">
      <c r="BF15322" s="31"/>
      <c r="BG15322" s="31"/>
      <c r="BH15322" s="31"/>
      <c r="BI15322" s="31"/>
    </row>
    <row r="15323" spans="58:61" x14ac:dyDescent="0.25">
      <c r="BF15323" s="31"/>
      <c r="BG15323" s="31"/>
      <c r="BH15323" s="31"/>
      <c r="BI15323" s="31"/>
    </row>
    <row r="15324" spans="58:61" x14ac:dyDescent="0.25">
      <c r="BF15324" s="31"/>
      <c r="BG15324" s="31"/>
      <c r="BH15324" s="31"/>
      <c r="BI15324" s="31"/>
    </row>
    <row r="15325" spans="58:61" x14ac:dyDescent="0.25">
      <c r="BF15325" s="31"/>
      <c r="BG15325" s="31"/>
      <c r="BH15325" s="31"/>
      <c r="BI15325" s="31"/>
    </row>
    <row r="15326" spans="58:61" x14ac:dyDescent="0.25">
      <c r="BF15326" s="31"/>
      <c r="BG15326" s="31"/>
      <c r="BH15326" s="31"/>
      <c r="BI15326" s="31"/>
    </row>
    <row r="15327" spans="58:61" x14ac:dyDescent="0.25">
      <c r="BF15327" s="31"/>
      <c r="BG15327" s="31"/>
      <c r="BH15327" s="31"/>
      <c r="BI15327" s="31"/>
    </row>
    <row r="15328" spans="58:61" x14ac:dyDescent="0.25">
      <c r="BF15328" s="31"/>
      <c r="BG15328" s="31"/>
      <c r="BH15328" s="31"/>
      <c r="BI15328" s="31"/>
    </row>
    <row r="15329" spans="58:61" x14ac:dyDescent="0.25">
      <c r="BF15329" s="31"/>
      <c r="BG15329" s="31"/>
      <c r="BH15329" s="31"/>
      <c r="BI15329" s="31"/>
    </row>
    <row r="15330" spans="58:61" x14ac:dyDescent="0.25">
      <c r="BF15330" s="31"/>
      <c r="BG15330" s="31"/>
      <c r="BH15330" s="31"/>
      <c r="BI15330" s="31"/>
    </row>
    <row r="15331" spans="58:61" x14ac:dyDescent="0.25">
      <c r="BF15331" s="31"/>
      <c r="BG15331" s="31"/>
      <c r="BH15331" s="31"/>
      <c r="BI15331" s="31"/>
    </row>
    <row r="15332" spans="58:61" x14ac:dyDescent="0.25">
      <c r="BF15332" s="31"/>
      <c r="BG15332" s="31"/>
      <c r="BH15332" s="31"/>
      <c r="BI15332" s="31"/>
    </row>
    <row r="15333" spans="58:61" x14ac:dyDescent="0.25">
      <c r="BF15333" s="31"/>
      <c r="BG15333" s="31"/>
      <c r="BH15333" s="31"/>
      <c r="BI15333" s="31"/>
    </row>
    <row r="15334" spans="58:61" x14ac:dyDescent="0.25">
      <c r="BF15334" s="31"/>
      <c r="BG15334" s="31"/>
      <c r="BH15334" s="31"/>
      <c r="BI15334" s="31"/>
    </row>
    <row r="15335" spans="58:61" x14ac:dyDescent="0.25">
      <c r="BF15335" s="31"/>
      <c r="BG15335" s="31"/>
      <c r="BH15335" s="31"/>
      <c r="BI15335" s="31"/>
    </row>
    <row r="15336" spans="58:61" x14ac:dyDescent="0.25">
      <c r="BF15336" s="31"/>
      <c r="BG15336" s="31"/>
      <c r="BH15336" s="31"/>
      <c r="BI15336" s="31"/>
    </row>
    <row r="15337" spans="58:61" x14ac:dyDescent="0.25">
      <c r="BF15337" s="31"/>
      <c r="BG15337" s="31"/>
      <c r="BH15337" s="31"/>
      <c r="BI15337" s="31"/>
    </row>
    <row r="15338" spans="58:61" x14ac:dyDescent="0.25">
      <c r="BF15338" s="31"/>
      <c r="BG15338" s="31"/>
      <c r="BH15338" s="31"/>
      <c r="BI15338" s="31"/>
    </row>
    <row r="15339" spans="58:61" x14ac:dyDescent="0.25">
      <c r="BF15339" s="31"/>
      <c r="BG15339" s="31"/>
      <c r="BH15339" s="31"/>
      <c r="BI15339" s="31"/>
    </row>
    <row r="15340" spans="58:61" x14ac:dyDescent="0.25">
      <c r="BF15340" s="31"/>
      <c r="BG15340" s="31"/>
      <c r="BH15340" s="31"/>
      <c r="BI15340" s="31"/>
    </row>
    <row r="15341" spans="58:61" x14ac:dyDescent="0.25">
      <c r="BF15341" s="31"/>
      <c r="BG15341" s="31"/>
      <c r="BH15341" s="31"/>
      <c r="BI15341" s="31"/>
    </row>
    <row r="15342" spans="58:61" x14ac:dyDescent="0.25">
      <c r="BF15342" s="31"/>
      <c r="BG15342" s="31"/>
      <c r="BH15342" s="31"/>
      <c r="BI15342" s="31"/>
    </row>
    <row r="15343" spans="58:61" x14ac:dyDescent="0.25">
      <c r="BF15343" s="31"/>
      <c r="BG15343" s="31"/>
      <c r="BH15343" s="31"/>
      <c r="BI15343" s="31"/>
    </row>
    <row r="15344" spans="58:61" x14ac:dyDescent="0.25">
      <c r="BF15344" s="31"/>
      <c r="BG15344" s="31"/>
      <c r="BH15344" s="31"/>
      <c r="BI15344" s="31"/>
    </row>
    <row r="15345" spans="58:61" x14ac:dyDescent="0.25">
      <c r="BF15345" s="31"/>
      <c r="BG15345" s="31"/>
      <c r="BH15345" s="31"/>
      <c r="BI15345" s="31"/>
    </row>
    <row r="15346" spans="58:61" x14ac:dyDescent="0.25">
      <c r="BF15346" s="31"/>
      <c r="BG15346" s="31"/>
      <c r="BH15346" s="31"/>
      <c r="BI15346" s="31"/>
    </row>
    <row r="15347" spans="58:61" x14ac:dyDescent="0.25">
      <c r="BF15347" s="31"/>
      <c r="BG15347" s="31"/>
      <c r="BH15347" s="31"/>
      <c r="BI15347" s="31"/>
    </row>
    <row r="15348" spans="58:61" x14ac:dyDescent="0.25">
      <c r="BF15348" s="31"/>
      <c r="BG15348" s="31"/>
      <c r="BH15348" s="31"/>
      <c r="BI15348" s="31"/>
    </row>
    <row r="15349" spans="58:61" x14ac:dyDescent="0.25">
      <c r="BF15349" s="31"/>
      <c r="BG15349" s="31"/>
      <c r="BH15349" s="31"/>
      <c r="BI15349" s="31"/>
    </row>
    <row r="15350" spans="58:61" x14ac:dyDescent="0.25">
      <c r="BF15350" s="31"/>
      <c r="BG15350" s="31"/>
      <c r="BH15350" s="31"/>
      <c r="BI15350" s="31"/>
    </row>
    <row r="15351" spans="58:61" x14ac:dyDescent="0.25">
      <c r="BF15351" s="31"/>
      <c r="BG15351" s="31"/>
      <c r="BH15351" s="31"/>
      <c r="BI15351" s="31"/>
    </row>
    <row r="15352" spans="58:61" x14ac:dyDescent="0.25">
      <c r="BF15352" s="31"/>
      <c r="BG15352" s="31"/>
      <c r="BH15352" s="31"/>
      <c r="BI15352" s="31"/>
    </row>
    <row r="15353" spans="58:61" x14ac:dyDescent="0.25">
      <c r="BF15353" s="31"/>
      <c r="BG15353" s="31"/>
      <c r="BH15353" s="31"/>
      <c r="BI15353" s="31"/>
    </row>
    <row r="15354" spans="58:61" x14ac:dyDescent="0.25">
      <c r="BF15354" s="31"/>
      <c r="BG15354" s="31"/>
      <c r="BH15354" s="31"/>
      <c r="BI15354" s="31"/>
    </row>
    <row r="15355" spans="58:61" x14ac:dyDescent="0.25">
      <c r="BF15355" s="31"/>
      <c r="BG15355" s="31"/>
      <c r="BH15355" s="31"/>
      <c r="BI15355" s="31"/>
    </row>
    <row r="15356" spans="58:61" x14ac:dyDescent="0.25">
      <c r="BF15356" s="31"/>
      <c r="BG15356" s="31"/>
      <c r="BH15356" s="31"/>
      <c r="BI15356" s="31"/>
    </row>
    <row r="15357" spans="58:61" x14ac:dyDescent="0.25">
      <c r="BF15357" s="31"/>
      <c r="BG15357" s="31"/>
      <c r="BH15357" s="31"/>
      <c r="BI15357" s="31"/>
    </row>
    <row r="15358" spans="58:61" x14ac:dyDescent="0.25">
      <c r="BF15358" s="31"/>
      <c r="BG15358" s="31"/>
      <c r="BH15358" s="31"/>
      <c r="BI15358" s="31"/>
    </row>
    <row r="15359" spans="58:61" x14ac:dyDescent="0.25">
      <c r="BF15359" s="31"/>
      <c r="BG15359" s="31"/>
      <c r="BH15359" s="31"/>
      <c r="BI15359" s="31"/>
    </row>
    <row r="15360" spans="58:61" x14ac:dyDescent="0.25">
      <c r="BF15360" s="31"/>
      <c r="BG15360" s="31"/>
      <c r="BH15360" s="31"/>
      <c r="BI15360" s="31"/>
    </row>
    <row r="15361" spans="58:61" x14ac:dyDescent="0.25">
      <c r="BF15361" s="31"/>
      <c r="BG15361" s="31"/>
      <c r="BH15361" s="31"/>
      <c r="BI15361" s="31"/>
    </row>
    <row r="15362" spans="58:61" x14ac:dyDescent="0.25">
      <c r="BF15362" s="31"/>
      <c r="BG15362" s="31"/>
      <c r="BH15362" s="31"/>
      <c r="BI15362" s="31"/>
    </row>
    <row r="15363" spans="58:61" x14ac:dyDescent="0.25">
      <c r="BF15363" s="31"/>
      <c r="BG15363" s="31"/>
      <c r="BH15363" s="31"/>
      <c r="BI15363" s="31"/>
    </row>
    <row r="15364" spans="58:61" x14ac:dyDescent="0.25">
      <c r="BF15364" s="31"/>
      <c r="BG15364" s="31"/>
      <c r="BH15364" s="31"/>
      <c r="BI15364" s="31"/>
    </row>
    <row r="15365" spans="58:61" x14ac:dyDescent="0.25">
      <c r="BF15365" s="31"/>
      <c r="BG15365" s="31"/>
      <c r="BH15365" s="31"/>
      <c r="BI15365" s="31"/>
    </row>
    <row r="15366" spans="58:61" x14ac:dyDescent="0.25">
      <c r="BF15366" s="31"/>
      <c r="BG15366" s="31"/>
      <c r="BH15366" s="31"/>
      <c r="BI15366" s="31"/>
    </row>
    <row r="15367" spans="58:61" x14ac:dyDescent="0.25">
      <c r="BF15367" s="31"/>
      <c r="BG15367" s="31"/>
      <c r="BH15367" s="31"/>
      <c r="BI15367" s="31"/>
    </row>
    <row r="15368" spans="58:61" x14ac:dyDescent="0.25">
      <c r="BF15368" s="31"/>
      <c r="BG15368" s="31"/>
      <c r="BH15368" s="31"/>
      <c r="BI15368" s="31"/>
    </row>
    <row r="15369" spans="58:61" x14ac:dyDescent="0.25">
      <c r="BF15369" s="31"/>
      <c r="BG15369" s="31"/>
      <c r="BH15369" s="31"/>
      <c r="BI15369" s="31"/>
    </row>
    <row r="15370" spans="58:61" x14ac:dyDescent="0.25">
      <c r="BF15370" s="31"/>
      <c r="BG15370" s="31"/>
      <c r="BH15370" s="31"/>
      <c r="BI15370" s="31"/>
    </row>
    <row r="15371" spans="58:61" x14ac:dyDescent="0.25">
      <c r="BF15371" s="31"/>
      <c r="BG15371" s="31"/>
      <c r="BH15371" s="31"/>
      <c r="BI15371" s="31"/>
    </row>
    <row r="15372" spans="58:61" x14ac:dyDescent="0.25">
      <c r="BF15372" s="31"/>
      <c r="BG15372" s="31"/>
      <c r="BH15372" s="31"/>
      <c r="BI15372" s="31"/>
    </row>
    <row r="15373" spans="58:61" x14ac:dyDescent="0.25">
      <c r="BF15373" s="31"/>
      <c r="BG15373" s="31"/>
      <c r="BH15373" s="31"/>
      <c r="BI15373" s="31"/>
    </row>
    <row r="15374" spans="58:61" x14ac:dyDescent="0.25">
      <c r="BF15374" s="31"/>
      <c r="BG15374" s="31"/>
      <c r="BH15374" s="31"/>
      <c r="BI15374" s="31"/>
    </row>
    <row r="15375" spans="58:61" x14ac:dyDescent="0.25">
      <c r="BF15375" s="31"/>
      <c r="BG15375" s="31"/>
      <c r="BH15375" s="31"/>
      <c r="BI15375" s="31"/>
    </row>
    <row r="15376" spans="58:61" x14ac:dyDescent="0.25">
      <c r="BF15376" s="31"/>
      <c r="BG15376" s="31"/>
      <c r="BH15376" s="31"/>
      <c r="BI15376" s="31"/>
    </row>
    <row r="15377" spans="58:61" x14ac:dyDescent="0.25">
      <c r="BF15377" s="31"/>
      <c r="BG15377" s="31"/>
      <c r="BH15377" s="31"/>
      <c r="BI15377" s="31"/>
    </row>
    <row r="15378" spans="58:61" x14ac:dyDescent="0.25">
      <c r="BF15378" s="31"/>
      <c r="BG15378" s="31"/>
      <c r="BH15378" s="31"/>
      <c r="BI15378" s="31"/>
    </row>
    <row r="15379" spans="58:61" x14ac:dyDescent="0.25">
      <c r="BF15379" s="31"/>
      <c r="BG15379" s="31"/>
      <c r="BH15379" s="31"/>
      <c r="BI15379" s="31"/>
    </row>
    <row r="15380" spans="58:61" x14ac:dyDescent="0.25">
      <c r="BF15380" s="31"/>
      <c r="BG15380" s="31"/>
      <c r="BH15380" s="31"/>
      <c r="BI15380" s="31"/>
    </row>
    <row r="15381" spans="58:61" x14ac:dyDescent="0.25">
      <c r="BF15381" s="31"/>
      <c r="BG15381" s="31"/>
      <c r="BH15381" s="31"/>
      <c r="BI15381" s="31"/>
    </row>
    <row r="15382" spans="58:61" x14ac:dyDescent="0.25">
      <c r="BF15382" s="31"/>
      <c r="BG15382" s="31"/>
      <c r="BH15382" s="31"/>
      <c r="BI15382" s="31"/>
    </row>
    <row r="15383" spans="58:61" x14ac:dyDescent="0.25">
      <c r="BF15383" s="31"/>
      <c r="BG15383" s="31"/>
      <c r="BH15383" s="31"/>
      <c r="BI15383" s="31"/>
    </row>
    <row r="15384" spans="58:61" x14ac:dyDescent="0.25">
      <c r="BF15384" s="31"/>
      <c r="BG15384" s="31"/>
      <c r="BH15384" s="31"/>
      <c r="BI15384" s="31"/>
    </row>
    <row r="15385" spans="58:61" x14ac:dyDescent="0.25">
      <c r="BF15385" s="31"/>
      <c r="BG15385" s="31"/>
      <c r="BH15385" s="31"/>
      <c r="BI15385" s="31"/>
    </row>
    <row r="15386" spans="58:61" x14ac:dyDescent="0.25">
      <c r="BF15386" s="31"/>
      <c r="BG15386" s="31"/>
      <c r="BH15386" s="31"/>
      <c r="BI15386" s="31"/>
    </row>
    <row r="15387" spans="58:61" x14ac:dyDescent="0.25">
      <c r="BF15387" s="31"/>
      <c r="BG15387" s="31"/>
      <c r="BH15387" s="31"/>
      <c r="BI15387" s="31"/>
    </row>
    <row r="15388" spans="58:61" x14ac:dyDescent="0.25">
      <c r="BF15388" s="31"/>
      <c r="BG15388" s="31"/>
      <c r="BH15388" s="31"/>
      <c r="BI15388" s="31"/>
    </row>
    <row r="15389" spans="58:61" x14ac:dyDescent="0.25">
      <c r="BF15389" s="31"/>
      <c r="BG15389" s="31"/>
      <c r="BH15389" s="31"/>
      <c r="BI15389" s="31"/>
    </row>
    <row r="15390" spans="58:61" x14ac:dyDescent="0.25">
      <c r="BF15390" s="31"/>
      <c r="BG15390" s="31"/>
      <c r="BH15390" s="31"/>
      <c r="BI15390" s="31"/>
    </row>
    <row r="15391" spans="58:61" x14ac:dyDescent="0.25">
      <c r="BF15391" s="31"/>
      <c r="BG15391" s="31"/>
      <c r="BH15391" s="31"/>
      <c r="BI15391" s="31"/>
    </row>
    <row r="15392" spans="58:61" x14ac:dyDescent="0.25">
      <c r="BF15392" s="31"/>
      <c r="BG15392" s="31"/>
      <c r="BH15392" s="31"/>
      <c r="BI15392" s="31"/>
    </row>
    <row r="15393" spans="58:61" x14ac:dyDescent="0.25">
      <c r="BF15393" s="31"/>
      <c r="BG15393" s="31"/>
      <c r="BH15393" s="31"/>
      <c r="BI15393" s="31"/>
    </row>
    <row r="15394" spans="58:61" x14ac:dyDescent="0.25">
      <c r="BF15394" s="31"/>
      <c r="BG15394" s="31"/>
      <c r="BH15394" s="31"/>
      <c r="BI15394" s="31"/>
    </row>
    <row r="15395" spans="58:61" x14ac:dyDescent="0.25">
      <c r="BF15395" s="31"/>
      <c r="BG15395" s="31"/>
      <c r="BH15395" s="31"/>
      <c r="BI15395" s="31"/>
    </row>
    <row r="15396" spans="58:61" x14ac:dyDescent="0.25">
      <c r="BF15396" s="31"/>
      <c r="BG15396" s="31"/>
      <c r="BH15396" s="31"/>
      <c r="BI15396" s="31"/>
    </row>
    <row r="15397" spans="58:61" x14ac:dyDescent="0.25">
      <c r="BF15397" s="31"/>
      <c r="BG15397" s="31"/>
      <c r="BH15397" s="31"/>
      <c r="BI15397" s="31"/>
    </row>
    <row r="15398" spans="58:61" x14ac:dyDescent="0.25">
      <c r="BF15398" s="31"/>
      <c r="BG15398" s="31"/>
      <c r="BH15398" s="31"/>
      <c r="BI15398" s="31"/>
    </row>
    <row r="15399" spans="58:61" x14ac:dyDescent="0.25">
      <c r="BF15399" s="31"/>
      <c r="BG15399" s="31"/>
      <c r="BH15399" s="31"/>
      <c r="BI15399" s="31"/>
    </row>
    <row r="15400" spans="58:61" x14ac:dyDescent="0.25">
      <c r="BF15400" s="31"/>
      <c r="BG15400" s="31"/>
      <c r="BH15400" s="31"/>
      <c r="BI15400" s="31"/>
    </row>
    <row r="15401" spans="58:61" x14ac:dyDescent="0.25">
      <c r="BF15401" s="31"/>
      <c r="BG15401" s="31"/>
      <c r="BH15401" s="31"/>
      <c r="BI15401" s="31"/>
    </row>
    <row r="15402" spans="58:61" x14ac:dyDescent="0.25">
      <c r="BF15402" s="31"/>
      <c r="BG15402" s="31"/>
      <c r="BH15402" s="31"/>
      <c r="BI15402" s="31"/>
    </row>
    <row r="15403" spans="58:61" x14ac:dyDescent="0.25">
      <c r="BF15403" s="31"/>
      <c r="BG15403" s="31"/>
      <c r="BH15403" s="31"/>
      <c r="BI15403" s="31"/>
    </row>
    <row r="15404" spans="58:61" x14ac:dyDescent="0.25">
      <c r="BF15404" s="31"/>
      <c r="BG15404" s="31"/>
      <c r="BH15404" s="31"/>
      <c r="BI15404" s="31"/>
    </row>
    <row r="15405" spans="58:61" x14ac:dyDescent="0.25">
      <c r="BF15405" s="31"/>
      <c r="BG15405" s="31"/>
      <c r="BH15405" s="31"/>
      <c r="BI15405" s="31"/>
    </row>
    <row r="15406" spans="58:61" x14ac:dyDescent="0.25">
      <c r="BF15406" s="31"/>
      <c r="BG15406" s="31"/>
      <c r="BH15406" s="31"/>
      <c r="BI15406" s="31"/>
    </row>
    <row r="15407" spans="58:61" x14ac:dyDescent="0.25">
      <c r="BF15407" s="31"/>
      <c r="BG15407" s="31"/>
      <c r="BH15407" s="31"/>
      <c r="BI15407" s="31"/>
    </row>
    <row r="15408" spans="58:61" x14ac:dyDescent="0.25">
      <c r="BF15408" s="31"/>
      <c r="BG15408" s="31"/>
      <c r="BH15408" s="31"/>
      <c r="BI15408" s="31"/>
    </row>
    <row r="15409" spans="58:61" x14ac:dyDescent="0.25">
      <c r="BF15409" s="31"/>
      <c r="BG15409" s="31"/>
      <c r="BH15409" s="31"/>
      <c r="BI15409" s="31"/>
    </row>
    <row r="15410" spans="58:61" x14ac:dyDescent="0.25">
      <c r="BF15410" s="31"/>
      <c r="BG15410" s="31"/>
      <c r="BH15410" s="31"/>
      <c r="BI15410" s="31"/>
    </row>
    <row r="15411" spans="58:61" x14ac:dyDescent="0.25">
      <c r="BF15411" s="31"/>
      <c r="BG15411" s="31"/>
      <c r="BH15411" s="31"/>
      <c r="BI15411" s="31"/>
    </row>
    <row r="15412" spans="58:61" x14ac:dyDescent="0.25">
      <c r="BF15412" s="31"/>
      <c r="BG15412" s="31"/>
      <c r="BH15412" s="31"/>
      <c r="BI15412" s="31"/>
    </row>
    <row r="15413" spans="58:61" x14ac:dyDescent="0.25">
      <c r="BF15413" s="31"/>
      <c r="BG15413" s="31"/>
      <c r="BH15413" s="31"/>
      <c r="BI15413" s="31"/>
    </row>
    <row r="15414" spans="58:61" x14ac:dyDescent="0.25">
      <c r="BF15414" s="31"/>
      <c r="BG15414" s="31"/>
      <c r="BH15414" s="31"/>
      <c r="BI15414" s="31"/>
    </row>
    <row r="15415" spans="58:61" x14ac:dyDescent="0.25">
      <c r="BF15415" s="31"/>
      <c r="BG15415" s="31"/>
      <c r="BH15415" s="31"/>
      <c r="BI15415" s="31"/>
    </row>
    <row r="15416" spans="58:61" x14ac:dyDescent="0.25">
      <c r="BF15416" s="31"/>
      <c r="BG15416" s="31"/>
      <c r="BH15416" s="31"/>
      <c r="BI15416" s="31"/>
    </row>
    <row r="15417" spans="58:61" x14ac:dyDescent="0.25">
      <c r="BF15417" s="31"/>
      <c r="BG15417" s="31"/>
      <c r="BH15417" s="31"/>
      <c r="BI15417" s="31"/>
    </row>
    <row r="15418" spans="58:61" x14ac:dyDescent="0.25">
      <c r="BF15418" s="31"/>
      <c r="BG15418" s="31"/>
      <c r="BH15418" s="31"/>
      <c r="BI15418" s="31"/>
    </row>
    <row r="15419" spans="58:61" x14ac:dyDescent="0.25">
      <c r="BF15419" s="31"/>
      <c r="BG15419" s="31"/>
      <c r="BH15419" s="31"/>
      <c r="BI15419" s="31"/>
    </row>
    <row r="15420" spans="58:61" x14ac:dyDescent="0.25">
      <c r="BF15420" s="31"/>
      <c r="BG15420" s="31"/>
      <c r="BH15420" s="31"/>
      <c r="BI15420" s="31"/>
    </row>
    <row r="15421" spans="58:61" x14ac:dyDescent="0.25">
      <c r="BF15421" s="31"/>
      <c r="BG15421" s="31"/>
      <c r="BH15421" s="31"/>
      <c r="BI15421" s="31"/>
    </row>
    <row r="15422" spans="58:61" x14ac:dyDescent="0.25">
      <c r="BF15422" s="31"/>
      <c r="BG15422" s="31"/>
      <c r="BH15422" s="31"/>
      <c r="BI15422" s="31"/>
    </row>
    <row r="15423" spans="58:61" x14ac:dyDescent="0.25">
      <c r="BF15423" s="31"/>
      <c r="BG15423" s="31"/>
      <c r="BH15423" s="31"/>
      <c r="BI15423" s="31"/>
    </row>
    <row r="15424" spans="58:61" x14ac:dyDescent="0.25">
      <c r="BF15424" s="31"/>
      <c r="BG15424" s="31"/>
      <c r="BH15424" s="31"/>
      <c r="BI15424" s="31"/>
    </row>
    <row r="15425" spans="58:61" x14ac:dyDescent="0.25">
      <c r="BF15425" s="31"/>
      <c r="BG15425" s="31"/>
      <c r="BH15425" s="31"/>
      <c r="BI15425" s="31"/>
    </row>
    <row r="15426" spans="58:61" x14ac:dyDescent="0.25">
      <c r="BF15426" s="31"/>
      <c r="BG15426" s="31"/>
      <c r="BH15426" s="31"/>
      <c r="BI15426" s="31"/>
    </row>
    <row r="15427" spans="58:61" x14ac:dyDescent="0.25">
      <c r="BF15427" s="31"/>
      <c r="BG15427" s="31"/>
      <c r="BH15427" s="31"/>
      <c r="BI15427" s="31"/>
    </row>
    <row r="15428" spans="58:61" x14ac:dyDescent="0.25">
      <c r="BF15428" s="31"/>
      <c r="BG15428" s="31"/>
      <c r="BH15428" s="31"/>
      <c r="BI15428" s="31"/>
    </row>
    <row r="15429" spans="58:61" x14ac:dyDescent="0.25">
      <c r="BF15429" s="31"/>
      <c r="BG15429" s="31"/>
      <c r="BH15429" s="31"/>
      <c r="BI15429" s="31"/>
    </row>
    <row r="15430" spans="58:61" x14ac:dyDescent="0.25">
      <c r="BF15430" s="31"/>
      <c r="BG15430" s="31"/>
      <c r="BH15430" s="31"/>
      <c r="BI15430" s="31"/>
    </row>
    <row r="15431" spans="58:61" x14ac:dyDescent="0.25">
      <c r="BF15431" s="31"/>
      <c r="BG15431" s="31"/>
      <c r="BH15431" s="31"/>
      <c r="BI15431" s="31"/>
    </row>
    <row r="15432" spans="58:61" x14ac:dyDescent="0.25">
      <c r="BF15432" s="31"/>
      <c r="BG15432" s="31"/>
      <c r="BH15432" s="31"/>
      <c r="BI15432" s="31"/>
    </row>
    <row r="15433" spans="58:61" x14ac:dyDescent="0.25">
      <c r="BF15433" s="31"/>
      <c r="BG15433" s="31"/>
      <c r="BH15433" s="31"/>
      <c r="BI15433" s="31"/>
    </row>
    <row r="15434" spans="58:61" x14ac:dyDescent="0.25">
      <c r="BF15434" s="31"/>
      <c r="BG15434" s="31"/>
      <c r="BH15434" s="31"/>
      <c r="BI15434" s="31"/>
    </row>
    <row r="15435" spans="58:61" x14ac:dyDescent="0.25">
      <c r="BF15435" s="31"/>
      <c r="BG15435" s="31"/>
      <c r="BH15435" s="31"/>
      <c r="BI15435" s="31"/>
    </row>
    <row r="15436" spans="58:61" x14ac:dyDescent="0.25">
      <c r="BF15436" s="31"/>
      <c r="BG15436" s="31"/>
      <c r="BH15436" s="31"/>
      <c r="BI15436" s="31"/>
    </row>
    <row r="15437" spans="58:61" x14ac:dyDescent="0.25">
      <c r="BF15437" s="31"/>
      <c r="BG15437" s="31"/>
      <c r="BH15437" s="31"/>
      <c r="BI15437" s="31"/>
    </row>
    <row r="15438" spans="58:61" x14ac:dyDescent="0.25">
      <c r="BF15438" s="31"/>
      <c r="BG15438" s="31"/>
      <c r="BH15438" s="31"/>
      <c r="BI15438" s="31"/>
    </row>
    <row r="15439" spans="58:61" x14ac:dyDescent="0.25">
      <c r="BF15439" s="31"/>
      <c r="BG15439" s="31"/>
      <c r="BH15439" s="31"/>
      <c r="BI15439" s="31"/>
    </row>
    <row r="15440" spans="58:61" x14ac:dyDescent="0.25">
      <c r="BF15440" s="31"/>
      <c r="BG15440" s="31"/>
      <c r="BH15440" s="31"/>
      <c r="BI15440" s="31"/>
    </row>
    <row r="15441" spans="58:61" x14ac:dyDescent="0.25">
      <c r="BF15441" s="31"/>
      <c r="BG15441" s="31"/>
      <c r="BH15441" s="31"/>
      <c r="BI15441" s="31"/>
    </row>
    <row r="15442" spans="58:61" x14ac:dyDescent="0.25">
      <c r="BF15442" s="31"/>
      <c r="BG15442" s="31"/>
      <c r="BH15442" s="31"/>
      <c r="BI15442" s="31"/>
    </row>
    <row r="15443" spans="58:61" x14ac:dyDescent="0.25">
      <c r="BF15443" s="31"/>
      <c r="BG15443" s="31"/>
      <c r="BH15443" s="31"/>
      <c r="BI15443" s="31"/>
    </row>
    <row r="15444" spans="58:61" x14ac:dyDescent="0.25">
      <c r="BF15444" s="31"/>
      <c r="BG15444" s="31"/>
      <c r="BH15444" s="31"/>
      <c r="BI15444" s="31"/>
    </row>
    <row r="15445" spans="58:61" x14ac:dyDescent="0.25">
      <c r="BF15445" s="31"/>
      <c r="BG15445" s="31"/>
      <c r="BH15445" s="31"/>
      <c r="BI15445" s="31"/>
    </row>
    <row r="15446" spans="58:61" x14ac:dyDescent="0.25">
      <c r="BF15446" s="31"/>
      <c r="BG15446" s="31"/>
      <c r="BH15446" s="31"/>
      <c r="BI15446" s="31"/>
    </row>
    <row r="15447" spans="58:61" x14ac:dyDescent="0.25">
      <c r="BF15447" s="31"/>
      <c r="BG15447" s="31"/>
      <c r="BH15447" s="31"/>
      <c r="BI15447" s="31"/>
    </row>
    <row r="15448" spans="58:61" x14ac:dyDescent="0.25">
      <c r="BF15448" s="31"/>
      <c r="BG15448" s="31"/>
      <c r="BH15448" s="31"/>
      <c r="BI15448" s="31"/>
    </row>
    <row r="15449" spans="58:61" x14ac:dyDescent="0.25">
      <c r="BF15449" s="31"/>
      <c r="BG15449" s="31"/>
      <c r="BH15449" s="31"/>
      <c r="BI15449" s="31"/>
    </row>
    <row r="15450" spans="58:61" x14ac:dyDescent="0.25">
      <c r="BF15450" s="31"/>
      <c r="BG15450" s="31"/>
      <c r="BH15450" s="31"/>
      <c r="BI15450" s="31"/>
    </row>
    <row r="15451" spans="58:61" x14ac:dyDescent="0.25">
      <c r="BF15451" s="31"/>
      <c r="BG15451" s="31"/>
      <c r="BH15451" s="31"/>
      <c r="BI15451" s="31"/>
    </row>
    <row r="15452" spans="58:61" x14ac:dyDescent="0.25">
      <c r="BF15452" s="31"/>
      <c r="BG15452" s="31"/>
      <c r="BH15452" s="31"/>
      <c r="BI15452" s="31"/>
    </row>
    <row r="15453" spans="58:61" x14ac:dyDescent="0.25">
      <c r="BF15453" s="31"/>
      <c r="BG15453" s="31"/>
      <c r="BH15453" s="31"/>
      <c r="BI15453" s="31"/>
    </row>
    <row r="15454" spans="58:61" x14ac:dyDescent="0.25">
      <c r="BF15454" s="31"/>
      <c r="BG15454" s="31"/>
      <c r="BH15454" s="31"/>
      <c r="BI15454" s="31"/>
    </row>
    <row r="15455" spans="58:61" x14ac:dyDescent="0.25">
      <c r="BF15455" s="31"/>
      <c r="BG15455" s="31"/>
      <c r="BH15455" s="31"/>
      <c r="BI15455" s="31"/>
    </row>
    <row r="15456" spans="58:61" x14ac:dyDescent="0.25">
      <c r="BF15456" s="31"/>
      <c r="BG15456" s="31"/>
      <c r="BH15456" s="31"/>
      <c r="BI15456" s="31"/>
    </row>
    <row r="15457" spans="58:61" x14ac:dyDescent="0.25">
      <c r="BF15457" s="31"/>
      <c r="BG15457" s="31"/>
      <c r="BH15457" s="31"/>
      <c r="BI15457" s="31"/>
    </row>
    <row r="15458" spans="58:61" x14ac:dyDescent="0.25">
      <c r="BF15458" s="31"/>
      <c r="BG15458" s="31"/>
      <c r="BH15458" s="31"/>
      <c r="BI15458" s="31"/>
    </row>
    <row r="15459" spans="58:61" x14ac:dyDescent="0.25">
      <c r="BF15459" s="31"/>
      <c r="BG15459" s="31"/>
      <c r="BH15459" s="31"/>
      <c r="BI15459" s="31"/>
    </row>
    <row r="15460" spans="58:61" x14ac:dyDescent="0.25">
      <c r="BF15460" s="31"/>
      <c r="BG15460" s="31"/>
      <c r="BH15460" s="31"/>
      <c r="BI15460" s="31"/>
    </row>
    <row r="15461" spans="58:61" x14ac:dyDescent="0.25">
      <c r="BF15461" s="31"/>
      <c r="BG15461" s="31"/>
      <c r="BH15461" s="31"/>
      <c r="BI15461" s="31"/>
    </row>
    <row r="15462" spans="58:61" x14ac:dyDescent="0.25">
      <c r="BF15462" s="31"/>
      <c r="BG15462" s="31"/>
      <c r="BH15462" s="31"/>
      <c r="BI15462" s="31"/>
    </row>
    <row r="15463" spans="58:61" x14ac:dyDescent="0.25">
      <c r="BF15463" s="31"/>
      <c r="BG15463" s="31"/>
      <c r="BH15463" s="31"/>
      <c r="BI15463" s="31"/>
    </row>
    <row r="15464" spans="58:61" x14ac:dyDescent="0.25">
      <c r="BF15464" s="31"/>
      <c r="BG15464" s="31"/>
      <c r="BH15464" s="31"/>
      <c r="BI15464" s="31"/>
    </row>
    <row r="15465" spans="58:61" x14ac:dyDescent="0.25">
      <c r="BF15465" s="31"/>
      <c r="BG15465" s="31"/>
      <c r="BH15465" s="31"/>
      <c r="BI15465" s="31"/>
    </row>
    <row r="15466" spans="58:61" x14ac:dyDescent="0.25">
      <c r="BF15466" s="31"/>
      <c r="BG15466" s="31"/>
      <c r="BH15466" s="31"/>
      <c r="BI15466" s="31"/>
    </row>
    <row r="15467" spans="58:61" x14ac:dyDescent="0.25">
      <c r="BF15467" s="31"/>
      <c r="BG15467" s="31"/>
      <c r="BH15467" s="31"/>
      <c r="BI15467" s="31"/>
    </row>
    <row r="15468" spans="58:61" x14ac:dyDescent="0.25">
      <c r="BF15468" s="31"/>
      <c r="BG15468" s="31"/>
      <c r="BH15468" s="31"/>
      <c r="BI15468" s="31"/>
    </row>
    <row r="15469" spans="58:61" x14ac:dyDescent="0.25">
      <c r="BF15469" s="31"/>
      <c r="BG15469" s="31"/>
      <c r="BH15469" s="31"/>
      <c r="BI15469" s="31"/>
    </row>
    <row r="15470" spans="58:61" x14ac:dyDescent="0.25">
      <c r="BF15470" s="31"/>
      <c r="BG15470" s="31"/>
      <c r="BH15470" s="31"/>
      <c r="BI15470" s="31"/>
    </row>
    <row r="15471" spans="58:61" x14ac:dyDescent="0.25">
      <c r="BF15471" s="31"/>
      <c r="BG15471" s="31"/>
      <c r="BH15471" s="31"/>
      <c r="BI15471" s="31"/>
    </row>
    <row r="15472" spans="58:61" x14ac:dyDescent="0.25">
      <c r="BF15472" s="31"/>
      <c r="BG15472" s="31"/>
      <c r="BH15472" s="31"/>
      <c r="BI15472" s="31"/>
    </row>
    <row r="15473" spans="58:61" x14ac:dyDescent="0.25">
      <c r="BF15473" s="31"/>
      <c r="BG15473" s="31"/>
      <c r="BH15473" s="31"/>
      <c r="BI15473" s="31"/>
    </row>
    <row r="15474" spans="58:61" x14ac:dyDescent="0.25">
      <c r="BF15474" s="31"/>
      <c r="BG15474" s="31"/>
      <c r="BH15474" s="31"/>
      <c r="BI15474" s="31"/>
    </row>
    <row r="15475" spans="58:61" x14ac:dyDescent="0.25">
      <c r="BF15475" s="31"/>
      <c r="BG15475" s="31"/>
      <c r="BH15475" s="31"/>
      <c r="BI15475" s="31"/>
    </row>
    <row r="15476" spans="58:61" x14ac:dyDescent="0.25">
      <c r="BF15476" s="31"/>
      <c r="BG15476" s="31"/>
      <c r="BH15476" s="31"/>
      <c r="BI15476" s="31"/>
    </row>
    <row r="15477" spans="58:61" x14ac:dyDescent="0.25">
      <c r="BF15477" s="31"/>
      <c r="BG15477" s="31"/>
      <c r="BH15477" s="31"/>
      <c r="BI15477" s="31"/>
    </row>
    <row r="15478" spans="58:61" x14ac:dyDescent="0.25">
      <c r="BF15478" s="31"/>
      <c r="BG15478" s="31"/>
      <c r="BH15478" s="31"/>
      <c r="BI15478" s="31"/>
    </row>
    <row r="15479" spans="58:61" x14ac:dyDescent="0.25">
      <c r="BF15479" s="31"/>
      <c r="BG15479" s="31"/>
      <c r="BH15479" s="31"/>
      <c r="BI15479" s="31"/>
    </row>
    <row r="15480" spans="58:61" x14ac:dyDescent="0.25">
      <c r="BF15480" s="31"/>
      <c r="BG15480" s="31"/>
      <c r="BH15480" s="31"/>
      <c r="BI15480" s="31"/>
    </row>
    <row r="15481" spans="58:61" x14ac:dyDescent="0.25">
      <c r="BF15481" s="31"/>
      <c r="BG15481" s="31"/>
      <c r="BH15481" s="31"/>
      <c r="BI15481" s="31"/>
    </row>
    <row r="15482" spans="58:61" x14ac:dyDescent="0.25">
      <c r="BF15482" s="31"/>
      <c r="BG15482" s="31"/>
      <c r="BH15482" s="31"/>
      <c r="BI15482" s="31"/>
    </row>
    <row r="15483" spans="58:61" x14ac:dyDescent="0.25">
      <c r="BF15483" s="31"/>
      <c r="BG15483" s="31"/>
      <c r="BH15483" s="31"/>
      <c r="BI15483" s="31"/>
    </row>
    <row r="15484" spans="58:61" x14ac:dyDescent="0.25">
      <c r="BF15484" s="31"/>
      <c r="BG15484" s="31"/>
      <c r="BH15484" s="31"/>
      <c r="BI15484" s="31"/>
    </row>
    <row r="15485" spans="58:61" x14ac:dyDescent="0.25">
      <c r="BF15485" s="31"/>
      <c r="BG15485" s="31"/>
      <c r="BH15485" s="31"/>
      <c r="BI15485" s="31"/>
    </row>
    <row r="15486" spans="58:61" x14ac:dyDescent="0.25">
      <c r="BF15486" s="31"/>
      <c r="BG15486" s="31"/>
      <c r="BH15486" s="31"/>
      <c r="BI15486" s="31"/>
    </row>
    <row r="15487" spans="58:61" x14ac:dyDescent="0.25">
      <c r="BF15487" s="31"/>
      <c r="BG15487" s="31"/>
      <c r="BH15487" s="31"/>
      <c r="BI15487" s="31"/>
    </row>
    <row r="15488" spans="58:61" x14ac:dyDescent="0.25">
      <c r="BF15488" s="31"/>
      <c r="BG15488" s="31"/>
      <c r="BH15488" s="31"/>
      <c r="BI15488" s="31"/>
    </row>
    <row r="15489" spans="58:61" x14ac:dyDescent="0.25">
      <c r="BF15489" s="31"/>
      <c r="BG15489" s="31"/>
      <c r="BH15489" s="31"/>
      <c r="BI15489" s="31"/>
    </row>
    <row r="15490" spans="58:61" x14ac:dyDescent="0.25">
      <c r="BF15490" s="31"/>
      <c r="BG15490" s="31"/>
      <c r="BH15490" s="31"/>
      <c r="BI15490" s="31"/>
    </row>
    <row r="15491" spans="58:61" x14ac:dyDescent="0.25">
      <c r="BF15491" s="31"/>
      <c r="BG15491" s="31"/>
      <c r="BH15491" s="31"/>
      <c r="BI15491" s="31"/>
    </row>
    <row r="15492" spans="58:61" x14ac:dyDescent="0.25">
      <c r="BF15492" s="31"/>
      <c r="BG15492" s="31"/>
      <c r="BH15492" s="31"/>
      <c r="BI15492" s="31"/>
    </row>
    <row r="15493" spans="58:61" x14ac:dyDescent="0.25">
      <c r="BF15493" s="31"/>
      <c r="BG15493" s="31"/>
      <c r="BH15493" s="31"/>
      <c r="BI15493" s="31"/>
    </row>
    <row r="15494" spans="58:61" x14ac:dyDescent="0.25">
      <c r="BF15494" s="31"/>
      <c r="BG15494" s="31"/>
      <c r="BH15494" s="31"/>
      <c r="BI15494" s="31"/>
    </row>
    <row r="15495" spans="58:61" x14ac:dyDescent="0.25">
      <c r="BF15495" s="31"/>
      <c r="BG15495" s="31"/>
      <c r="BH15495" s="31"/>
      <c r="BI15495" s="31"/>
    </row>
    <row r="15496" spans="58:61" x14ac:dyDescent="0.25">
      <c r="BF15496" s="31"/>
      <c r="BG15496" s="31"/>
      <c r="BH15496" s="31"/>
      <c r="BI15496" s="31"/>
    </row>
    <row r="15497" spans="58:61" x14ac:dyDescent="0.25">
      <c r="BF15497" s="31"/>
      <c r="BG15497" s="31"/>
      <c r="BH15497" s="31"/>
      <c r="BI15497" s="31"/>
    </row>
    <row r="15498" spans="58:61" x14ac:dyDescent="0.25">
      <c r="BF15498" s="31"/>
      <c r="BG15498" s="31"/>
      <c r="BH15498" s="31"/>
      <c r="BI15498" s="31"/>
    </row>
    <row r="15499" spans="58:61" x14ac:dyDescent="0.25">
      <c r="BF15499" s="31"/>
      <c r="BG15499" s="31"/>
      <c r="BH15499" s="31"/>
      <c r="BI15499" s="31"/>
    </row>
    <row r="15500" spans="58:61" x14ac:dyDescent="0.25">
      <c r="BF15500" s="31"/>
      <c r="BG15500" s="31"/>
      <c r="BH15500" s="31"/>
      <c r="BI15500" s="31"/>
    </row>
    <row r="15501" spans="58:61" x14ac:dyDescent="0.25">
      <c r="BF15501" s="31"/>
      <c r="BG15501" s="31"/>
      <c r="BH15501" s="31"/>
      <c r="BI15501" s="31"/>
    </row>
    <row r="15502" spans="58:61" x14ac:dyDescent="0.25">
      <c r="BF15502" s="31"/>
      <c r="BG15502" s="31"/>
      <c r="BH15502" s="31"/>
      <c r="BI15502" s="31"/>
    </row>
    <row r="15503" spans="58:61" x14ac:dyDescent="0.25">
      <c r="BF15503" s="31"/>
      <c r="BG15503" s="31"/>
      <c r="BH15503" s="31"/>
      <c r="BI15503" s="31"/>
    </row>
    <row r="15504" spans="58:61" x14ac:dyDescent="0.25">
      <c r="BF15504" s="31"/>
      <c r="BG15504" s="31"/>
      <c r="BH15504" s="31"/>
      <c r="BI15504" s="31"/>
    </row>
    <row r="15505" spans="58:61" x14ac:dyDescent="0.25">
      <c r="BF15505" s="31"/>
      <c r="BG15505" s="31"/>
      <c r="BH15505" s="31"/>
      <c r="BI15505" s="31"/>
    </row>
    <row r="15506" spans="58:61" x14ac:dyDescent="0.25">
      <c r="BF15506" s="31"/>
      <c r="BG15506" s="31"/>
      <c r="BH15506" s="31"/>
      <c r="BI15506" s="31"/>
    </row>
    <row r="15507" spans="58:61" x14ac:dyDescent="0.25">
      <c r="BF15507" s="31"/>
      <c r="BG15507" s="31"/>
      <c r="BH15507" s="31"/>
      <c r="BI15507" s="31"/>
    </row>
    <row r="15508" spans="58:61" x14ac:dyDescent="0.25">
      <c r="BF15508" s="31"/>
      <c r="BG15508" s="31"/>
      <c r="BH15508" s="31"/>
      <c r="BI15508" s="31"/>
    </row>
    <row r="15509" spans="58:61" x14ac:dyDescent="0.25">
      <c r="BF15509" s="31"/>
      <c r="BG15509" s="31"/>
      <c r="BH15509" s="31"/>
      <c r="BI15509" s="31"/>
    </row>
    <row r="15510" spans="58:61" x14ac:dyDescent="0.25">
      <c r="BF15510" s="31"/>
      <c r="BG15510" s="31"/>
      <c r="BH15510" s="31"/>
      <c r="BI15510" s="31"/>
    </row>
    <row r="15511" spans="58:61" x14ac:dyDescent="0.25">
      <c r="BF15511" s="31"/>
      <c r="BG15511" s="31"/>
      <c r="BH15511" s="31"/>
      <c r="BI15511" s="31"/>
    </row>
    <row r="15512" spans="58:61" x14ac:dyDescent="0.25">
      <c r="BF15512" s="31"/>
      <c r="BG15512" s="31"/>
      <c r="BH15512" s="31"/>
      <c r="BI15512" s="31"/>
    </row>
    <row r="15513" spans="58:61" x14ac:dyDescent="0.25">
      <c r="BF15513" s="31"/>
      <c r="BG15513" s="31"/>
      <c r="BH15513" s="31"/>
      <c r="BI15513" s="31"/>
    </row>
    <row r="15514" spans="58:61" x14ac:dyDescent="0.25">
      <c r="BF15514" s="31"/>
      <c r="BG15514" s="31"/>
      <c r="BH15514" s="31"/>
      <c r="BI15514" s="31"/>
    </row>
    <row r="15515" spans="58:61" x14ac:dyDescent="0.25">
      <c r="BF15515" s="31"/>
      <c r="BG15515" s="31"/>
      <c r="BH15515" s="31"/>
      <c r="BI15515" s="31"/>
    </row>
    <row r="15516" spans="58:61" x14ac:dyDescent="0.25">
      <c r="BF15516" s="31"/>
      <c r="BG15516" s="31"/>
      <c r="BH15516" s="31"/>
      <c r="BI15516" s="31"/>
    </row>
    <row r="15517" spans="58:61" x14ac:dyDescent="0.25">
      <c r="BF15517" s="31"/>
      <c r="BG15517" s="31"/>
      <c r="BH15517" s="31"/>
      <c r="BI15517" s="31"/>
    </row>
    <row r="15518" spans="58:61" x14ac:dyDescent="0.25">
      <c r="BF15518" s="31"/>
      <c r="BG15518" s="31"/>
      <c r="BH15518" s="31"/>
      <c r="BI15518" s="31"/>
    </row>
    <row r="15519" spans="58:61" x14ac:dyDescent="0.25">
      <c r="BF15519" s="31"/>
      <c r="BG15519" s="31"/>
      <c r="BH15519" s="31"/>
      <c r="BI15519" s="31"/>
    </row>
    <row r="15520" spans="58:61" x14ac:dyDescent="0.25">
      <c r="BF15520" s="31"/>
      <c r="BG15520" s="31"/>
      <c r="BH15520" s="31"/>
      <c r="BI15520" s="31"/>
    </row>
    <row r="15521" spans="58:61" x14ac:dyDescent="0.25">
      <c r="BF15521" s="31"/>
      <c r="BG15521" s="31"/>
      <c r="BH15521" s="31"/>
      <c r="BI15521" s="31"/>
    </row>
    <row r="15522" spans="58:61" x14ac:dyDescent="0.25">
      <c r="BF15522" s="31"/>
      <c r="BG15522" s="31"/>
      <c r="BH15522" s="31"/>
      <c r="BI15522" s="31"/>
    </row>
    <row r="15523" spans="58:61" x14ac:dyDescent="0.25">
      <c r="BF15523" s="31"/>
      <c r="BG15523" s="31"/>
      <c r="BH15523" s="31"/>
      <c r="BI15523" s="31"/>
    </row>
    <row r="15524" spans="58:61" x14ac:dyDescent="0.25">
      <c r="BF15524" s="31"/>
      <c r="BG15524" s="31"/>
      <c r="BH15524" s="31"/>
      <c r="BI15524" s="31"/>
    </row>
    <row r="15525" spans="58:61" x14ac:dyDescent="0.25">
      <c r="BF15525" s="31"/>
      <c r="BG15525" s="31"/>
      <c r="BH15525" s="31"/>
      <c r="BI15525" s="31"/>
    </row>
    <row r="15526" spans="58:61" x14ac:dyDescent="0.25">
      <c r="BF15526" s="31"/>
      <c r="BG15526" s="31"/>
      <c r="BH15526" s="31"/>
      <c r="BI15526" s="31"/>
    </row>
    <row r="15527" spans="58:61" x14ac:dyDescent="0.25">
      <c r="BF15527" s="31"/>
      <c r="BG15527" s="31"/>
      <c r="BH15527" s="31"/>
      <c r="BI15527" s="31"/>
    </row>
    <row r="15528" spans="58:61" x14ac:dyDescent="0.25">
      <c r="BF15528" s="31"/>
      <c r="BG15528" s="31"/>
      <c r="BH15528" s="31"/>
      <c r="BI15528" s="31"/>
    </row>
    <row r="15529" spans="58:61" x14ac:dyDescent="0.25">
      <c r="BF15529" s="31"/>
      <c r="BG15529" s="31"/>
      <c r="BH15529" s="31"/>
      <c r="BI15529" s="31"/>
    </row>
    <row r="15530" spans="58:61" x14ac:dyDescent="0.25">
      <c r="BF15530" s="31"/>
      <c r="BG15530" s="31"/>
      <c r="BH15530" s="31"/>
      <c r="BI15530" s="31"/>
    </row>
    <row r="15531" spans="58:61" x14ac:dyDescent="0.25">
      <c r="BF15531" s="31"/>
      <c r="BG15531" s="31"/>
      <c r="BH15531" s="31"/>
      <c r="BI15531" s="31"/>
    </row>
    <row r="15532" spans="58:61" x14ac:dyDescent="0.25">
      <c r="BF15532" s="31"/>
      <c r="BG15532" s="31"/>
      <c r="BH15532" s="31"/>
      <c r="BI15532" s="31"/>
    </row>
    <row r="15533" spans="58:61" x14ac:dyDescent="0.25">
      <c r="BF15533" s="31"/>
      <c r="BG15533" s="31"/>
      <c r="BH15533" s="31"/>
      <c r="BI15533" s="31"/>
    </row>
    <row r="15534" spans="58:61" x14ac:dyDescent="0.25">
      <c r="BF15534" s="31"/>
      <c r="BG15534" s="31"/>
      <c r="BH15534" s="31"/>
      <c r="BI15534" s="31"/>
    </row>
    <row r="15535" spans="58:61" x14ac:dyDescent="0.25">
      <c r="BF15535" s="31"/>
      <c r="BG15535" s="31"/>
      <c r="BH15535" s="31"/>
      <c r="BI15535" s="31"/>
    </row>
    <row r="15536" spans="58:61" x14ac:dyDescent="0.25">
      <c r="BF15536" s="31"/>
      <c r="BG15536" s="31"/>
      <c r="BH15536" s="31"/>
      <c r="BI15536" s="31"/>
    </row>
    <row r="15537" spans="58:61" x14ac:dyDescent="0.25">
      <c r="BF15537" s="31"/>
      <c r="BG15537" s="31"/>
      <c r="BH15537" s="31"/>
      <c r="BI15537" s="31"/>
    </row>
    <row r="15538" spans="58:61" x14ac:dyDescent="0.25">
      <c r="BF15538" s="31"/>
      <c r="BG15538" s="31"/>
      <c r="BH15538" s="31"/>
      <c r="BI15538" s="31"/>
    </row>
    <row r="15539" spans="58:61" x14ac:dyDescent="0.25">
      <c r="BF15539" s="31"/>
      <c r="BG15539" s="31"/>
      <c r="BH15539" s="31"/>
      <c r="BI15539" s="31"/>
    </row>
    <row r="15540" spans="58:61" x14ac:dyDescent="0.25">
      <c r="BF15540" s="31"/>
      <c r="BG15540" s="31"/>
      <c r="BH15540" s="31"/>
      <c r="BI15540" s="31"/>
    </row>
    <row r="15541" spans="58:61" x14ac:dyDescent="0.25">
      <c r="BF15541" s="31"/>
      <c r="BG15541" s="31"/>
      <c r="BH15541" s="31"/>
      <c r="BI15541" s="31"/>
    </row>
    <row r="15542" spans="58:61" x14ac:dyDescent="0.25">
      <c r="BF15542" s="31"/>
      <c r="BG15542" s="31"/>
      <c r="BH15542" s="31"/>
      <c r="BI15542" s="31"/>
    </row>
    <row r="15543" spans="58:61" x14ac:dyDescent="0.25">
      <c r="BF15543" s="31"/>
      <c r="BG15543" s="31"/>
      <c r="BH15543" s="31"/>
      <c r="BI15543" s="31"/>
    </row>
    <row r="15544" spans="58:61" x14ac:dyDescent="0.25">
      <c r="BF15544" s="31"/>
      <c r="BG15544" s="31"/>
      <c r="BH15544" s="31"/>
      <c r="BI15544" s="31"/>
    </row>
    <row r="15545" spans="58:61" x14ac:dyDescent="0.25">
      <c r="BF15545" s="31"/>
      <c r="BG15545" s="31"/>
      <c r="BH15545" s="31"/>
      <c r="BI15545" s="31"/>
    </row>
    <row r="15546" spans="58:61" x14ac:dyDescent="0.25">
      <c r="BF15546" s="31"/>
      <c r="BG15546" s="31"/>
      <c r="BH15546" s="31"/>
      <c r="BI15546" s="31"/>
    </row>
    <row r="15547" spans="58:61" x14ac:dyDescent="0.25">
      <c r="BF15547" s="31"/>
      <c r="BG15547" s="31"/>
      <c r="BH15547" s="31"/>
      <c r="BI15547" s="31"/>
    </row>
    <row r="15548" spans="58:61" x14ac:dyDescent="0.25">
      <c r="BF15548" s="31"/>
      <c r="BG15548" s="31"/>
      <c r="BH15548" s="31"/>
      <c r="BI15548" s="31"/>
    </row>
    <row r="15549" spans="58:61" x14ac:dyDescent="0.25">
      <c r="BF15549" s="31"/>
      <c r="BG15549" s="31"/>
      <c r="BH15549" s="31"/>
      <c r="BI15549" s="31"/>
    </row>
    <row r="15550" spans="58:61" x14ac:dyDescent="0.25">
      <c r="BF15550" s="31"/>
      <c r="BG15550" s="31"/>
      <c r="BH15550" s="31"/>
      <c r="BI15550" s="31"/>
    </row>
    <row r="15551" spans="58:61" x14ac:dyDescent="0.25">
      <c r="BF15551" s="31"/>
      <c r="BG15551" s="31"/>
      <c r="BH15551" s="31"/>
      <c r="BI15551" s="31"/>
    </row>
    <row r="15552" spans="58:61" x14ac:dyDescent="0.25">
      <c r="BF15552" s="31"/>
      <c r="BG15552" s="31"/>
      <c r="BH15552" s="31"/>
      <c r="BI15552" s="31"/>
    </row>
    <row r="15553" spans="58:61" x14ac:dyDescent="0.25">
      <c r="BF15553" s="31"/>
      <c r="BG15553" s="31"/>
      <c r="BH15553" s="31"/>
      <c r="BI15553" s="31"/>
    </row>
    <row r="15554" spans="58:61" x14ac:dyDescent="0.25">
      <c r="BF15554" s="31"/>
      <c r="BG15554" s="31"/>
      <c r="BH15554" s="31"/>
      <c r="BI15554" s="31"/>
    </row>
    <row r="15555" spans="58:61" x14ac:dyDescent="0.25">
      <c r="BF15555" s="31"/>
      <c r="BG15555" s="31"/>
      <c r="BH15555" s="31"/>
      <c r="BI15555" s="31"/>
    </row>
    <row r="15556" spans="58:61" x14ac:dyDescent="0.25">
      <c r="BF15556" s="31"/>
      <c r="BG15556" s="31"/>
      <c r="BH15556" s="31"/>
      <c r="BI15556" s="31"/>
    </row>
    <row r="15557" spans="58:61" x14ac:dyDescent="0.25">
      <c r="BF15557" s="31"/>
      <c r="BG15557" s="31"/>
      <c r="BH15557" s="31"/>
      <c r="BI15557" s="31"/>
    </row>
    <row r="15558" spans="58:61" x14ac:dyDescent="0.25">
      <c r="BF15558" s="31"/>
      <c r="BG15558" s="31"/>
      <c r="BH15558" s="31"/>
      <c r="BI15558" s="31"/>
    </row>
    <row r="15559" spans="58:61" x14ac:dyDescent="0.25">
      <c r="BF15559" s="31"/>
      <c r="BG15559" s="31"/>
      <c r="BH15559" s="31"/>
      <c r="BI15559" s="31"/>
    </row>
    <row r="15560" spans="58:61" x14ac:dyDescent="0.25">
      <c r="BF15560" s="31"/>
      <c r="BG15560" s="31"/>
      <c r="BH15560" s="31"/>
      <c r="BI15560" s="31"/>
    </row>
    <row r="15561" spans="58:61" x14ac:dyDescent="0.25">
      <c r="BF15561" s="31"/>
      <c r="BG15561" s="31"/>
      <c r="BH15561" s="31"/>
      <c r="BI15561" s="31"/>
    </row>
    <row r="15562" spans="58:61" x14ac:dyDescent="0.25">
      <c r="BF15562" s="31"/>
      <c r="BG15562" s="31"/>
      <c r="BH15562" s="31"/>
      <c r="BI15562" s="31"/>
    </row>
    <row r="15563" spans="58:61" x14ac:dyDescent="0.25">
      <c r="BF15563" s="31"/>
      <c r="BG15563" s="31"/>
      <c r="BH15563" s="31"/>
      <c r="BI15563" s="31"/>
    </row>
    <row r="15564" spans="58:61" x14ac:dyDescent="0.25">
      <c r="BF15564" s="31"/>
      <c r="BG15564" s="31"/>
      <c r="BH15564" s="31"/>
      <c r="BI15564" s="31"/>
    </row>
    <row r="15565" spans="58:61" x14ac:dyDescent="0.25">
      <c r="BF15565" s="31"/>
      <c r="BG15565" s="31"/>
      <c r="BH15565" s="31"/>
      <c r="BI15565" s="31"/>
    </row>
    <row r="15566" spans="58:61" x14ac:dyDescent="0.25">
      <c r="BF15566" s="31"/>
      <c r="BG15566" s="31"/>
      <c r="BH15566" s="31"/>
      <c r="BI15566" s="31"/>
    </row>
    <row r="15567" spans="58:61" x14ac:dyDescent="0.25">
      <c r="BF15567" s="31"/>
      <c r="BG15567" s="31"/>
      <c r="BH15567" s="31"/>
      <c r="BI15567" s="31"/>
    </row>
    <row r="15568" spans="58:61" x14ac:dyDescent="0.25">
      <c r="BF15568" s="31"/>
      <c r="BG15568" s="31"/>
      <c r="BH15568" s="31"/>
      <c r="BI15568" s="31"/>
    </row>
    <row r="15569" spans="58:61" x14ac:dyDescent="0.25">
      <c r="BF15569" s="31"/>
      <c r="BG15569" s="31"/>
      <c r="BH15569" s="31"/>
      <c r="BI15569" s="31"/>
    </row>
    <row r="15570" spans="58:61" x14ac:dyDescent="0.25">
      <c r="BF15570" s="31"/>
      <c r="BG15570" s="31"/>
      <c r="BH15570" s="31"/>
      <c r="BI15570" s="31"/>
    </row>
    <row r="15571" spans="58:61" x14ac:dyDescent="0.25">
      <c r="BF15571" s="31"/>
      <c r="BG15571" s="31"/>
      <c r="BH15571" s="31"/>
      <c r="BI15571" s="31"/>
    </row>
    <row r="15572" spans="58:61" x14ac:dyDescent="0.25">
      <c r="BF15572" s="31"/>
      <c r="BG15572" s="31"/>
      <c r="BH15572" s="31"/>
      <c r="BI15572" s="31"/>
    </row>
    <row r="15573" spans="58:61" x14ac:dyDescent="0.25">
      <c r="BF15573" s="31"/>
      <c r="BG15573" s="31"/>
      <c r="BH15573" s="31"/>
      <c r="BI15573" s="31"/>
    </row>
    <row r="15574" spans="58:61" x14ac:dyDescent="0.25">
      <c r="BF15574" s="31"/>
      <c r="BG15574" s="31"/>
      <c r="BH15574" s="31"/>
      <c r="BI15574" s="31"/>
    </row>
    <row r="15575" spans="58:61" x14ac:dyDescent="0.25">
      <c r="BF15575" s="31"/>
      <c r="BG15575" s="31"/>
      <c r="BH15575" s="31"/>
      <c r="BI15575" s="31"/>
    </row>
    <row r="15576" spans="58:61" x14ac:dyDescent="0.25">
      <c r="BF15576" s="31"/>
      <c r="BG15576" s="31"/>
      <c r="BH15576" s="31"/>
      <c r="BI15576" s="31"/>
    </row>
    <row r="15577" spans="58:61" x14ac:dyDescent="0.25">
      <c r="BF15577" s="31"/>
      <c r="BG15577" s="31"/>
      <c r="BH15577" s="31"/>
      <c r="BI15577" s="31"/>
    </row>
    <row r="15578" spans="58:61" x14ac:dyDescent="0.25">
      <c r="BF15578" s="31"/>
      <c r="BG15578" s="31"/>
      <c r="BH15578" s="31"/>
      <c r="BI15578" s="31"/>
    </row>
    <row r="15579" spans="58:61" x14ac:dyDescent="0.25">
      <c r="BF15579" s="31"/>
      <c r="BG15579" s="31"/>
      <c r="BH15579" s="31"/>
      <c r="BI15579" s="31"/>
    </row>
    <row r="15580" spans="58:61" x14ac:dyDescent="0.25">
      <c r="BF15580" s="31"/>
      <c r="BG15580" s="31"/>
      <c r="BH15580" s="31"/>
      <c r="BI15580" s="31"/>
    </row>
    <row r="15581" spans="58:61" x14ac:dyDescent="0.25">
      <c r="BF15581" s="31"/>
      <c r="BG15581" s="31"/>
      <c r="BH15581" s="31"/>
      <c r="BI15581" s="31"/>
    </row>
    <row r="15582" spans="58:61" x14ac:dyDescent="0.25">
      <c r="BF15582" s="31"/>
      <c r="BG15582" s="31"/>
      <c r="BH15582" s="31"/>
      <c r="BI15582" s="31"/>
    </row>
    <row r="15583" spans="58:61" x14ac:dyDescent="0.25">
      <c r="BF15583" s="31"/>
      <c r="BG15583" s="31"/>
      <c r="BH15583" s="31"/>
      <c r="BI15583" s="31"/>
    </row>
    <row r="15584" spans="58:61" x14ac:dyDescent="0.25">
      <c r="BF15584" s="31"/>
      <c r="BG15584" s="31"/>
      <c r="BH15584" s="31"/>
      <c r="BI15584" s="31"/>
    </row>
    <row r="15585" spans="58:61" x14ac:dyDescent="0.25">
      <c r="BF15585" s="31"/>
      <c r="BG15585" s="31"/>
      <c r="BH15585" s="31"/>
      <c r="BI15585" s="31"/>
    </row>
    <row r="15586" spans="58:61" x14ac:dyDescent="0.25">
      <c r="BF15586" s="31"/>
      <c r="BG15586" s="31"/>
      <c r="BH15586" s="31"/>
      <c r="BI15586" s="31"/>
    </row>
    <row r="15587" spans="58:61" x14ac:dyDescent="0.25">
      <c r="BF15587" s="31"/>
      <c r="BG15587" s="31"/>
      <c r="BH15587" s="31"/>
      <c r="BI15587" s="31"/>
    </row>
    <row r="15588" spans="58:61" x14ac:dyDescent="0.25">
      <c r="BF15588" s="31"/>
      <c r="BG15588" s="31"/>
      <c r="BH15588" s="31"/>
      <c r="BI15588" s="31"/>
    </row>
    <row r="15589" spans="58:61" x14ac:dyDescent="0.25">
      <c r="BF15589" s="31"/>
      <c r="BG15589" s="31"/>
      <c r="BH15589" s="31"/>
      <c r="BI15589" s="31"/>
    </row>
    <row r="15590" spans="58:61" x14ac:dyDescent="0.25">
      <c r="BF15590" s="31"/>
      <c r="BG15590" s="31"/>
      <c r="BH15590" s="31"/>
      <c r="BI15590" s="31"/>
    </row>
    <row r="15591" spans="58:61" x14ac:dyDescent="0.25">
      <c r="BF15591" s="31"/>
      <c r="BG15591" s="31"/>
      <c r="BH15591" s="31"/>
      <c r="BI15591" s="31"/>
    </row>
    <row r="15592" spans="58:61" x14ac:dyDescent="0.25">
      <c r="BF15592" s="31"/>
      <c r="BG15592" s="31"/>
      <c r="BH15592" s="31"/>
      <c r="BI15592" s="31"/>
    </row>
    <row r="15593" spans="58:61" x14ac:dyDescent="0.25">
      <c r="BF15593" s="31"/>
      <c r="BG15593" s="31"/>
      <c r="BH15593" s="31"/>
      <c r="BI15593" s="31"/>
    </row>
    <row r="15594" spans="58:61" x14ac:dyDescent="0.25">
      <c r="BF15594" s="31"/>
      <c r="BG15594" s="31"/>
      <c r="BH15594" s="31"/>
      <c r="BI15594" s="31"/>
    </row>
    <row r="15595" spans="58:61" x14ac:dyDescent="0.25">
      <c r="BF15595" s="31"/>
      <c r="BG15595" s="31"/>
      <c r="BH15595" s="31"/>
      <c r="BI15595" s="31"/>
    </row>
    <row r="15596" spans="58:61" x14ac:dyDescent="0.25">
      <c r="BF15596" s="31"/>
      <c r="BG15596" s="31"/>
      <c r="BH15596" s="31"/>
      <c r="BI15596" s="31"/>
    </row>
    <row r="15597" spans="58:61" x14ac:dyDescent="0.25">
      <c r="BF15597" s="31"/>
      <c r="BG15597" s="31"/>
      <c r="BH15597" s="31"/>
      <c r="BI15597" s="31"/>
    </row>
    <row r="15598" spans="58:61" x14ac:dyDescent="0.25">
      <c r="BF15598" s="31"/>
      <c r="BG15598" s="31"/>
      <c r="BH15598" s="31"/>
      <c r="BI15598" s="31"/>
    </row>
    <row r="15599" spans="58:61" x14ac:dyDescent="0.25">
      <c r="BF15599" s="31"/>
      <c r="BG15599" s="31"/>
      <c r="BH15599" s="31"/>
      <c r="BI15599" s="31"/>
    </row>
    <row r="15600" spans="58:61" x14ac:dyDescent="0.25">
      <c r="BF15600" s="31"/>
      <c r="BG15600" s="31"/>
      <c r="BH15600" s="31"/>
      <c r="BI15600" s="31"/>
    </row>
    <row r="15601" spans="58:61" x14ac:dyDescent="0.25">
      <c r="BF15601" s="31"/>
      <c r="BG15601" s="31"/>
      <c r="BH15601" s="31"/>
      <c r="BI15601" s="31"/>
    </row>
    <row r="15602" spans="58:61" x14ac:dyDescent="0.25">
      <c r="BF15602" s="31"/>
      <c r="BG15602" s="31"/>
      <c r="BH15602" s="31"/>
      <c r="BI15602" s="31"/>
    </row>
    <row r="15603" spans="58:61" x14ac:dyDescent="0.25">
      <c r="BF15603" s="31"/>
      <c r="BG15603" s="31"/>
      <c r="BH15603" s="31"/>
      <c r="BI15603" s="31"/>
    </row>
    <row r="15604" spans="58:61" x14ac:dyDescent="0.25">
      <c r="BF15604" s="31"/>
      <c r="BG15604" s="31"/>
      <c r="BH15604" s="31"/>
      <c r="BI15604" s="31"/>
    </row>
    <row r="15605" spans="58:61" x14ac:dyDescent="0.25">
      <c r="BF15605" s="31"/>
      <c r="BG15605" s="31"/>
      <c r="BH15605" s="31"/>
      <c r="BI15605" s="31"/>
    </row>
    <row r="15606" spans="58:61" x14ac:dyDescent="0.25">
      <c r="BF15606" s="31"/>
      <c r="BG15606" s="31"/>
      <c r="BH15606" s="31"/>
      <c r="BI15606" s="31"/>
    </row>
    <row r="15607" spans="58:61" x14ac:dyDescent="0.25">
      <c r="BF15607" s="31"/>
      <c r="BG15607" s="31"/>
      <c r="BH15607" s="31"/>
      <c r="BI15607" s="31"/>
    </row>
    <row r="15608" spans="58:61" x14ac:dyDescent="0.25">
      <c r="BF15608" s="31"/>
      <c r="BG15608" s="31"/>
      <c r="BH15608" s="31"/>
      <c r="BI15608" s="31"/>
    </row>
    <row r="15609" spans="58:61" x14ac:dyDescent="0.25">
      <c r="BF15609" s="31"/>
      <c r="BG15609" s="31"/>
      <c r="BH15609" s="31"/>
      <c r="BI15609" s="31"/>
    </row>
    <row r="15610" spans="58:61" x14ac:dyDescent="0.25">
      <c r="BF15610" s="31"/>
      <c r="BG15610" s="31"/>
      <c r="BH15610" s="31"/>
      <c r="BI15610" s="31"/>
    </row>
    <row r="15611" spans="58:61" x14ac:dyDescent="0.25">
      <c r="BF15611" s="31"/>
      <c r="BG15611" s="31"/>
      <c r="BH15611" s="31"/>
      <c r="BI15611" s="31"/>
    </row>
    <row r="15612" spans="58:61" x14ac:dyDescent="0.25">
      <c r="BF15612" s="31"/>
      <c r="BG15612" s="31"/>
      <c r="BH15612" s="31"/>
      <c r="BI15612" s="31"/>
    </row>
    <row r="15613" spans="58:61" x14ac:dyDescent="0.25">
      <c r="BF15613" s="31"/>
      <c r="BG15613" s="31"/>
      <c r="BH15613" s="31"/>
      <c r="BI15613" s="31"/>
    </row>
    <row r="15614" spans="58:61" x14ac:dyDescent="0.25">
      <c r="BF15614" s="31"/>
      <c r="BG15614" s="31"/>
      <c r="BH15614" s="31"/>
      <c r="BI15614" s="31"/>
    </row>
    <row r="15615" spans="58:61" x14ac:dyDescent="0.25">
      <c r="BF15615" s="31"/>
      <c r="BG15615" s="31"/>
      <c r="BH15615" s="31"/>
      <c r="BI15615" s="31"/>
    </row>
    <row r="15616" spans="58:61" x14ac:dyDescent="0.25">
      <c r="BF15616" s="31"/>
      <c r="BG15616" s="31"/>
      <c r="BH15616" s="31"/>
      <c r="BI15616" s="31"/>
    </row>
    <row r="15617" spans="58:61" x14ac:dyDescent="0.25">
      <c r="BF15617" s="31"/>
      <c r="BG15617" s="31"/>
      <c r="BH15617" s="31"/>
      <c r="BI15617" s="31"/>
    </row>
    <row r="15618" spans="58:61" x14ac:dyDescent="0.25">
      <c r="BF15618" s="31"/>
      <c r="BG15618" s="31"/>
      <c r="BH15618" s="31"/>
      <c r="BI15618" s="31"/>
    </row>
    <row r="15619" spans="58:61" x14ac:dyDescent="0.25">
      <c r="BF15619" s="31"/>
      <c r="BG15619" s="31"/>
      <c r="BH15619" s="31"/>
      <c r="BI15619" s="31"/>
    </row>
    <row r="15620" spans="58:61" x14ac:dyDescent="0.25">
      <c r="BF15620" s="31"/>
      <c r="BG15620" s="31"/>
      <c r="BH15620" s="31"/>
      <c r="BI15620" s="31"/>
    </row>
    <row r="15621" spans="58:61" x14ac:dyDescent="0.25">
      <c r="BF15621" s="31"/>
      <c r="BG15621" s="31"/>
      <c r="BH15621" s="31"/>
      <c r="BI15621" s="31"/>
    </row>
    <row r="15622" spans="58:61" x14ac:dyDescent="0.25">
      <c r="BF15622" s="31"/>
      <c r="BG15622" s="31"/>
      <c r="BH15622" s="31"/>
      <c r="BI15622" s="31"/>
    </row>
    <row r="15623" spans="58:61" x14ac:dyDescent="0.25">
      <c r="BF15623" s="31"/>
      <c r="BG15623" s="31"/>
      <c r="BH15623" s="31"/>
      <c r="BI15623" s="31"/>
    </row>
    <row r="15624" spans="58:61" x14ac:dyDescent="0.25">
      <c r="BF15624" s="31"/>
      <c r="BG15624" s="31"/>
      <c r="BH15624" s="31"/>
      <c r="BI15624" s="31"/>
    </row>
    <row r="15625" spans="58:61" x14ac:dyDescent="0.25">
      <c r="BF15625" s="31"/>
      <c r="BG15625" s="31"/>
      <c r="BH15625" s="31"/>
      <c r="BI15625" s="31"/>
    </row>
    <row r="15626" spans="58:61" x14ac:dyDescent="0.25">
      <c r="BF15626" s="31"/>
      <c r="BG15626" s="31"/>
      <c r="BH15626" s="31"/>
      <c r="BI15626" s="31"/>
    </row>
    <row r="15627" spans="58:61" x14ac:dyDescent="0.25">
      <c r="BF15627" s="31"/>
      <c r="BG15627" s="31"/>
      <c r="BH15627" s="31"/>
      <c r="BI15627" s="31"/>
    </row>
    <row r="15628" spans="58:61" x14ac:dyDescent="0.25">
      <c r="BF15628" s="31"/>
      <c r="BG15628" s="31"/>
      <c r="BH15628" s="31"/>
      <c r="BI15628" s="31"/>
    </row>
    <row r="15629" spans="58:61" x14ac:dyDescent="0.25">
      <c r="BF15629" s="31"/>
      <c r="BG15629" s="31"/>
      <c r="BH15629" s="31"/>
      <c r="BI15629" s="31"/>
    </row>
    <row r="15630" spans="58:61" x14ac:dyDescent="0.25">
      <c r="BF15630" s="31"/>
      <c r="BG15630" s="31"/>
      <c r="BH15630" s="31"/>
      <c r="BI15630" s="31"/>
    </row>
    <row r="15631" spans="58:61" x14ac:dyDescent="0.25">
      <c r="BF15631" s="31"/>
      <c r="BG15631" s="31"/>
      <c r="BH15631" s="31"/>
      <c r="BI15631" s="31"/>
    </row>
    <row r="15632" spans="58:61" x14ac:dyDescent="0.25">
      <c r="BF15632" s="31"/>
      <c r="BG15632" s="31"/>
      <c r="BH15632" s="31"/>
      <c r="BI15632" s="31"/>
    </row>
    <row r="15633" spans="58:61" x14ac:dyDescent="0.25">
      <c r="BF15633" s="31"/>
      <c r="BG15633" s="31"/>
      <c r="BH15633" s="31"/>
      <c r="BI15633" s="31"/>
    </row>
    <row r="15634" spans="58:61" x14ac:dyDescent="0.25">
      <c r="BF15634" s="31"/>
      <c r="BG15634" s="31"/>
      <c r="BH15634" s="31"/>
      <c r="BI15634" s="31"/>
    </row>
    <row r="15635" spans="58:61" x14ac:dyDescent="0.25">
      <c r="BF15635" s="31"/>
      <c r="BG15635" s="31"/>
      <c r="BH15635" s="31"/>
      <c r="BI15635" s="31"/>
    </row>
    <row r="15636" spans="58:61" x14ac:dyDescent="0.25">
      <c r="BF15636" s="31"/>
      <c r="BG15636" s="31"/>
      <c r="BH15636" s="31"/>
      <c r="BI15636" s="31"/>
    </row>
    <row r="15637" spans="58:61" x14ac:dyDescent="0.25">
      <c r="BF15637" s="31"/>
      <c r="BG15637" s="31"/>
      <c r="BH15637" s="31"/>
      <c r="BI15637" s="31"/>
    </row>
    <row r="15638" spans="58:61" x14ac:dyDescent="0.25">
      <c r="BF15638" s="31"/>
      <c r="BG15638" s="31"/>
      <c r="BH15638" s="31"/>
      <c r="BI15638" s="31"/>
    </row>
    <row r="15639" spans="58:61" x14ac:dyDescent="0.25">
      <c r="BF15639" s="31"/>
      <c r="BG15639" s="31"/>
      <c r="BH15639" s="31"/>
      <c r="BI15639" s="31"/>
    </row>
    <row r="15640" spans="58:61" x14ac:dyDescent="0.25">
      <c r="BF15640" s="31"/>
      <c r="BG15640" s="31"/>
      <c r="BH15640" s="31"/>
      <c r="BI15640" s="31"/>
    </row>
    <row r="15641" spans="58:61" x14ac:dyDescent="0.25">
      <c r="BF15641" s="31"/>
      <c r="BG15641" s="31"/>
      <c r="BH15641" s="31"/>
      <c r="BI15641" s="31"/>
    </row>
    <row r="15642" spans="58:61" x14ac:dyDescent="0.25">
      <c r="BF15642" s="31"/>
      <c r="BG15642" s="31"/>
      <c r="BH15642" s="31"/>
      <c r="BI15642" s="31"/>
    </row>
    <row r="15643" spans="58:61" x14ac:dyDescent="0.25">
      <c r="BF15643" s="31"/>
      <c r="BG15643" s="31"/>
      <c r="BH15643" s="31"/>
      <c r="BI15643" s="31"/>
    </row>
    <row r="15644" spans="58:61" x14ac:dyDescent="0.25">
      <c r="BF15644" s="31"/>
      <c r="BG15644" s="31"/>
      <c r="BH15644" s="31"/>
      <c r="BI15644" s="31"/>
    </row>
    <row r="15645" spans="58:61" x14ac:dyDescent="0.25">
      <c r="BF15645" s="31"/>
      <c r="BG15645" s="31"/>
      <c r="BH15645" s="31"/>
      <c r="BI15645" s="31"/>
    </row>
    <row r="15646" spans="58:61" x14ac:dyDescent="0.25">
      <c r="BF15646" s="31"/>
      <c r="BG15646" s="31"/>
      <c r="BH15646" s="31"/>
      <c r="BI15646" s="31"/>
    </row>
    <row r="15647" spans="58:61" x14ac:dyDescent="0.25">
      <c r="BF15647" s="31"/>
      <c r="BG15647" s="31"/>
      <c r="BH15647" s="31"/>
      <c r="BI15647" s="31"/>
    </row>
    <row r="15648" spans="58:61" x14ac:dyDescent="0.25">
      <c r="BF15648" s="31"/>
      <c r="BG15648" s="31"/>
      <c r="BH15648" s="31"/>
      <c r="BI15648" s="31"/>
    </row>
    <row r="15649" spans="58:61" x14ac:dyDescent="0.25">
      <c r="BF15649" s="31"/>
      <c r="BG15649" s="31"/>
      <c r="BH15649" s="31"/>
      <c r="BI15649" s="31"/>
    </row>
    <row r="15650" spans="58:61" x14ac:dyDescent="0.25">
      <c r="BF15650" s="31"/>
      <c r="BG15650" s="31"/>
      <c r="BH15650" s="31"/>
      <c r="BI15650" s="31"/>
    </row>
    <row r="15651" spans="58:61" x14ac:dyDescent="0.25">
      <c r="BF15651" s="31"/>
      <c r="BG15651" s="31"/>
      <c r="BH15651" s="31"/>
      <c r="BI15651" s="31"/>
    </row>
    <row r="15652" spans="58:61" x14ac:dyDescent="0.25">
      <c r="BF15652" s="31"/>
      <c r="BG15652" s="31"/>
      <c r="BH15652" s="31"/>
      <c r="BI15652" s="31"/>
    </row>
    <row r="15653" spans="58:61" x14ac:dyDescent="0.25">
      <c r="BF15653" s="31"/>
      <c r="BG15653" s="31"/>
      <c r="BH15653" s="31"/>
      <c r="BI15653" s="31"/>
    </row>
    <row r="15654" spans="58:61" x14ac:dyDescent="0.25">
      <c r="BF15654" s="31"/>
      <c r="BG15654" s="31"/>
      <c r="BH15654" s="31"/>
      <c r="BI15654" s="31"/>
    </row>
    <row r="15655" spans="58:61" x14ac:dyDescent="0.25">
      <c r="BF15655" s="31"/>
      <c r="BG15655" s="31"/>
      <c r="BH15655" s="31"/>
      <c r="BI15655" s="31"/>
    </row>
    <row r="15656" spans="58:61" x14ac:dyDescent="0.25">
      <c r="BF15656" s="31"/>
      <c r="BG15656" s="31"/>
      <c r="BH15656" s="31"/>
      <c r="BI15656" s="31"/>
    </row>
    <row r="15657" spans="58:61" x14ac:dyDescent="0.25">
      <c r="BF15657" s="31"/>
      <c r="BG15657" s="31"/>
      <c r="BH15657" s="31"/>
      <c r="BI15657" s="31"/>
    </row>
    <row r="15658" spans="58:61" x14ac:dyDescent="0.25">
      <c r="BF15658" s="31"/>
      <c r="BG15658" s="31"/>
      <c r="BH15658" s="31"/>
      <c r="BI15658" s="31"/>
    </row>
    <row r="15659" spans="58:61" x14ac:dyDescent="0.25">
      <c r="BF15659" s="31"/>
      <c r="BG15659" s="31"/>
      <c r="BH15659" s="31"/>
      <c r="BI15659" s="31"/>
    </row>
    <row r="15660" spans="58:61" x14ac:dyDescent="0.25">
      <c r="BF15660" s="31"/>
      <c r="BG15660" s="31"/>
      <c r="BH15660" s="31"/>
      <c r="BI15660" s="31"/>
    </row>
    <row r="15661" spans="58:61" x14ac:dyDescent="0.25">
      <c r="BF15661" s="31"/>
      <c r="BG15661" s="31"/>
      <c r="BH15661" s="31"/>
      <c r="BI15661" s="31"/>
    </row>
    <row r="15662" spans="58:61" x14ac:dyDescent="0.25">
      <c r="BF15662" s="31"/>
      <c r="BG15662" s="31"/>
      <c r="BH15662" s="31"/>
      <c r="BI15662" s="31"/>
    </row>
    <row r="15663" spans="58:61" x14ac:dyDescent="0.25">
      <c r="BF15663" s="31"/>
      <c r="BG15663" s="31"/>
      <c r="BH15663" s="31"/>
      <c r="BI15663" s="31"/>
    </row>
    <row r="15664" spans="58:61" x14ac:dyDescent="0.25">
      <c r="BF15664" s="31"/>
      <c r="BG15664" s="31"/>
      <c r="BH15664" s="31"/>
      <c r="BI15664" s="31"/>
    </row>
    <row r="15665" spans="58:61" x14ac:dyDescent="0.25">
      <c r="BF15665" s="31"/>
      <c r="BG15665" s="31"/>
      <c r="BH15665" s="31"/>
      <c r="BI15665" s="31"/>
    </row>
    <row r="15666" spans="58:61" x14ac:dyDescent="0.25">
      <c r="BF15666" s="31"/>
      <c r="BG15666" s="31"/>
      <c r="BH15666" s="31"/>
      <c r="BI15666" s="31"/>
    </row>
    <row r="15667" spans="58:61" x14ac:dyDescent="0.25">
      <c r="BF15667" s="31"/>
      <c r="BG15667" s="31"/>
      <c r="BH15667" s="31"/>
      <c r="BI15667" s="31"/>
    </row>
    <row r="15668" spans="58:61" x14ac:dyDescent="0.25">
      <c r="BF15668" s="31"/>
      <c r="BG15668" s="31"/>
      <c r="BH15668" s="31"/>
      <c r="BI15668" s="31"/>
    </row>
    <row r="15669" spans="58:61" x14ac:dyDescent="0.25">
      <c r="BF15669" s="31"/>
      <c r="BG15669" s="31"/>
      <c r="BH15669" s="31"/>
      <c r="BI15669" s="31"/>
    </row>
    <row r="15670" spans="58:61" x14ac:dyDescent="0.25">
      <c r="BF15670" s="31"/>
      <c r="BG15670" s="31"/>
      <c r="BH15670" s="31"/>
      <c r="BI15670" s="31"/>
    </row>
    <row r="15671" spans="58:61" x14ac:dyDescent="0.25">
      <c r="BF15671" s="31"/>
      <c r="BG15671" s="31"/>
      <c r="BH15671" s="31"/>
      <c r="BI15671" s="31"/>
    </row>
    <row r="15672" spans="58:61" x14ac:dyDescent="0.25">
      <c r="BF15672" s="31"/>
      <c r="BG15672" s="31"/>
      <c r="BH15672" s="31"/>
      <c r="BI15672" s="31"/>
    </row>
    <row r="15673" spans="58:61" x14ac:dyDescent="0.25">
      <c r="BF15673" s="31"/>
      <c r="BG15673" s="31"/>
      <c r="BH15673" s="31"/>
      <c r="BI15673" s="31"/>
    </row>
    <row r="15674" spans="58:61" x14ac:dyDescent="0.25">
      <c r="BF15674" s="31"/>
      <c r="BG15674" s="31"/>
      <c r="BH15674" s="31"/>
      <c r="BI15674" s="31"/>
    </row>
    <row r="15675" spans="58:61" x14ac:dyDescent="0.25">
      <c r="BF15675" s="31"/>
      <c r="BG15675" s="31"/>
      <c r="BH15675" s="31"/>
      <c r="BI15675" s="31"/>
    </row>
    <row r="15676" spans="58:61" x14ac:dyDescent="0.25">
      <c r="BF15676" s="31"/>
      <c r="BG15676" s="31"/>
      <c r="BH15676" s="31"/>
      <c r="BI15676" s="31"/>
    </row>
    <row r="15677" spans="58:61" x14ac:dyDescent="0.25">
      <c r="BF15677" s="31"/>
      <c r="BG15677" s="31"/>
      <c r="BH15677" s="31"/>
      <c r="BI15677" s="31"/>
    </row>
    <row r="15678" spans="58:61" x14ac:dyDescent="0.25">
      <c r="BF15678" s="31"/>
      <c r="BG15678" s="31"/>
      <c r="BH15678" s="31"/>
      <c r="BI15678" s="31"/>
    </row>
    <row r="15679" spans="58:61" x14ac:dyDescent="0.25">
      <c r="BF15679" s="31"/>
      <c r="BG15679" s="31"/>
      <c r="BH15679" s="31"/>
      <c r="BI15679" s="31"/>
    </row>
    <row r="15680" spans="58:61" x14ac:dyDescent="0.25">
      <c r="BF15680" s="31"/>
      <c r="BG15680" s="31"/>
      <c r="BH15680" s="31"/>
      <c r="BI15680" s="31"/>
    </row>
    <row r="15681" spans="58:61" x14ac:dyDescent="0.25">
      <c r="BF15681" s="31"/>
      <c r="BG15681" s="31"/>
      <c r="BH15681" s="31"/>
      <c r="BI15681" s="31"/>
    </row>
    <row r="15682" spans="58:61" x14ac:dyDescent="0.25">
      <c r="BF15682" s="31"/>
      <c r="BG15682" s="31"/>
      <c r="BH15682" s="31"/>
      <c r="BI15682" s="31"/>
    </row>
    <row r="15683" spans="58:61" x14ac:dyDescent="0.25">
      <c r="BF15683" s="31"/>
      <c r="BG15683" s="31"/>
      <c r="BH15683" s="31"/>
      <c r="BI15683" s="31"/>
    </row>
    <row r="15684" spans="58:61" x14ac:dyDescent="0.25">
      <c r="BF15684" s="31"/>
      <c r="BG15684" s="31"/>
      <c r="BH15684" s="31"/>
      <c r="BI15684" s="31"/>
    </row>
    <row r="15685" spans="58:61" x14ac:dyDescent="0.25">
      <c r="BF15685" s="31"/>
      <c r="BG15685" s="31"/>
      <c r="BH15685" s="31"/>
      <c r="BI15685" s="31"/>
    </row>
    <row r="15686" spans="58:61" x14ac:dyDescent="0.25">
      <c r="BF15686" s="31"/>
      <c r="BG15686" s="31"/>
      <c r="BH15686" s="31"/>
      <c r="BI15686" s="31"/>
    </row>
    <row r="15687" spans="58:61" x14ac:dyDescent="0.25">
      <c r="BF15687" s="31"/>
      <c r="BG15687" s="31"/>
      <c r="BH15687" s="31"/>
      <c r="BI15687" s="31"/>
    </row>
    <row r="15688" spans="58:61" x14ac:dyDescent="0.25">
      <c r="BF15688" s="31"/>
      <c r="BG15688" s="31"/>
      <c r="BH15688" s="31"/>
      <c r="BI15688" s="31"/>
    </row>
    <row r="15689" spans="58:61" x14ac:dyDescent="0.25">
      <c r="BF15689" s="31"/>
      <c r="BG15689" s="31"/>
      <c r="BH15689" s="31"/>
      <c r="BI15689" s="31"/>
    </row>
    <row r="15690" spans="58:61" x14ac:dyDescent="0.25">
      <c r="BF15690" s="31"/>
      <c r="BG15690" s="31"/>
      <c r="BH15690" s="31"/>
      <c r="BI15690" s="31"/>
    </row>
    <row r="15691" spans="58:61" x14ac:dyDescent="0.25">
      <c r="BF15691" s="31"/>
      <c r="BG15691" s="31"/>
      <c r="BH15691" s="31"/>
      <c r="BI15691" s="31"/>
    </row>
    <row r="15692" spans="58:61" x14ac:dyDescent="0.25">
      <c r="BF15692" s="31"/>
      <c r="BG15692" s="31"/>
      <c r="BH15692" s="31"/>
      <c r="BI15692" s="31"/>
    </row>
    <row r="15693" spans="58:61" x14ac:dyDescent="0.25">
      <c r="BF15693" s="31"/>
      <c r="BG15693" s="31"/>
      <c r="BH15693" s="31"/>
      <c r="BI15693" s="31"/>
    </row>
    <row r="15694" spans="58:61" x14ac:dyDescent="0.25">
      <c r="BF15694" s="31"/>
      <c r="BG15694" s="31"/>
      <c r="BH15694" s="31"/>
      <c r="BI15694" s="31"/>
    </row>
    <row r="15695" spans="58:61" x14ac:dyDescent="0.25">
      <c r="BF15695" s="31"/>
      <c r="BG15695" s="31"/>
      <c r="BH15695" s="31"/>
      <c r="BI15695" s="31"/>
    </row>
    <row r="15696" spans="58:61" x14ac:dyDescent="0.25">
      <c r="BF15696" s="31"/>
      <c r="BG15696" s="31"/>
      <c r="BH15696" s="31"/>
      <c r="BI15696" s="31"/>
    </row>
    <row r="15697" spans="58:61" x14ac:dyDescent="0.25">
      <c r="BF15697" s="31"/>
      <c r="BG15697" s="31"/>
      <c r="BH15697" s="31"/>
      <c r="BI15697" s="31"/>
    </row>
    <row r="15698" spans="58:61" x14ac:dyDescent="0.25">
      <c r="BF15698" s="31"/>
      <c r="BG15698" s="31"/>
      <c r="BH15698" s="31"/>
      <c r="BI15698" s="31"/>
    </row>
    <row r="15699" spans="58:61" x14ac:dyDescent="0.25">
      <c r="BF15699" s="31"/>
      <c r="BG15699" s="31"/>
      <c r="BH15699" s="31"/>
      <c r="BI15699" s="31"/>
    </row>
    <row r="15700" spans="58:61" x14ac:dyDescent="0.25">
      <c r="BF15700" s="31"/>
      <c r="BG15700" s="31"/>
      <c r="BH15700" s="31"/>
      <c r="BI15700" s="31"/>
    </row>
    <row r="15701" spans="58:61" x14ac:dyDescent="0.25">
      <c r="BF15701" s="31"/>
      <c r="BG15701" s="31"/>
      <c r="BH15701" s="31"/>
      <c r="BI15701" s="31"/>
    </row>
    <row r="15702" spans="58:61" x14ac:dyDescent="0.25">
      <c r="BF15702" s="31"/>
      <c r="BG15702" s="31"/>
      <c r="BH15702" s="31"/>
      <c r="BI15702" s="31"/>
    </row>
    <row r="15703" spans="58:61" x14ac:dyDescent="0.25">
      <c r="BF15703" s="31"/>
      <c r="BG15703" s="31"/>
      <c r="BH15703" s="31"/>
      <c r="BI15703" s="31"/>
    </row>
    <row r="15704" spans="58:61" x14ac:dyDescent="0.25">
      <c r="BF15704" s="31"/>
      <c r="BG15704" s="31"/>
      <c r="BH15704" s="31"/>
      <c r="BI15704" s="31"/>
    </row>
    <row r="15705" spans="58:61" x14ac:dyDescent="0.25">
      <c r="BF15705" s="31"/>
      <c r="BG15705" s="31"/>
      <c r="BH15705" s="31"/>
      <c r="BI15705" s="31"/>
    </row>
    <row r="15706" spans="58:61" x14ac:dyDescent="0.25">
      <c r="BF15706" s="31"/>
      <c r="BG15706" s="31"/>
      <c r="BH15706" s="31"/>
      <c r="BI15706" s="31"/>
    </row>
    <row r="15707" spans="58:61" x14ac:dyDescent="0.25">
      <c r="BF15707" s="31"/>
      <c r="BG15707" s="31"/>
      <c r="BH15707" s="31"/>
      <c r="BI15707" s="31"/>
    </row>
    <row r="15708" spans="58:61" x14ac:dyDescent="0.25">
      <c r="BF15708" s="31"/>
      <c r="BG15708" s="31"/>
      <c r="BH15708" s="31"/>
      <c r="BI15708" s="31"/>
    </row>
    <row r="15709" spans="58:61" x14ac:dyDescent="0.25">
      <c r="BF15709" s="31"/>
      <c r="BG15709" s="31"/>
      <c r="BH15709" s="31"/>
      <c r="BI15709" s="31"/>
    </row>
    <row r="15710" spans="58:61" x14ac:dyDescent="0.25">
      <c r="BF15710" s="31"/>
      <c r="BG15710" s="31"/>
      <c r="BH15710" s="31"/>
      <c r="BI15710" s="31"/>
    </row>
    <row r="15711" spans="58:61" x14ac:dyDescent="0.25">
      <c r="BF15711" s="31"/>
      <c r="BG15711" s="31"/>
      <c r="BH15711" s="31"/>
      <c r="BI15711" s="31"/>
    </row>
    <row r="15712" spans="58:61" x14ac:dyDescent="0.25">
      <c r="BF15712" s="31"/>
      <c r="BG15712" s="31"/>
      <c r="BH15712" s="31"/>
      <c r="BI15712" s="31"/>
    </row>
    <row r="15713" spans="58:61" x14ac:dyDescent="0.25">
      <c r="BF15713" s="31"/>
      <c r="BG15713" s="31"/>
      <c r="BH15713" s="31"/>
      <c r="BI15713" s="31"/>
    </row>
    <row r="15714" spans="58:61" x14ac:dyDescent="0.25">
      <c r="BF15714" s="31"/>
      <c r="BG15714" s="31"/>
      <c r="BH15714" s="31"/>
      <c r="BI15714" s="31"/>
    </row>
    <row r="15715" spans="58:61" x14ac:dyDescent="0.25">
      <c r="BF15715" s="31"/>
      <c r="BG15715" s="31"/>
      <c r="BH15715" s="31"/>
      <c r="BI15715" s="31"/>
    </row>
    <row r="15716" spans="58:61" x14ac:dyDescent="0.25">
      <c r="BF15716" s="31"/>
      <c r="BG15716" s="31"/>
      <c r="BH15716" s="31"/>
      <c r="BI15716" s="31"/>
    </row>
    <row r="15717" spans="58:61" x14ac:dyDescent="0.25">
      <c r="BF15717" s="31"/>
      <c r="BG15717" s="31"/>
      <c r="BH15717" s="31"/>
      <c r="BI15717" s="31"/>
    </row>
    <row r="15718" spans="58:61" x14ac:dyDescent="0.25">
      <c r="BF15718" s="31"/>
      <c r="BG15718" s="31"/>
      <c r="BH15718" s="31"/>
      <c r="BI15718" s="31"/>
    </row>
    <row r="15719" spans="58:61" x14ac:dyDescent="0.25">
      <c r="BF15719" s="31"/>
      <c r="BG15719" s="31"/>
      <c r="BH15719" s="31"/>
      <c r="BI15719" s="31"/>
    </row>
    <row r="15720" spans="58:61" x14ac:dyDescent="0.25">
      <c r="BF15720" s="31"/>
      <c r="BG15720" s="31"/>
      <c r="BH15720" s="31"/>
      <c r="BI15720" s="31"/>
    </row>
    <row r="15721" spans="58:61" x14ac:dyDescent="0.25">
      <c r="BF15721" s="31"/>
      <c r="BG15721" s="31"/>
      <c r="BH15721" s="31"/>
      <c r="BI15721" s="31"/>
    </row>
    <row r="15722" spans="58:61" x14ac:dyDescent="0.25">
      <c r="BF15722" s="31"/>
      <c r="BG15722" s="31"/>
      <c r="BH15722" s="31"/>
      <c r="BI15722" s="31"/>
    </row>
    <row r="15723" spans="58:61" x14ac:dyDescent="0.25">
      <c r="BF15723" s="31"/>
      <c r="BG15723" s="31"/>
      <c r="BH15723" s="31"/>
      <c r="BI15723" s="31"/>
    </row>
    <row r="15724" spans="58:61" x14ac:dyDescent="0.25">
      <c r="BF15724" s="31"/>
      <c r="BG15724" s="31"/>
      <c r="BH15724" s="31"/>
      <c r="BI15724" s="31"/>
    </row>
    <row r="15725" spans="58:61" x14ac:dyDescent="0.25">
      <c r="BF15725" s="31"/>
      <c r="BG15725" s="31"/>
      <c r="BH15725" s="31"/>
      <c r="BI15725" s="31"/>
    </row>
    <row r="15726" spans="58:61" x14ac:dyDescent="0.25">
      <c r="BF15726" s="31"/>
      <c r="BG15726" s="31"/>
      <c r="BH15726" s="31"/>
      <c r="BI15726" s="31"/>
    </row>
    <row r="15727" spans="58:61" x14ac:dyDescent="0.25">
      <c r="BF15727" s="31"/>
      <c r="BG15727" s="31"/>
      <c r="BH15727" s="31"/>
      <c r="BI15727" s="31"/>
    </row>
    <row r="15728" spans="58:61" x14ac:dyDescent="0.25">
      <c r="BF15728" s="31"/>
      <c r="BG15728" s="31"/>
      <c r="BH15728" s="31"/>
      <c r="BI15728" s="31"/>
    </row>
    <row r="15729" spans="58:61" x14ac:dyDescent="0.25">
      <c r="BF15729" s="31"/>
      <c r="BG15729" s="31"/>
      <c r="BH15729" s="31"/>
      <c r="BI15729" s="31"/>
    </row>
    <row r="15730" spans="58:61" x14ac:dyDescent="0.25">
      <c r="BF15730" s="31"/>
      <c r="BG15730" s="31"/>
      <c r="BH15730" s="31"/>
      <c r="BI15730" s="31"/>
    </row>
    <row r="15731" spans="58:61" x14ac:dyDescent="0.25">
      <c r="BF15731" s="31"/>
      <c r="BG15731" s="31"/>
      <c r="BH15731" s="31"/>
      <c r="BI15731" s="31"/>
    </row>
    <row r="15732" spans="58:61" x14ac:dyDescent="0.25">
      <c r="BF15732" s="31"/>
      <c r="BG15732" s="31"/>
      <c r="BH15732" s="31"/>
      <c r="BI15732" s="31"/>
    </row>
    <row r="15733" spans="58:61" x14ac:dyDescent="0.25">
      <c r="BF15733" s="31"/>
      <c r="BG15733" s="31"/>
      <c r="BH15733" s="31"/>
      <c r="BI15733" s="31"/>
    </row>
    <row r="15734" spans="58:61" x14ac:dyDescent="0.25">
      <c r="BF15734" s="31"/>
      <c r="BG15734" s="31"/>
      <c r="BH15734" s="31"/>
      <c r="BI15734" s="31"/>
    </row>
    <row r="15735" spans="58:61" x14ac:dyDescent="0.25">
      <c r="BF15735" s="31"/>
      <c r="BG15735" s="31"/>
      <c r="BH15735" s="31"/>
      <c r="BI15735" s="31"/>
    </row>
    <row r="15736" spans="58:61" x14ac:dyDescent="0.25">
      <c r="BF15736" s="31"/>
      <c r="BG15736" s="31"/>
      <c r="BH15736" s="31"/>
      <c r="BI15736" s="31"/>
    </row>
    <row r="15737" spans="58:61" x14ac:dyDescent="0.25">
      <c r="BF15737" s="31"/>
      <c r="BG15737" s="31"/>
      <c r="BH15737" s="31"/>
      <c r="BI15737" s="31"/>
    </row>
    <row r="15738" spans="58:61" x14ac:dyDescent="0.25">
      <c r="BF15738" s="31"/>
      <c r="BG15738" s="31"/>
      <c r="BH15738" s="31"/>
      <c r="BI15738" s="31"/>
    </row>
    <row r="15739" spans="58:61" x14ac:dyDescent="0.25">
      <c r="BF15739" s="31"/>
      <c r="BG15739" s="31"/>
      <c r="BH15739" s="31"/>
      <c r="BI15739" s="31"/>
    </row>
    <row r="15740" spans="58:61" x14ac:dyDescent="0.25">
      <c r="BF15740" s="31"/>
      <c r="BG15740" s="31"/>
      <c r="BH15740" s="31"/>
      <c r="BI15740" s="31"/>
    </row>
    <row r="15741" spans="58:61" x14ac:dyDescent="0.25">
      <c r="BF15741" s="31"/>
      <c r="BG15741" s="31"/>
      <c r="BH15741" s="31"/>
      <c r="BI15741" s="31"/>
    </row>
    <row r="15742" spans="58:61" x14ac:dyDescent="0.25">
      <c r="BF15742" s="31"/>
      <c r="BG15742" s="31"/>
      <c r="BH15742" s="31"/>
      <c r="BI15742" s="31"/>
    </row>
    <row r="15743" spans="58:61" x14ac:dyDescent="0.25">
      <c r="BF15743" s="31"/>
      <c r="BG15743" s="31"/>
      <c r="BH15743" s="31"/>
      <c r="BI15743" s="31"/>
    </row>
    <row r="15744" spans="58:61" x14ac:dyDescent="0.25">
      <c r="BF15744" s="31"/>
      <c r="BG15744" s="31"/>
      <c r="BH15744" s="31"/>
      <c r="BI15744" s="31"/>
    </row>
    <row r="15745" spans="58:61" x14ac:dyDescent="0.25">
      <c r="BF15745" s="31"/>
      <c r="BG15745" s="31"/>
      <c r="BH15745" s="31"/>
      <c r="BI15745" s="31"/>
    </row>
    <row r="15746" spans="58:61" x14ac:dyDescent="0.25">
      <c r="BF15746" s="31"/>
      <c r="BG15746" s="31"/>
      <c r="BH15746" s="31"/>
      <c r="BI15746" s="31"/>
    </row>
    <row r="15747" spans="58:61" x14ac:dyDescent="0.25">
      <c r="BF15747" s="31"/>
      <c r="BG15747" s="31"/>
      <c r="BH15747" s="31"/>
      <c r="BI15747" s="31"/>
    </row>
    <row r="15748" spans="58:61" x14ac:dyDescent="0.25">
      <c r="BF15748" s="31"/>
      <c r="BG15748" s="31"/>
      <c r="BH15748" s="31"/>
      <c r="BI15748" s="31"/>
    </row>
    <row r="15749" spans="58:61" x14ac:dyDescent="0.25">
      <c r="BF15749" s="31"/>
      <c r="BG15749" s="31"/>
      <c r="BH15749" s="31"/>
      <c r="BI15749" s="31"/>
    </row>
    <row r="15750" spans="58:61" x14ac:dyDescent="0.25">
      <c r="BF15750" s="31"/>
      <c r="BG15750" s="31"/>
      <c r="BH15750" s="31"/>
      <c r="BI15750" s="31"/>
    </row>
    <row r="15751" spans="58:61" x14ac:dyDescent="0.25">
      <c r="BF15751" s="31"/>
      <c r="BG15751" s="31"/>
      <c r="BH15751" s="31"/>
      <c r="BI15751" s="31"/>
    </row>
    <row r="15752" spans="58:61" x14ac:dyDescent="0.25">
      <c r="BF15752" s="31"/>
      <c r="BG15752" s="31"/>
      <c r="BH15752" s="31"/>
      <c r="BI15752" s="31"/>
    </row>
    <row r="15753" spans="58:61" x14ac:dyDescent="0.25">
      <c r="BF15753" s="31"/>
      <c r="BG15753" s="31"/>
      <c r="BH15753" s="31"/>
      <c r="BI15753" s="31"/>
    </row>
    <row r="15754" spans="58:61" x14ac:dyDescent="0.25">
      <c r="BF15754" s="31"/>
      <c r="BG15754" s="31"/>
      <c r="BH15754" s="31"/>
      <c r="BI15754" s="31"/>
    </row>
    <row r="15755" spans="58:61" x14ac:dyDescent="0.25">
      <c r="BF15755" s="31"/>
      <c r="BG15755" s="31"/>
      <c r="BH15755" s="31"/>
      <c r="BI15755" s="31"/>
    </row>
    <row r="15756" spans="58:61" x14ac:dyDescent="0.25">
      <c r="BF15756" s="31"/>
      <c r="BG15756" s="31"/>
      <c r="BH15756" s="31"/>
      <c r="BI15756" s="31"/>
    </row>
    <row r="15757" spans="58:61" x14ac:dyDescent="0.25">
      <c r="BF15757" s="31"/>
      <c r="BG15757" s="31"/>
      <c r="BH15757" s="31"/>
      <c r="BI15757" s="31"/>
    </row>
    <row r="15758" spans="58:61" x14ac:dyDescent="0.25">
      <c r="BF15758" s="31"/>
      <c r="BG15758" s="31"/>
      <c r="BH15758" s="31"/>
      <c r="BI15758" s="31"/>
    </row>
    <row r="15759" spans="58:61" x14ac:dyDescent="0.25">
      <c r="BF15759" s="31"/>
      <c r="BG15759" s="31"/>
      <c r="BH15759" s="31"/>
      <c r="BI15759" s="31"/>
    </row>
    <row r="15760" spans="58:61" x14ac:dyDescent="0.25">
      <c r="BF15760" s="31"/>
      <c r="BG15760" s="31"/>
      <c r="BH15760" s="31"/>
      <c r="BI15760" s="31"/>
    </row>
    <row r="15761" spans="58:61" x14ac:dyDescent="0.25">
      <c r="BF15761" s="31"/>
      <c r="BG15761" s="31"/>
      <c r="BH15761" s="31"/>
      <c r="BI15761" s="31"/>
    </row>
    <row r="15762" spans="58:61" x14ac:dyDescent="0.25">
      <c r="BF15762" s="31"/>
      <c r="BG15762" s="31"/>
      <c r="BH15762" s="31"/>
      <c r="BI15762" s="31"/>
    </row>
    <row r="15763" spans="58:61" x14ac:dyDescent="0.25">
      <c r="BF15763" s="31"/>
      <c r="BG15763" s="31"/>
      <c r="BH15763" s="31"/>
      <c r="BI15763" s="31"/>
    </row>
    <row r="15764" spans="58:61" x14ac:dyDescent="0.25">
      <c r="BF15764" s="31"/>
      <c r="BG15764" s="31"/>
      <c r="BH15764" s="31"/>
      <c r="BI15764" s="31"/>
    </row>
    <row r="15765" spans="58:61" x14ac:dyDescent="0.25">
      <c r="BF15765" s="31"/>
      <c r="BG15765" s="31"/>
      <c r="BH15765" s="31"/>
      <c r="BI15765" s="31"/>
    </row>
    <row r="15766" spans="58:61" x14ac:dyDescent="0.25">
      <c r="BF15766" s="31"/>
      <c r="BG15766" s="31"/>
      <c r="BH15766" s="31"/>
      <c r="BI15766" s="31"/>
    </row>
    <row r="15767" spans="58:61" x14ac:dyDescent="0.25">
      <c r="BF15767" s="31"/>
      <c r="BG15767" s="31"/>
      <c r="BH15767" s="31"/>
      <c r="BI15767" s="31"/>
    </row>
    <row r="15768" spans="58:61" x14ac:dyDescent="0.25">
      <c r="BF15768" s="31"/>
      <c r="BG15768" s="31"/>
      <c r="BH15768" s="31"/>
      <c r="BI15768" s="31"/>
    </row>
    <row r="15769" spans="58:61" x14ac:dyDescent="0.25">
      <c r="BF15769" s="31"/>
      <c r="BG15769" s="31"/>
      <c r="BH15769" s="31"/>
      <c r="BI15769" s="31"/>
    </row>
    <row r="15770" spans="58:61" x14ac:dyDescent="0.25">
      <c r="BF15770" s="31"/>
      <c r="BG15770" s="31"/>
      <c r="BH15770" s="31"/>
      <c r="BI15770" s="31"/>
    </row>
    <row r="15771" spans="58:61" x14ac:dyDescent="0.25">
      <c r="BF15771" s="31"/>
      <c r="BG15771" s="31"/>
      <c r="BH15771" s="31"/>
      <c r="BI15771" s="31"/>
    </row>
    <row r="15772" spans="58:61" x14ac:dyDescent="0.25">
      <c r="BF15772" s="31"/>
      <c r="BG15772" s="31"/>
      <c r="BH15772" s="31"/>
      <c r="BI15772" s="31"/>
    </row>
    <row r="15773" spans="58:61" x14ac:dyDescent="0.25">
      <c r="BF15773" s="31"/>
      <c r="BG15773" s="31"/>
      <c r="BH15773" s="31"/>
      <c r="BI15773" s="31"/>
    </row>
    <row r="15774" spans="58:61" x14ac:dyDescent="0.25">
      <c r="BF15774" s="31"/>
      <c r="BG15774" s="31"/>
      <c r="BH15774" s="31"/>
      <c r="BI15774" s="31"/>
    </row>
    <row r="15775" spans="58:61" x14ac:dyDescent="0.25">
      <c r="BF15775" s="31"/>
      <c r="BG15775" s="31"/>
      <c r="BH15775" s="31"/>
      <c r="BI15775" s="31"/>
    </row>
    <row r="15776" spans="58:61" x14ac:dyDescent="0.25">
      <c r="BF15776" s="31"/>
      <c r="BG15776" s="31"/>
      <c r="BH15776" s="31"/>
      <c r="BI15776" s="31"/>
    </row>
    <row r="15777" spans="58:61" x14ac:dyDescent="0.25">
      <c r="BF15777" s="31"/>
      <c r="BG15777" s="31"/>
      <c r="BH15777" s="31"/>
      <c r="BI15777" s="31"/>
    </row>
    <row r="15778" spans="58:61" x14ac:dyDescent="0.25">
      <c r="BF15778" s="31"/>
      <c r="BG15778" s="31"/>
      <c r="BH15778" s="31"/>
      <c r="BI15778" s="31"/>
    </row>
    <row r="15779" spans="58:61" x14ac:dyDescent="0.25">
      <c r="BF15779" s="31"/>
      <c r="BG15779" s="31"/>
      <c r="BH15779" s="31"/>
      <c r="BI15779" s="31"/>
    </row>
    <row r="15780" spans="58:61" x14ac:dyDescent="0.25">
      <c r="BF15780" s="31"/>
      <c r="BG15780" s="31"/>
      <c r="BH15780" s="31"/>
      <c r="BI15780" s="31"/>
    </row>
    <row r="15781" spans="58:61" x14ac:dyDescent="0.25">
      <c r="BF15781" s="31"/>
      <c r="BG15781" s="31"/>
      <c r="BH15781" s="31"/>
      <c r="BI15781" s="31"/>
    </row>
    <row r="15782" spans="58:61" x14ac:dyDescent="0.25">
      <c r="BF15782" s="31"/>
      <c r="BG15782" s="31"/>
      <c r="BH15782" s="31"/>
      <c r="BI15782" s="31"/>
    </row>
    <row r="15783" spans="58:61" x14ac:dyDescent="0.25">
      <c r="BF15783" s="31"/>
      <c r="BG15783" s="31"/>
      <c r="BH15783" s="31"/>
      <c r="BI15783" s="31"/>
    </row>
    <row r="15784" spans="58:61" x14ac:dyDescent="0.25">
      <c r="BF15784" s="31"/>
      <c r="BG15784" s="31"/>
      <c r="BH15784" s="31"/>
      <c r="BI15784" s="31"/>
    </row>
    <row r="15785" spans="58:61" x14ac:dyDescent="0.25">
      <c r="BF15785" s="31"/>
      <c r="BG15785" s="31"/>
      <c r="BH15785" s="31"/>
      <c r="BI15785" s="31"/>
    </row>
    <row r="15786" spans="58:61" x14ac:dyDescent="0.25">
      <c r="BF15786" s="31"/>
      <c r="BG15786" s="31"/>
      <c r="BH15786" s="31"/>
      <c r="BI15786" s="31"/>
    </row>
    <row r="15787" spans="58:61" x14ac:dyDescent="0.25">
      <c r="BF15787" s="31"/>
      <c r="BG15787" s="31"/>
      <c r="BH15787" s="31"/>
      <c r="BI15787" s="31"/>
    </row>
    <row r="15788" spans="58:61" x14ac:dyDescent="0.25">
      <c r="BF15788" s="31"/>
      <c r="BG15788" s="31"/>
      <c r="BH15788" s="31"/>
      <c r="BI15788" s="31"/>
    </row>
    <row r="15789" spans="58:61" x14ac:dyDescent="0.25">
      <c r="BF15789" s="31"/>
      <c r="BG15789" s="31"/>
      <c r="BH15789" s="31"/>
      <c r="BI15789" s="31"/>
    </row>
    <row r="15790" spans="58:61" x14ac:dyDescent="0.25">
      <c r="BF15790" s="31"/>
      <c r="BG15790" s="31"/>
      <c r="BH15790" s="31"/>
      <c r="BI15790" s="31"/>
    </row>
    <row r="15791" spans="58:61" x14ac:dyDescent="0.25">
      <c r="BF15791" s="31"/>
      <c r="BG15791" s="31"/>
      <c r="BH15791" s="31"/>
      <c r="BI15791" s="31"/>
    </row>
    <row r="15792" spans="58:61" x14ac:dyDescent="0.25">
      <c r="BF15792" s="31"/>
      <c r="BG15792" s="31"/>
      <c r="BH15792" s="31"/>
      <c r="BI15792" s="31"/>
    </row>
    <row r="15793" spans="58:61" x14ac:dyDescent="0.25">
      <c r="BF15793" s="31"/>
      <c r="BG15793" s="31"/>
      <c r="BH15793" s="31"/>
      <c r="BI15793" s="31"/>
    </row>
    <row r="15794" spans="58:61" x14ac:dyDescent="0.25">
      <c r="BF15794" s="31"/>
      <c r="BG15794" s="31"/>
      <c r="BH15794" s="31"/>
      <c r="BI15794" s="31"/>
    </row>
    <row r="15795" spans="58:61" x14ac:dyDescent="0.25">
      <c r="BF15795" s="31"/>
      <c r="BG15795" s="31"/>
      <c r="BH15795" s="31"/>
      <c r="BI15795" s="31"/>
    </row>
    <row r="15796" spans="58:61" x14ac:dyDescent="0.25">
      <c r="BF15796" s="31"/>
      <c r="BG15796" s="31"/>
      <c r="BH15796" s="31"/>
      <c r="BI15796" s="31"/>
    </row>
    <row r="15797" spans="58:61" x14ac:dyDescent="0.25">
      <c r="BF15797" s="31"/>
      <c r="BG15797" s="31"/>
      <c r="BH15797" s="31"/>
      <c r="BI15797" s="31"/>
    </row>
    <row r="15798" spans="58:61" x14ac:dyDescent="0.25">
      <c r="BF15798" s="31"/>
      <c r="BG15798" s="31"/>
      <c r="BH15798" s="31"/>
      <c r="BI15798" s="31"/>
    </row>
    <row r="15799" spans="58:61" x14ac:dyDescent="0.25">
      <c r="BF15799" s="31"/>
      <c r="BG15799" s="31"/>
      <c r="BH15799" s="31"/>
      <c r="BI15799" s="31"/>
    </row>
    <row r="15800" spans="58:61" x14ac:dyDescent="0.25">
      <c r="BF15800" s="31"/>
      <c r="BG15800" s="31"/>
      <c r="BH15800" s="31"/>
      <c r="BI15800" s="31"/>
    </row>
    <row r="15801" spans="58:61" x14ac:dyDescent="0.25">
      <c r="BF15801" s="31"/>
      <c r="BG15801" s="31"/>
      <c r="BH15801" s="31"/>
      <c r="BI15801" s="31"/>
    </row>
    <row r="15802" spans="58:61" x14ac:dyDescent="0.25">
      <c r="BF15802" s="31"/>
      <c r="BG15802" s="31"/>
      <c r="BH15802" s="31"/>
      <c r="BI15802" s="31"/>
    </row>
    <row r="15803" spans="58:61" x14ac:dyDescent="0.25">
      <c r="BF15803" s="31"/>
      <c r="BG15803" s="31"/>
      <c r="BH15803" s="31"/>
      <c r="BI15803" s="31"/>
    </row>
    <row r="15804" spans="58:61" x14ac:dyDescent="0.25">
      <c r="BF15804" s="31"/>
      <c r="BG15804" s="31"/>
      <c r="BH15804" s="31"/>
      <c r="BI15804" s="31"/>
    </row>
    <row r="15805" spans="58:61" x14ac:dyDescent="0.25">
      <c r="BF15805" s="31"/>
      <c r="BG15805" s="31"/>
      <c r="BH15805" s="31"/>
      <c r="BI15805" s="31"/>
    </row>
    <row r="15806" spans="58:61" x14ac:dyDescent="0.25">
      <c r="BF15806" s="31"/>
      <c r="BG15806" s="31"/>
      <c r="BH15806" s="31"/>
      <c r="BI15806" s="31"/>
    </row>
    <row r="15807" spans="58:61" x14ac:dyDescent="0.25">
      <c r="BF15807" s="31"/>
      <c r="BG15807" s="31"/>
      <c r="BH15807" s="31"/>
      <c r="BI15807" s="31"/>
    </row>
    <row r="15808" spans="58:61" x14ac:dyDescent="0.25">
      <c r="BF15808" s="31"/>
      <c r="BG15808" s="31"/>
      <c r="BH15808" s="31"/>
      <c r="BI15808" s="31"/>
    </row>
    <row r="15809" spans="58:61" x14ac:dyDescent="0.25">
      <c r="BF15809" s="31"/>
      <c r="BG15809" s="31"/>
      <c r="BH15809" s="31"/>
      <c r="BI15809" s="31"/>
    </row>
    <row r="15810" spans="58:61" x14ac:dyDescent="0.25">
      <c r="BF15810" s="31"/>
      <c r="BG15810" s="31"/>
      <c r="BH15810" s="31"/>
      <c r="BI15810" s="31"/>
    </row>
    <row r="15811" spans="58:61" x14ac:dyDescent="0.25">
      <c r="BF15811" s="31"/>
      <c r="BG15811" s="31"/>
      <c r="BH15811" s="31"/>
      <c r="BI15811" s="31"/>
    </row>
    <row r="15812" spans="58:61" x14ac:dyDescent="0.25">
      <c r="BF15812" s="31"/>
      <c r="BG15812" s="31"/>
      <c r="BH15812" s="31"/>
      <c r="BI15812" s="31"/>
    </row>
    <row r="15813" spans="58:61" x14ac:dyDescent="0.25">
      <c r="BF15813" s="31"/>
      <c r="BG15813" s="31"/>
      <c r="BH15813" s="31"/>
      <c r="BI15813" s="31"/>
    </row>
    <row r="15814" spans="58:61" x14ac:dyDescent="0.25">
      <c r="BF15814" s="31"/>
      <c r="BG15814" s="31"/>
      <c r="BH15814" s="31"/>
      <c r="BI15814" s="31"/>
    </row>
    <row r="15815" spans="58:61" x14ac:dyDescent="0.25">
      <c r="BF15815" s="31"/>
      <c r="BG15815" s="31"/>
      <c r="BH15815" s="31"/>
      <c r="BI15815" s="31"/>
    </row>
    <row r="15816" spans="58:61" x14ac:dyDescent="0.25">
      <c r="BF15816" s="31"/>
      <c r="BG15816" s="31"/>
      <c r="BH15816" s="31"/>
      <c r="BI15816" s="31"/>
    </row>
    <row r="15817" spans="58:61" x14ac:dyDescent="0.25">
      <c r="BF15817" s="31"/>
      <c r="BG15817" s="31"/>
      <c r="BH15817" s="31"/>
      <c r="BI15817" s="31"/>
    </row>
    <row r="15818" spans="58:61" x14ac:dyDescent="0.25">
      <c r="BF15818" s="31"/>
      <c r="BG15818" s="31"/>
      <c r="BH15818" s="31"/>
      <c r="BI15818" s="31"/>
    </row>
    <row r="15819" spans="58:61" x14ac:dyDescent="0.25">
      <c r="BF15819" s="31"/>
      <c r="BG15819" s="31"/>
      <c r="BH15819" s="31"/>
      <c r="BI15819" s="31"/>
    </row>
    <row r="15820" spans="58:61" x14ac:dyDescent="0.25">
      <c r="BF15820" s="31"/>
      <c r="BG15820" s="31"/>
      <c r="BH15820" s="31"/>
      <c r="BI15820" s="31"/>
    </row>
    <row r="15821" spans="58:61" x14ac:dyDescent="0.25">
      <c r="BF15821" s="31"/>
      <c r="BG15821" s="31"/>
      <c r="BH15821" s="31"/>
      <c r="BI15821" s="31"/>
    </row>
    <row r="15822" spans="58:61" x14ac:dyDescent="0.25">
      <c r="BF15822" s="31"/>
      <c r="BG15822" s="31"/>
      <c r="BH15822" s="31"/>
      <c r="BI15822" s="31"/>
    </row>
    <row r="15823" spans="58:61" x14ac:dyDescent="0.25">
      <c r="BF15823" s="31"/>
      <c r="BG15823" s="31"/>
      <c r="BH15823" s="31"/>
      <c r="BI15823" s="31"/>
    </row>
    <row r="15824" spans="58:61" x14ac:dyDescent="0.25">
      <c r="BF15824" s="31"/>
      <c r="BG15824" s="31"/>
      <c r="BH15824" s="31"/>
      <c r="BI15824" s="31"/>
    </row>
    <row r="15825" spans="58:61" x14ac:dyDescent="0.25">
      <c r="BF15825" s="31"/>
      <c r="BG15825" s="31"/>
      <c r="BH15825" s="31"/>
      <c r="BI15825" s="31"/>
    </row>
    <row r="15826" spans="58:61" x14ac:dyDescent="0.25">
      <c r="BF15826" s="31"/>
      <c r="BG15826" s="31"/>
      <c r="BH15826" s="31"/>
      <c r="BI15826" s="31"/>
    </row>
    <row r="15827" spans="58:61" x14ac:dyDescent="0.25">
      <c r="BF15827" s="31"/>
      <c r="BG15827" s="31"/>
      <c r="BH15827" s="31"/>
      <c r="BI15827" s="31"/>
    </row>
    <row r="15828" spans="58:61" x14ac:dyDescent="0.25">
      <c r="BF15828" s="31"/>
      <c r="BG15828" s="31"/>
      <c r="BH15828" s="31"/>
      <c r="BI15828" s="31"/>
    </row>
    <row r="15829" spans="58:61" x14ac:dyDescent="0.25">
      <c r="BF15829" s="31"/>
      <c r="BG15829" s="31"/>
      <c r="BH15829" s="31"/>
      <c r="BI15829" s="31"/>
    </row>
    <row r="15830" spans="58:61" x14ac:dyDescent="0.25">
      <c r="BF15830" s="31"/>
      <c r="BG15830" s="31"/>
      <c r="BH15830" s="31"/>
      <c r="BI15830" s="31"/>
    </row>
    <row r="15831" spans="58:61" x14ac:dyDescent="0.25">
      <c r="BF15831" s="31"/>
      <c r="BG15831" s="31"/>
      <c r="BH15831" s="31"/>
      <c r="BI15831" s="31"/>
    </row>
    <row r="15832" spans="58:61" x14ac:dyDescent="0.25">
      <c r="BF15832" s="31"/>
      <c r="BG15832" s="31"/>
      <c r="BH15832" s="31"/>
      <c r="BI15832" s="31"/>
    </row>
    <row r="15833" spans="58:61" x14ac:dyDescent="0.25">
      <c r="BF15833" s="31"/>
      <c r="BG15833" s="31"/>
      <c r="BH15833" s="31"/>
      <c r="BI15833" s="31"/>
    </row>
    <row r="15834" spans="58:61" x14ac:dyDescent="0.25">
      <c r="BF15834" s="31"/>
      <c r="BG15834" s="31"/>
      <c r="BH15834" s="31"/>
      <c r="BI15834" s="31"/>
    </row>
    <row r="15835" spans="58:61" x14ac:dyDescent="0.25">
      <c r="BF15835" s="31"/>
      <c r="BG15835" s="31"/>
      <c r="BH15835" s="31"/>
      <c r="BI15835" s="31"/>
    </row>
    <row r="15836" spans="58:61" x14ac:dyDescent="0.25">
      <c r="BF15836" s="31"/>
      <c r="BG15836" s="31"/>
      <c r="BH15836" s="31"/>
      <c r="BI15836" s="31"/>
    </row>
    <row r="15837" spans="58:61" x14ac:dyDescent="0.25">
      <c r="BF15837" s="31"/>
      <c r="BG15837" s="31"/>
      <c r="BH15837" s="31"/>
      <c r="BI15837" s="31"/>
    </row>
    <row r="15838" spans="58:61" x14ac:dyDescent="0.25">
      <c r="BF15838" s="31"/>
      <c r="BG15838" s="31"/>
      <c r="BH15838" s="31"/>
      <c r="BI15838" s="31"/>
    </row>
    <row r="15839" spans="58:61" x14ac:dyDescent="0.25">
      <c r="BF15839" s="31"/>
      <c r="BG15839" s="31"/>
      <c r="BH15839" s="31"/>
      <c r="BI15839" s="31"/>
    </row>
    <row r="15840" spans="58:61" x14ac:dyDescent="0.25">
      <c r="BF15840" s="31"/>
      <c r="BG15840" s="31"/>
      <c r="BH15840" s="31"/>
      <c r="BI15840" s="31"/>
    </row>
    <row r="15841" spans="58:61" x14ac:dyDescent="0.25">
      <c r="BF15841" s="31"/>
      <c r="BG15841" s="31"/>
      <c r="BH15841" s="31"/>
      <c r="BI15841" s="31"/>
    </row>
    <row r="15842" spans="58:61" x14ac:dyDescent="0.25">
      <c r="BF15842" s="31"/>
      <c r="BG15842" s="31"/>
      <c r="BH15842" s="31"/>
      <c r="BI15842" s="31"/>
    </row>
    <row r="15843" spans="58:61" x14ac:dyDescent="0.25">
      <c r="BF15843" s="31"/>
      <c r="BG15843" s="31"/>
      <c r="BH15843" s="31"/>
      <c r="BI15843" s="31"/>
    </row>
    <row r="15844" spans="58:61" x14ac:dyDescent="0.25">
      <c r="BF15844" s="31"/>
      <c r="BG15844" s="31"/>
      <c r="BH15844" s="31"/>
      <c r="BI15844" s="31"/>
    </row>
    <row r="15845" spans="58:61" x14ac:dyDescent="0.25">
      <c r="BF15845" s="31"/>
      <c r="BG15845" s="31"/>
      <c r="BH15845" s="31"/>
      <c r="BI15845" s="31"/>
    </row>
    <row r="15846" spans="58:61" x14ac:dyDescent="0.25">
      <c r="BF15846" s="31"/>
      <c r="BG15846" s="31"/>
      <c r="BH15846" s="31"/>
      <c r="BI15846" s="31"/>
    </row>
    <row r="15847" spans="58:61" x14ac:dyDescent="0.25">
      <c r="BF15847" s="31"/>
      <c r="BG15847" s="31"/>
      <c r="BH15847" s="31"/>
      <c r="BI15847" s="31"/>
    </row>
    <row r="15848" spans="58:61" x14ac:dyDescent="0.25">
      <c r="BF15848" s="31"/>
      <c r="BG15848" s="31"/>
      <c r="BH15848" s="31"/>
      <c r="BI15848" s="31"/>
    </row>
    <row r="15849" spans="58:61" x14ac:dyDescent="0.25">
      <c r="BF15849" s="31"/>
      <c r="BG15849" s="31"/>
      <c r="BH15849" s="31"/>
      <c r="BI15849" s="31"/>
    </row>
    <row r="15850" spans="58:61" x14ac:dyDescent="0.25">
      <c r="BF15850" s="31"/>
      <c r="BG15850" s="31"/>
      <c r="BH15850" s="31"/>
      <c r="BI15850" s="31"/>
    </row>
    <row r="15851" spans="58:61" x14ac:dyDescent="0.25">
      <c r="BF15851" s="31"/>
      <c r="BG15851" s="31"/>
      <c r="BH15851" s="31"/>
      <c r="BI15851" s="31"/>
    </row>
    <row r="15852" spans="58:61" x14ac:dyDescent="0.25">
      <c r="BF15852" s="31"/>
      <c r="BG15852" s="31"/>
      <c r="BH15852" s="31"/>
      <c r="BI15852" s="31"/>
    </row>
    <row r="15853" spans="58:61" x14ac:dyDescent="0.25">
      <c r="BF15853" s="31"/>
      <c r="BG15853" s="31"/>
      <c r="BH15853" s="31"/>
      <c r="BI15853" s="31"/>
    </row>
    <row r="15854" spans="58:61" x14ac:dyDescent="0.25">
      <c r="BF15854" s="31"/>
      <c r="BG15854" s="31"/>
      <c r="BH15854" s="31"/>
      <c r="BI15854" s="31"/>
    </row>
    <row r="15855" spans="58:61" x14ac:dyDescent="0.25">
      <c r="BF15855" s="31"/>
      <c r="BG15855" s="31"/>
      <c r="BH15855" s="31"/>
      <c r="BI15855" s="31"/>
    </row>
    <row r="15856" spans="58:61" x14ac:dyDescent="0.25">
      <c r="BF15856" s="31"/>
      <c r="BG15856" s="31"/>
      <c r="BH15856" s="31"/>
      <c r="BI15856" s="31"/>
    </row>
    <row r="15857" spans="58:61" x14ac:dyDescent="0.25">
      <c r="BF15857" s="31"/>
      <c r="BG15857" s="31"/>
      <c r="BH15857" s="31"/>
      <c r="BI15857" s="31"/>
    </row>
    <row r="15858" spans="58:61" x14ac:dyDescent="0.25">
      <c r="BF15858" s="31"/>
      <c r="BG15858" s="31"/>
      <c r="BH15858" s="31"/>
      <c r="BI15858" s="31"/>
    </row>
    <row r="15859" spans="58:61" x14ac:dyDescent="0.25">
      <c r="BF15859" s="31"/>
      <c r="BG15859" s="31"/>
      <c r="BH15859" s="31"/>
      <c r="BI15859" s="31"/>
    </row>
    <row r="15860" spans="58:61" x14ac:dyDescent="0.25">
      <c r="BF15860" s="31"/>
      <c r="BG15860" s="31"/>
      <c r="BH15860" s="31"/>
      <c r="BI15860" s="31"/>
    </row>
    <row r="15861" spans="58:61" x14ac:dyDescent="0.25">
      <c r="BF15861" s="31"/>
      <c r="BG15861" s="31"/>
      <c r="BH15861" s="31"/>
      <c r="BI15861" s="31"/>
    </row>
    <row r="15862" spans="58:61" x14ac:dyDescent="0.25">
      <c r="BF15862" s="31"/>
      <c r="BG15862" s="31"/>
      <c r="BH15862" s="31"/>
      <c r="BI15862" s="31"/>
    </row>
    <row r="15863" spans="58:61" x14ac:dyDescent="0.25">
      <c r="BF15863" s="31"/>
      <c r="BG15863" s="31"/>
      <c r="BH15863" s="31"/>
      <c r="BI15863" s="31"/>
    </row>
    <row r="15864" spans="58:61" x14ac:dyDescent="0.25">
      <c r="BF15864" s="31"/>
      <c r="BG15864" s="31"/>
      <c r="BH15864" s="31"/>
      <c r="BI15864" s="31"/>
    </row>
    <row r="15865" spans="58:61" x14ac:dyDescent="0.25">
      <c r="BF15865" s="31"/>
      <c r="BG15865" s="31"/>
      <c r="BH15865" s="31"/>
      <c r="BI15865" s="31"/>
    </row>
    <row r="15866" spans="58:61" x14ac:dyDescent="0.25">
      <c r="BF15866" s="31"/>
      <c r="BG15866" s="31"/>
      <c r="BH15866" s="31"/>
      <c r="BI15866" s="31"/>
    </row>
    <row r="15867" spans="58:61" x14ac:dyDescent="0.25">
      <c r="BF15867" s="31"/>
      <c r="BG15867" s="31"/>
      <c r="BH15867" s="31"/>
      <c r="BI15867" s="31"/>
    </row>
    <row r="15868" spans="58:61" x14ac:dyDescent="0.25">
      <c r="BF15868" s="31"/>
      <c r="BG15868" s="31"/>
      <c r="BH15868" s="31"/>
      <c r="BI15868" s="31"/>
    </row>
    <row r="15869" spans="58:61" x14ac:dyDescent="0.25">
      <c r="BF15869" s="31"/>
      <c r="BG15869" s="31"/>
      <c r="BH15869" s="31"/>
      <c r="BI15869" s="31"/>
    </row>
    <row r="15870" spans="58:61" x14ac:dyDescent="0.25">
      <c r="BF15870" s="31"/>
      <c r="BG15870" s="31"/>
      <c r="BH15870" s="31"/>
      <c r="BI15870" s="31"/>
    </row>
    <row r="15871" spans="58:61" x14ac:dyDescent="0.25">
      <c r="BF15871" s="31"/>
      <c r="BG15871" s="31"/>
      <c r="BH15871" s="31"/>
      <c r="BI15871" s="31"/>
    </row>
    <row r="15872" spans="58:61" x14ac:dyDescent="0.25">
      <c r="BF15872" s="31"/>
      <c r="BG15872" s="31"/>
      <c r="BH15872" s="31"/>
      <c r="BI15872" s="31"/>
    </row>
    <row r="15873" spans="58:61" x14ac:dyDescent="0.25">
      <c r="BF15873" s="31"/>
      <c r="BG15873" s="31"/>
      <c r="BH15873" s="31"/>
      <c r="BI15873" s="31"/>
    </row>
    <row r="15874" spans="58:61" x14ac:dyDescent="0.25">
      <c r="BF15874" s="31"/>
      <c r="BG15874" s="31"/>
      <c r="BH15874" s="31"/>
      <c r="BI15874" s="31"/>
    </row>
    <row r="15875" spans="58:61" x14ac:dyDescent="0.25">
      <c r="BF15875" s="31"/>
      <c r="BG15875" s="31"/>
      <c r="BH15875" s="31"/>
      <c r="BI15875" s="31"/>
    </row>
    <row r="15876" spans="58:61" x14ac:dyDescent="0.25">
      <c r="BF15876" s="31"/>
      <c r="BG15876" s="31"/>
      <c r="BH15876" s="31"/>
      <c r="BI15876" s="31"/>
    </row>
    <row r="15877" spans="58:61" x14ac:dyDescent="0.25">
      <c r="BF15877" s="31"/>
      <c r="BG15877" s="31"/>
      <c r="BH15877" s="31"/>
      <c r="BI15877" s="31"/>
    </row>
    <row r="15878" spans="58:61" x14ac:dyDescent="0.25">
      <c r="BF15878" s="31"/>
      <c r="BG15878" s="31"/>
      <c r="BH15878" s="31"/>
      <c r="BI15878" s="31"/>
    </row>
    <row r="15879" spans="58:61" x14ac:dyDescent="0.25">
      <c r="BF15879" s="31"/>
      <c r="BG15879" s="31"/>
      <c r="BH15879" s="31"/>
      <c r="BI15879" s="31"/>
    </row>
    <row r="15880" spans="58:61" x14ac:dyDescent="0.25">
      <c r="BF15880" s="31"/>
      <c r="BG15880" s="31"/>
      <c r="BH15880" s="31"/>
      <c r="BI15880" s="31"/>
    </row>
    <row r="15881" spans="58:61" x14ac:dyDescent="0.25">
      <c r="BF15881" s="31"/>
      <c r="BG15881" s="31"/>
      <c r="BH15881" s="31"/>
      <c r="BI15881" s="31"/>
    </row>
    <row r="15882" spans="58:61" x14ac:dyDescent="0.25">
      <c r="BF15882" s="31"/>
      <c r="BG15882" s="31"/>
      <c r="BH15882" s="31"/>
      <c r="BI15882" s="31"/>
    </row>
    <row r="15883" spans="58:61" x14ac:dyDescent="0.25">
      <c r="BF15883" s="31"/>
      <c r="BG15883" s="31"/>
      <c r="BH15883" s="31"/>
      <c r="BI15883" s="31"/>
    </row>
    <row r="15884" spans="58:61" x14ac:dyDescent="0.25">
      <c r="BF15884" s="31"/>
      <c r="BG15884" s="31"/>
      <c r="BH15884" s="31"/>
      <c r="BI15884" s="31"/>
    </row>
    <row r="15885" spans="58:61" x14ac:dyDescent="0.25">
      <c r="BF15885" s="31"/>
      <c r="BG15885" s="31"/>
      <c r="BH15885" s="31"/>
      <c r="BI15885" s="31"/>
    </row>
    <row r="15886" spans="58:61" x14ac:dyDescent="0.25">
      <c r="BF15886" s="31"/>
      <c r="BG15886" s="31"/>
      <c r="BH15886" s="31"/>
      <c r="BI15886" s="31"/>
    </row>
    <row r="15887" spans="58:61" x14ac:dyDescent="0.25">
      <c r="BF15887" s="31"/>
      <c r="BG15887" s="31"/>
      <c r="BH15887" s="31"/>
      <c r="BI15887" s="31"/>
    </row>
    <row r="15888" spans="58:61" x14ac:dyDescent="0.25">
      <c r="BF15888" s="31"/>
      <c r="BG15888" s="31"/>
      <c r="BH15888" s="31"/>
      <c r="BI15888" s="31"/>
    </row>
    <row r="15889" spans="58:61" x14ac:dyDescent="0.25">
      <c r="BF15889" s="31"/>
      <c r="BG15889" s="31"/>
      <c r="BH15889" s="31"/>
      <c r="BI15889" s="31"/>
    </row>
    <row r="15890" spans="58:61" x14ac:dyDescent="0.25">
      <c r="BF15890" s="31"/>
      <c r="BG15890" s="31"/>
      <c r="BH15890" s="31"/>
      <c r="BI15890" s="31"/>
    </row>
    <row r="15891" spans="58:61" x14ac:dyDescent="0.25">
      <c r="BF15891" s="31"/>
      <c r="BG15891" s="31"/>
      <c r="BH15891" s="31"/>
      <c r="BI15891" s="31"/>
    </row>
    <row r="15892" spans="58:61" x14ac:dyDescent="0.25">
      <c r="BF15892" s="31"/>
      <c r="BG15892" s="31"/>
      <c r="BH15892" s="31"/>
      <c r="BI15892" s="31"/>
    </row>
    <row r="15893" spans="58:61" x14ac:dyDescent="0.25">
      <c r="BF15893" s="31"/>
      <c r="BG15893" s="31"/>
      <c r="BH15893" s="31"/>
      <c r="BI15893" s="31"/>
    </row>
    <row r="15894" spans="58:61" x14ac:dyDescent="0.25">
      <c r="BF15894" s="31"/>
      <c r="BG15894" s="31"/>
      <c r="BH15894" s="31"/>
      <c r="BI15894" s="31"/>
    </row>
    <row r="15895" spans="58:61" x14ac:dyDescent="0.25">
      <c r="BF15895" s="31"/>
      <c r="BG15895" s="31"/>
      <c r="BH15895" s="31"/>
      <c r="BI15895" s="31"/>
    </row>
    <row r="15896" spans="58:61" x14ac:dyDescent="0.25">
      <c r="BF15896" s="31"/>
      <c r="BG15896" s="31"/>
      <c r="BH15896" s="31"/>
      <c r="BI15896" s="31"/>
    </row>
    <row r="15897" spans="58:61" x14ac:dyDescent="0.25">
      <c r="BF15897" s="31"/>
      <c r="BG15897" s="31"/>
      <c r="BH15897" s="31"/>
      <c r="BI15897" s="31"/>
    </row>
    <row r="15898" spans="58:61" x14ac:dyDescent="0.25">
      <c r="BF15898" s="31"/>
      <c r="BG15898" s="31"/>
      <c r="BH15898" s="31"/>
      <c r="BI15898" s="31"/>
    </row>
    <row r="15899" spans="58:61" x14ac:dyDescent="0.25">
      <c r="BF15899" s="31"/>
      <c r="BG15899" s="31"/>
      <c r="BH15899" s="31"/>
      <c r="BI15899" s="31"/>
    </row>
    <row r="15900" spans="58:61" x14ac:dyDescent="0.25">
      <c r="BF15900" s="31"/>
      <c r="BG15900" s="31"/>
      <c r="BH15900" s="31"/>
      <c r="BI15900" s="31"/>
    </row>
    <row r="15901" spans="58:61" x14ac:dyDescent="0.25">
      <c r="BF15901" s="31"/>
      <c r="BG15901" s="31"/>
      <c r="BH15901" s="31"/>
      <c r="BI15901" s="31"/>
    </row>
    <row r="15902" spans="58:61" x14ac:dyDescent="0.25">
      <c r="BF15902" s="31"/>
      <c r="BG15902" s="31"/>
      <c r="BH15902" s="31"/>
      <c r="BI15902" s="31"/>
    </row>
    <row r="15903" spans="58:61" x14ac:dyDescent="0.25">
      <c r="BF15903" s="31"/>
      <c r="BG15903" s="31"/>
      <c r="BH15903" s="31"/>
      <c r="BI15903" s="31"/>
    </row>
    <row r="15904" spans="58:61" x14ac:dyDescent="0.25">
      <c r="BF15904" s="31"/>
      <c r="BG15904" s="31"/>
      <c r="BH15904" s="31"/>
      <c r="BI15904" s="31"/>
    </row>
    <row r="15905" spans="58:61" x14ac:dyDescent="0.25">
      <c r="BF15905" s="31"/>
      <c r="BG15905" s="31"/>
      <c r="BH15905" s="31"/>
      <c r="BI15905" s="31"/>
    </row>
    <row r="15906" spans="58:61" x14ac:dyDescent="0.25">
      <c r="BF15906" s="31"/>
      <c r="BG15906" s="31"/>
      <c r="BH15906" s="31"/>
      <c r="BI15906" s="31"/>
    </row>
    <row r="15907" spans="58:61" x14ac:dyDescent="0.25">
      <c r="BF15907" s="31"/>
      <c r="BG15907" s="31"/>
      <c r="BH15907" s="31"/>
      <c r="BI15907" s="31"/>
    </row>
    <row r="15908" spans="58:61" x14ac:dyDescent="0.25">
      <c r="BF15908" s="31"/>
      <c r="BG15908" s="31"/>
      <c r="BH15908" s="31"/>
      <c r="BI15908" s="31"/>
    </row>
    <row r="15909" spans="58:61" x14ac:dyDescent="0.25">
      <c r="BF15909" s="31"/>
      <c r="BG15909" s="31"/>
      <c r="BH15909" s="31"/>
      <c r="BI15909" s="31"/>
    </row>
    <row r="15910" spans="58:61" x14ac:dyDescent="0.25">
      <c r="BF15910" s="31"/>
      <c r="BG15910" s="31"/>
      <c r="BH15910" s="31"/>
      <c r="BI15910" s="31"/>
    </row>
    <row r="15911" spans="58:61" x14ac:dyDescent="0.25">
      <c r="BF15911" s="31"/>
      <c r="BG15911" s="31"/>
      <c r="BH15911" s="31"/>
      <c r="BI15911" s="31"/>
    </row>
    <row r="15912" spans="58:61" x14ac:dyDescent="0.25">
      <c r="BF15912" s="31"/>
      <c r="BG15912" s="31"/>
      <c r="BH15912" s="31"/>
      <c r="BI15912" s="31"/>
    </row>
    <row r="15913" spans="58:61" x14ac:dyDescent="0.25">
      <c r="BF15913" s="31"/>
      <c r="BG15913" s="31"/>
      <c r="BH15913" s="31"/>
      <c r="BI15913" s="31"/>
    </row>
    <row r="15914" spans="58:61" x14ac:dyDescent="0.25">
      <c r="BF15914" s="31"/>
      <c r="BG15914" s="31"/>
      <c r="BH15914" s="31"/>
      <c r="BI15914" s="31"/>
    </row>
    <row r="15915" spans="58:61" x14ac:dyDescent="0.25">
      <c r="BF15915" s="31"/>
      <c r="BG15915" s="31"/>
      <c r="BH15915" s="31"/>
      <c r="BI15915" s="31"/>
    </row>
    <row r="15916" spans="58:61" x14ac:dyDescent="0.25">
      <c r="BF15916" s="31"/>
      <c r="BG15916" s="31"/>
      <c r="BH15916" s="31"/>
      <c r="BI15916" s="31"/>
    </row>
    <row r="15917" spans="58:61" x14ac:dyDescent="0.25">
      <c r="BF15917" s="31"/>
      <c r="BG15917" s="31"/>
      <c r="BH15917" s="31"/>
      <c r="BI15917" s="31"/>
    </row>
    <row r="15918" spans="58:61" x14ac:dyDescent="0.25">
      <c r="BF15918" s="31"/>
      <c r="BG15918" s="31"/>
      <c r="BH15918" s="31"/>
      <c r="BI15918" s="31"/>
    </row>
    <row r="15919" spans="58:61" x14ac:dyDescent="0.25">
      <c r="BF15919" s="31"/>
      <c r="BG15919" s="31"/>
      <c r="BH15919" s="31"/>
      <c r="BI15919" s="31"/>
    </row>
    <row r="15920" spans="58:61" x14ac:dyDescent="0.25">
      <c r="BF15920" s="31"/>
      <c r="BG15920" s="31"/>
      <c r="BH15920" s="31"/>
      <c r="BI15920" s="31"/>
    </row>
    <row r="15921" spans="58:61" x14ac:dyDescent="0.25">
      <c r="BF15921" s="31"/>
      <c r="BG15921" s="31"/>
      <c r="BH15921" s="31"/>
      <c r="BI15921" s="31"/>
    </row>
    <row r="15922" spans="58:61" x14ac:dyDescent="0.25">
      <c r="BF15922" s="31"/>
      <c r="BG15922" s="31"/>
      <c r="BH15922" s="31"/>
      <c r="BI15922" s="31"/>
    </row>
    <row r="15923" spans="58:61" x14ac:dyDescent="0.25">
      <c r="BF15923" s="31"/>
      <c r="BG15923" s="31"/>
      <c r="BH15923" s="31"/>
      <c r="BI15923" s="31"/>
    </row>
    <row r="15924" spans="58:61" x14ac:dyDescent="0.25">
      <c r="BF15924" s="31"/>
      <c r="BG15924" s="31"/>
      <c r="BH15924" s="31"/>
      <c r="BI15924" s="31"/>
    </row>
    <row r="15925" spans="58:61" x14ac:dyDescent="0.25">
      <c r="BF15925" s="31"/>
      <c r="BG15925" s="31"/>
      <c r="BH15925" s="31"/>
      <c r="BI15925" s="31"/>
    </row>
    <row r="15926" spans="58:61" x14ac:dyDescent="0.25">
      <c r="BF15926" s="31"/>
      <c r="BG15926" s="31"/>
      <c r="BH15926" s="31"/>
      <c r="BI15926" s="31"/>
    </row>
    <row r="15927" spans="58:61" x14ac:dyDescent="0.25">
      <c r="BF15927" s="31"/>
      <c r="BG15927" s="31"/>
      <c r="BH15927" s="31"/>
      <c r="BI15927" s="31"/>
    </row>
    <row r="15928" spans="58:61" x14ac:dyDescent="0.25">
      <c r="BF15928" s="31"/>
      <c r="BG15928" s="31"/>
      <c r="BH15928" s="31"/>
      <c r="BI15928" s="31"/>
    </row>
    <row r="15929" spans="58:61" x14ac:dyDescent="0.25">
      <c r="BF15929" s="31"/>
      <c r="BG15929" s="31"/>
      <c r="BH15929" s="31"/>
      <c r="BI15929" s="31"/>
    </row>
    <row r="15930" spans="58:61" x14ac:dyDescent="0.25">
      <c r="BF15930" s="31"/>
      <c r="BG15930" s="31"/>
      <c r="BH15930" s="31"/>
      <c r="BI15930" s="31"/>
    </row>
    <row r="15931" spans="58:61" x14ac:dyDescent="0.25">
      <c r="BF15931" s="31"/>
      <c r="BG15931" s="31"/>
      <c r="BH15931" s="31"/>
      <c r="BI15931" s="31"/>
    </row>
    <row r="15932" spans="58:61" x14ac:dyDescent="0.25">
      <c r="BF15932" s="31"/>
      <c r="BG15932" s="31"/>
      <c r="BH15932" s="31"/>
      <c r="BI15932" s="31"/>
    </row>
    <row r="15933" spans="58:61" x14ac:dyDescent="0.25">
      <c r="BF15933" s="31"/>
      <c r="BG15933" s="31"/>
      <c r="BH15933" s="31"/>
      <c r="BI15933" s="31"/>
    </row>
    <row r="15934" spans="58:61" x14ac:dyDescent="0.25">
      <c r="BF15934" s="31"/>
      <c r="BG15934" s="31"/>
      <c r="BH15934" s="31"/>
      <c r="BI15934" s="31"/>
    </row>
    <row r="15935" spans="58:61" x14ac:dyDescent="0.25">
      <c r="BF15935" s="31"/>
      <c r="BG15935" s="31"/>
      <c r="BH15935" s="31"/>
      <c r="BI15935" s="31"/>
    </row>
    <row r="15936" spans="58:61" x14ac:dyDescent="0.25">
      <c r="BF15936" s="31"/>
      <c r="BG15936" s="31"/>
      <c r="BH15936" s="31"/>
      <c r="BI15936" s="31"/>
    </row>
    <row r="15937" spans="58:61" x14ac:dyDescent="0.25">
      <c r="BF15937" s="31"/>
      <c r="BG15937" s="31"/>
      <c r="BH15937" s="31"/>
      <c r="BI15937" s="31"/>
    </row>
    <row r="15938" spans="58:61" x14ac:dyDescent="0.25">
      <c r="BF15938" s="31"/>
      <c r="BG15938" s="31"/>
      <c r="BH15938" s="31"/>
      <c r="BI15938" s="31"/>
    </row>
    <row r="15939" spans="58:61" x14ac:dyDescent="0.25">
      <c r="BF15939" s="31"/>
      <c r="BG15939" s="31"/>
      <c r="BH15939" s="31"/>
      <c r="BI15939" s="31"/>
    </row>
    <row r="15940" spans="58:61" x14ac:dyDescent="0.25">
      <c r="BF15940" s="31"/>
      <c r="BG15940" s="31"/>
      <c r="BH15940" s="31"/>
      <c r="BI15940" s="31"/>
    </row>
    <row r="15941" spans="58:61" x14ac:dyDescent="0.25">
      <c r="BF15941" s="31"/>
      <c r="BG15941" s="31"/>
      <c r="BH15941" s="31"/>
      <c r="BI15941" s="31"/>
    </row>
    <row r="15942" spans="58:61" x14ac:dyDescent="0.25">
      <c r="BF15942" s="31"/>
      <c r="BG15942" s="31"/>
      <c r="BH15942" s="31"/>
      <c r="BI15942" s="31"/>
    </row>
    <row r="15943" spans="58:61" x14ac:dyDescent="0.25">
      <c r="BF15943" s="31"/>
      <c r="BG15943" s="31"/>
      <c r="BH15943" s="31"/>
      <c r="BI15943" s="31"/>
    </row>
    <row r="15944" spans="58:61" x14ac:dyDescent="0.25">
      <c r="BF15944" s="31"/>
      <c r="BG15944" s="31"/>
      <c r="BH15944" s="31"/>
      <c r="BI15944" s="31"/>
    </row>
    <row r="15945" spans="58:61" x14ac:dyDescent="0.25">
      <c r="BF15945" s="31"/>
      <c r="BG15945" s="31"/>
      <c r="BH15945" s="31"/>
      <c r="BI15945" s="31"/>
    </row>
    <row r="15946" spans="58:61" x14ac:dyDescent="0.25">
      <c r="BF15946" s="31"/>
      <c r="BG15946" s="31"/>
      <c r="BH15946" s="31"/>
      <c r="BI15946" s="31"/>
    </row>
    <row r="15947" spans="58:61" x14ac:dyDescent="0.25">
      <c r="BF15947" s="31"/>
      <c r="BG15947" s="31"/>
      <c r="BH15947" s="31"/>
      <c r="BI15947" s="31"/>
    </row>
    <row r="15948" spans="58:61" x14ac:dyDescent="0.25">
      <c r="BF15948" s="31"/>
      <c r="BG15948" s="31"/>
      <c r="BH15948" s="31"/>
      <c r="BI15948" s="31"/>
    </row>
    <row r="15949" spans="58:61" x14ac:dyDescent="0.25">
      <c r="BF15949" s="31"/>
      <c r="BG15949" s="31"/>
      <c r="BH15949" s="31"/>
      <c r="BI15949" s="31"/>
    </row>
    <row r="15950" spans="58:61" x14ac:dyDescent="0.25">
      <c r="BF15950" s="31"/>
      <c r="BG15950" s="31"/>
      <c r="BH15950" s="31"/>
      <c r="BI15950" s="31"/>
    </row>
    <row r="15951" spans="58:61" x14ac:dyDescent="0.25">
      <c r="BF15951" s="31"/>
      <c r="BG15951" s="31"/>
      <c r="BH15951" s="31"/>
      <c r="BI15951" s="31"/>
    </row>
    <row r="15952" spans="58:61" x14ac:dyDescent="0.25">
      <c r="BF15952" s="31"/>
      <c r="BG15952" s="31"/>
      <c r="BH15952" s="31"/>
      <c r="BI15952" s="31"/>
    </row>
    <row r="15953" spans="58:61" x14ac:dyDescent="0.25">
      <c r="BF15953" s="31"/>
      <c r="BG15953" s="31"/>
      <c r="BH15953" s="31"/>
      <c r="BI15953" s="31"/>
    </row>
    <row r="15954" spans="58:61" x14ac:dyDescent="0.25">
      <c r="BF15954" s="31"/>
      <c r="BG15954" s="31"/>
      <c r="BH15954" s="31"/>
      <c r="BI15954" s="31"/>
    </row>
    <row r="15955" spans="58:61" x14ac:dyDescent="0.25">
      <c r="BF15955" s="31"/>
      <c r="BG15955" s="31"/>
      <c r="BH15955" s="31"/>
      <c r="BI15955" s="31"/>
    </row>
    <row r="15956" spans="58:61" x14ac:dyDescent="0.25">
      <c r="BF15956" s="31"/>
      <c r="BG15956" s="31"/>
      <c r="BH15956" s="31"/>
      <c r="BI15956" s="31"/>
    </row>
    <row r="15957" spans="58:61" x14ac:dyDescent="0.25">
      <c r="BF15957" s="31"/>
      <c r="BG15957" s="31"/>
      <c r="BH15957" s="31"/>
      <c r="BI15957" s="31"/>
    </row>
    <row r="15958" spans="58:61" x14ac:dyDescent="0.25">
      <c r="BF15958" s="31"/>
      <c r="BG15958" s="31"/>
      <c r="BH15958" s="31"/>
      <c r="BI15958" s="31"/>
    </row>
    <row r="15959" spans="58:61" x14ac:dyDescent="0.25">
      <c r="BF15959" s="31"/>
      <c r="BG15959" s="31"/>
      <c r="BH15959" s="31"/>
      <c r="BI15959" s="31"/>
    </row>
    <row r="15960" spans="58:61" x14ac:dyDescent="0.25">
      <c r="BF15960" s="31"/>
      <c r="BG15960" s="31"/>
      <c r="BH15960" s="31"/>
      <c r="BI15960" s="31"/>
    </row>
    <row r="15961" spans="58:61" x14ac:dyDescent="0.25">
      <c r="BF15961" s="31"/>
      <c r="BG15961" s="31"/>
      <c r="BH15961" s="31"/>
      <c r="BI15961" s="31"/>
    </row>
    <row r="15962" spans="58:61" x14ac:dyDescent="0.25">
      <c r="BF15962" s="31"/>
      <c r="BG15962" s="31"/>
      <c r="BH15962" s="31"/>
      <c r="BI15962" s="31"/>
    </row>
    <row r="15963" spans="58:61" x14ac:dyDescent="0.25">
      <c r="BF15963" s="31"/>
      <c r="BG15963" s="31"/>
      <c r="BH15963" s="31"/>
      <c r="BI15963" s="31"/>
    </row>
    <row r="15964" spans="58:61" x14ac:dyDescent="0.25">
      <c r="BF15964" s="31"/>
      <c r="BG15964" s="31"/>
      <c r="BH15964" s="31"/>
      <c r="BI15964" s="31"/>
    </row>
    <row r="15965" spans="58:61" x14ac:dyDescent="0.25">
      <c r="BF15965" s="31"/>
      <c r="BG15965" s="31"/>
      <c r="BH15965" s="31"/>
      <c r="BI15965" s="31"/>
    </row>
    <row r="15966" spans="58:61" x14ac:dyDescent="0.25">
      <c r="BF15966" s="31"/>
      <c r="BG15966" s="31"/>
      <c r="BH15966" s="31"/>
      <c r="BI15966" s="31"/>
    </row>
    <row r="15967" spans="58:61" x14ac:dyDescent="0.25">
      <c r="BF15967" s="31"/>
      <c r="BG15967" s="31"/>
      <c r="BH15967" s="31"/>
      <c r="BI15967" s="31"/>
    </row>
    <row r="15968" spans="58:61" x14ac:dyDescent="0.25">
      <c r="BF15968" s="31"/>
      <c r="BG15968" s="31"/>
      <c r="BH15968" s="31"/>
      <c r="BI15968" s="31"/>
    </row>
    <row r="15969" spans="58:61" x14ac:dyDescent="0.25">
      <c r="BF15969" s="31"/>
      <c r="BG15969" s="31"/>
      <c r="BH15969" s="31"/>
      <c r="BI15969" s="31"/>
    </row>
    <row r="15970" spans="58:61" x14ac:dyDescent="0.25">
      <c r="BF15970" s="31"/>
      <c r="BG15970" s="31"/>
      <c r="BH15970" s="31"/>
      <c r="BI15970" s="31"/>
    </row>
    <row r="15971" spans="58:61" x14ac:dyDescent="0.25">
      <c r="BF15971" s="31"/>
      <c r="BG15971" s="31"/>
      <c r="BH15971" s="31"/>
      <c r="BI15971" s="31"/>
    </row>
    <row r="15972" spans="58:61" x14ac:dyDescent="0.25">
      <c r="BF15972" s="31"/>
      <c r="BG15972" s="31"/>
      <c r="BH15972" s="31"/>
      <c r="BI15972" s="31"/>
    </row>
    <row r="15973" spans="58:61" x14ac:dyDescent="0.25">
      <c r="BF15973" s="31"/>
      <c r="BG15973" s="31"/>
      <c r="BH15973" s="31"/>
      <c r="BI15973" s="31"/>
    </row>
    <row r="15974" spans="58:61" x14ac:dyDescent="0.25">
      <c r="BF15974" s="31"/>
      <c r="BG15974" s="31"/>
      <c r="BH15974" s="31"/>
      <c r="BI15974" s="31"/>
    </row>
    <row r="15975" spans="58:61" x14ac:dyDescent="0.25">
      <c r="BF15975" s="31"/>
      <c r="BG15975" s="31"/>
      <c r="BH15975" s="31"/>
      <c r="BI15975" s="31"/>
    </row>
    <row r="15976" spans="58:61" x14ac:dyDescent="0.25">
      <c r="BF15976" s="31"/>
      <c r="BG15976" s="31"/>
      <c r="BH15976" s="31"/>
      <c r="BI15976" s="31"/>
    </row>
    <row r="15977" spans="58:61" x14ac:dyDescent="0.25">
      <c r="BF15977" s="31"/>
      <c r="BG15977" s="31"/>
      <c r="BH15977" s="31"/>
      <c r="BI15977" s="31"/>
    </row>
    <row r="15978" spans="58:61" x14ac:dyDescent="0.25">
      <c r="BF15978" s="31"/>
      <c r="BG15978" s="31"/>
      <c r="BH15978" s="31"/>
      <c r="BI15978" s="31"/>
    </row>
    <row r="15979" spans="58:61" x14ac:dyDescent="0.25">
      <c r="BF15979" s="31"/>
      <c r="BG15979" s="31"/>
      <c r="BH15979" s="31"/>
      <c r="BI15979" s="31"/>
    </row>
    <row r="15980" spans="58:61" x14ac:dyDescent="0.25">
      <c r="BF15980" s="31"/>
      <c r="BG15980" s="31"/>
      <c r="BH15980" s="31"/>
      <c r="BI15980" s="31"/>
    </row>
    <row r="15981" spans="58:61" x14ac:dyDescent="0.25">
      <c r="BF15981" s="31"/>
      <c r="BG15981" s="31"/>
      <c r="BH15981" s="31"/>
      <c r="BI15981" s="31"/>
    </row>
    <row r="15982" spans="58:61" x14ac:dyDescent="0.25">
      <c r="BF15982" s="31"/>
      <c r="BG15982" s="31"/>
      <c r="BH15982" s="31"/>
      <c r="BI15982" s="31"/>
    </row>
    <row r="15983" spans="58:61" x14ac:dyDescent="0.25">
      <c r="BF15983" s="31"/>
      <c r="BG15983" s="31"/>
      <c r="BH15983" s="31"/>
      <c r="BI15983" s="31"/>
    </row>
    <row r="15984" spans="58:61" x14ac:dyDescent="0.25">
      <c r="BF15984" s="31"/>
      <c r="BG15984" s="31"/>
      <c r="BH15984" s="31"/>
      <c r="BI15984" s="31"/>
    </row>
    <row r="15985" spans="58:61" x14ac:dyDescent="0.25">
      <c r="BF15985" s="31"/>
      <c r="BG15985" s="31"/>
      <c r="BH15985" s="31"/>
      <c r="BI15985" s="31"/>
    </row>
    <row r="15986" spans="58:61" x14ac:dyDescent="0.25">
      <c r="BF15986" s="31"/>
      <c r="BG15986" s="31"/>
      <c r="BH15986" s="31"/>
      <c r="BI15986" s="31"/>
    </row>
    <row r="15987" spans="58:61" x14ac:dyDescent="0.25">
      <c r="BF15987" s="31"/>
      <c r="BG15987" s="31"/>
      <c r="BH15987" s="31"/>
      <c r="BI15987" s="31"/>
    </row>
    <row r="15988" spans="58:61" x14ac:dyDescent="0.25">
      <c r="BF15988" s="31"/>
      <c r="BG15988" s="31"/>
      <c r="BH15988" s="31"/>
      <c r="BI15988" s="31"/>
    </row>
    <row r="15989" spans="58:61" x14ac:dyDescent="0.25">
      <c r="BF15989" s="31"/>
      <c r="BG15989" s="31"/>
      <c r="BH15989" s="31"/>
      <c r="BI15989" s="31"/>
    </row>
    <row r="15990" spans="58:61" x14ac:dyDescent="0.25">
      <c r="BF15990" s="31"/>
      <c r="BG15990" s="31"/>
      <c r="BH15990" s="31"/>
      <c r="BI15990" s="31"/>
    </row>
    <row r="15991" spans="58:61" x14ac:dyDescent="0.25">
      <c r="BF15991" s="31"/>
      <c r="BG15991" s="31"/>
      <c r="BH15991" s="31"/>
      <c r="BI15991" s="31"/>
    </row>
    <row r="15992" spans="58:61" x14ac:dyDescent="0.25">
      <c r="BF15992" s="31"/>
      <c r="BG15992" s="31"/>
      <c r="BH15992" s="31"/>
      <c r="BI15992" s="31"/>
    </row>
    <row r="15993" spans="58:61" x14ac:dyDescent="0.25">
      <c r="BF15993" s="31"/>
      <c r="BG15993" s="31"/>
      <c r="BH15993" s="31"/>
      <c r="BI15993" s="31"/>
    </row>
    <row r="15994" spans="58:61" x14ac:dyDescent="0.25">
      <c r="BF15994" s="31"/>
      <c r="BG15994" s="31"/>
      <c r="BH15994" s="31"/>
      <c r="BI15994" s="31"/>
    </row>
    <row r="15995" spans="58:61" x14ac:dyDescent="0.25">
      <c r="BF15995" s="31"/>
      <c r="BG15995" s="31"/>
      <c r="BH15995" s="31"/>
      <c r="BI15995" s="31"/>
    </row>
    <row r="15996" spans="58:61" x14ac:dyDescent="0.25">
      <c r="BF15996" s="31"/>
      <c r="BG15996" s="31"/>
      <c r="BH15996" s="31"/>
      <c r="BI15996" s="31"/>
    </row>
    <row r="15997" spans="58:61" x14ac:dyDescent="0.25">
      <c r="BF15997" s="31"/>
      <c r="BG15997" s="31"/>
      <c r="BH15997" s="31"/>
      <c r="BI15997" s="31"/>
    </row>
    <row r="15998" spans="58:61" x14ac:dyDescent="0.25">
      <c r="BF15998" s="31"/>
      <c r="BG15998" s="31"/>
      <c r="BH15998" s="31"/>
      <c r="BI15998" s="31"/>
    </row>
    <row r="15999" spans="58:61" x14ac:dyDescent="0.25">
      <c r="BF15999" s="31"/>
      <c r="BG15999" s="31"/>
      <c r="BH15999" s="31"/>
      <c r="BI15999" s="31"/>
    </row>
    <row r="16000" spans="58:61" x14ac:dyDescent="0.25">
      <c r="BF16000" s="31"/>
      <c r="BG16000" s="31"/>
      <c r="BH16000" s="31"/>
      <c r="BI16000" s="31"/>
    </row>
    <row r="16001" spans="58:61" x14ac:dyDescent="0.25">
      <c r="BF16001" s="31"/>
      <c r="BG16001" s="31"/>
      <c r="BH16001" s="31"/>
      <c r="BI16001" s="31"/>
    </row>
    <row r="16002" spans="58:61" x14ac:dyDescent="0.25">
      <c r="BF16002" s="31"/>
      <c r="BG16002" s="31"/>
      <c r="BH16002" s="31"/>
      <c r="BI16002" s="31"/>
    </row>
    <row r="16003" spans="58:61" x14ac:dyDescent="0.25">
      <c r="BF16003" s="31"/>
      <c r="BG16003" s="31"/>
      <c r="BH16003" s="31"/>
      <c r="BI16003" s="31"/>
    </row>
    <row r="16004" spans="58:61" x14ac:dyDescent="0.25">
      <c r="BF16004" s="31"/>
      <c r="BG16004" s="31"/>
      <c r="BH16004" s="31"/>
      <c r="BI16004" s="31"/>
    </row>
    <row r="16005" spans="58:61" x14ac:dyDescent="0.25">
      <c r="BF16005" s="31"/>
      <c r="BG16005" s="31"/>
      <c r="BH16005" s="31"/>
      <c r="BI16005" s="31"/>
    </row>
    <row r="16006" spans="58:61" x14ac:dyDescent="0.25">
      <c r="BF16006" s="31"/>
      <c r="BG16006" s="31"/>
      <c r="BH16006" s="31"/>
      <c r="BI16006" s="31"/>
    </row>
    <row r="16007" spans="58:61" x14ac:dyDescent="0.25">
      <c r="BF16007" s="31"/>
      <c r="BG16007" s="31"/>
      <c r="BH16007" s="31"/>
      <c r="BI16007" s="31"/>
    </row>
    <row r="16008" spans="58:61" x14ac:dyDescent="0.25">
      <c r="BF16008" s="31"/>
      <c r="BG16008" s="31"/>
      <c r="BH16008" s="31"/>
      <c r="BI16008" s="31"/>
    </row>
    <row r="16009" spans="58:61" x14ac:dyDescent="0.25">
      <c r="BF16009" s="31"/>
      <c r="BG16009" s="31"/>
      <c r="BH16009" s="31"/>
      <c r="BI16009" s="31"/>
    </row>
    <row r="16010" spans="58:61" x14ac:dyDescent="0.25">
      <c r="BF16010" s="31"/>
      <c r="BG16010" s="31"/>
      <c r="BH16010" s="31"/>
      <c r="BI16010" s="31"/>
    </row>
    <row r="16011" spans="58:61" x14ac:dyDescent="0.25">
      <c r="BF16011" s="31"/>
      <c r="BG16011" s="31"/>
      <c r="BH16011" s="31"/>
      <c r="BI16011" s="31"/>
    </row>
    <row r="16012" spans="58:61" x14ac:dyDescent="0.25">
      <c r="BF16012" s="31"/>
      <c r="BG16012" s="31"/>
      <c r="BH16012" s="31"/>
      <c r="BI16012" s="31"/>
    </row>
    <row r="16013" spans="58:61" x14ac:dyDescent="0.25">
      <c r="BF16013" s="31"/>
      <c r="BG16013" s="31"/>
      <c r="BH16013" s="31"/>
      <c r="BI16013" s="31"/>
    </row>
    <row r="16014" spans="58:61" x14ac:dyDescent="0.25">
      <c r="BF16014" s="31"/>
      <c r="BG16014" s="31"/>
      <c r="BH16014" s="31"/>
      <c r="BI16014" s="31"/>
    </row>
    <row r="16015" spans="58:61" x14ac:dyDescent="0.25">
      <c r="BF16015" s="31"/>
      <c r="BG16015" s="31"/>
      <c r="BH16015" s="31"/>
      <c r="BI16015" s="31"/>
    </row>
    <row r="16016" spans="58:61" x14ac:dyDescent="0.25">
      <c r="BF16016" s="31"/>
      <c r="BG16016" s="31"/>
      <c r="BH16016" s="31"/>
      <c r="BI16016" s="31"/>
    </row>
    <row r="16017" spans="58:61" x14ac:dyDescent="0.25">
      <c r="BF16017" s="31"/>
      <c r="BG16017" s="31"/>
      <c r="BH16017" s="31"/>
      <c r="BI16017" s="31"/>
    </row>
    <row r="16018" spans="58:61" x14ac:dyDescent="0.25">
      <c r="BF16018" s="31"/>
      <c r="BG16018" s="31"/>
      <c r="BH16018" s="31"/>
      <c r="BI16018" s="31"/>
    </row>
    <row r="16019" spans="58:61" x14ac:dyDescent="0.25">
      <c r="BF16019" s="31"/>
      <c r="BG16019" s="31"/>
      <c r="BH16019" s="31"/>
      <c r="BI16019" s="31"/>
    </row>
    <row r="16020" spans="58:61" x14ac:dyDescent="0.25">
      <c r="BF16020" s="31"/>
      <c r="BG16020" s="31"/>
      <c r="BH16020" s="31"/>
      <c r="BI16020" s="31"/>
    </row>
    <row r="16021" spans="58:61" x14ac:dyDescent="0.25">
      <c r="BF16021" s="31"/>
      <c r="BG16021" s="31"/>
      <c r="BH16021" s="31"/>
      <c r="BI16021" s="31"/>
    </row>
    <row r="16022" spans="58:61" x14ac:dyDescent="0.25">
      <c r="BF16022" s="31"/>
      <c r="BG16022" s="31"/>
      <c r="BH16022" s="31"/>
      <c r="BI16022" s="31"/>
    </row>
    <row r="16023" spans="58:61" x14ac:dyDescent="0.25">
      <c r="BF16023" s="31"/>
      <c r="BG16023" s="31"/>
      <c r="BH16023" s="31"/>
      <c r="BI16023" s="31"/>
    </row>
    <row r="16024" spans="58:61" x14ac:dyDescent="0.25">
      <c r="BF16024" s="31"/>
      <c r="BG16024" s="31"/>
      <c r="BH16024" s="31"/>
      <c r="BI16024" s="31"/>
    </row>
    <row r="16025" spans="58:61" x14ac:dyDescent="0.25">
      <c r="BF16025" s="31"/>
      <c r="BG16025" s="31"/>
      <c r="BH16025" s="31"/>
      <c r="BI16025" s="31"/>
    </row>
    <row r="16026" spans="58:61" x14ac:dyDescent="0.25">
      <c r="BF16026" s="31"/>
      <c r="BG16026" s="31"/>
      <c r="BH16026" s="31"/>
      <c r="BI16026" s="31"/>
    </row>
    <row r="16027" spans="58:61" x14ac:dyDescent="0.25">
      <c r="BF16027" s="31"/>
      <c r="BG16027" s="31"/>
      <c r="BH16027" s="31"/>
      <c r="BI16027" s="31"/>
    </row>
    <row r="16028" spans="58:61" x14ac:dyDescent="0.25">
      <c r="BF16028" s="31"/>
      <c r="BG16028" s="31"/>
      <c r="BH16028" s="31"/>
      <c r="BI16028" s="31"/>
    </row>
    <row r="16029" spans="58:61" x14ac:dyDescent="0.25">
      <c r="BF16029" s="31"/>
      <c r="BG16029" s="31"/>
      <c r="BH16029" s="31"/>
      <c r="BI16029" s="31"/>
    </row>
    <row r="16030" spans="58:61" x14ac:dyDescent="0.25">
      <c r="BF16030" s="31"/>
      <c r="BG16030" s="31"/>
      <c r="BH16030" s="31"/>
      <c r="BI16030" s="31"/>
    </row>
    <row r="16031" spans="58:61" x14ac:dyDescent="0.25">
      <c r="BF16031" s="31"/>
      <c r="BG16031" s="31"/>
      <c r="BH16031" s="31"/>
      <c r="BI16031" s="31"/>
    </row>
    <row r="16032" spans="58:61" x14ac:dyDescent="0.25">
      <c r="BF16032" s="31"/>
      <c r="BG16032" s="31"/>
      <c r="BH16032" s="31"/>
      <c r="BI16032" s="31"/>
    </row>
    <row r="16033" spans="58:61" x14ac:dyDescent="0.25">
      <c r="BF16033" s="31"/>
      <c r="BG16033" s="31"/>
      <c r="BH16033" s="31"/>
      <c r="BI16033" s="31"/>
    </row>
    <row r="16034" spans="58:61" x14ac:dyDescent="0.25">
      <c r="BF16034" s="31"/>
      <c r="BG16034" s="31"/>
      <c r="BH16034" s="31"/>
      <c r="BI16034" s="31"/>
    </row>
    <row r="16035" spans="58:61" x14ac:dyDescent="0.25">
      <c r="BF16035" s="31"/>
      <c r="BG16035" s="31"/>
      <c r="BH16035" s="31"/>
      <c r="BI16035" s="31"/>
    </row>
    <row r="16036" spans="58:61" x14ac:dyDescent="0.25">
      <c r="BF16036" s="31"/>
      <c r="BG16036" s="31"/>
      <c r="BH16036" s="31"/>
      <c r="BI16036" s="31"/>
    </row>
    <row r="16037" spans="58:61" x14ac:dyDescent="0.25">
      <c r="BF16037" s="31"/>
      <c r="BG16037" s="31"/>
      <c r="BH16037" s="31"/>
      <c r="BI16037" s="31"/>
    </row>
    <row r="16038" spans="58:61" x14ac:dyDescent="0.25">
      <c r="BF16038" s="31"/>
      <c r="BG16038" s="31"/>
      <c r="BH16038" s="31"/>
      <c r="BI16038" s="31"/>
    </row>
    <row r="16039" spans="58:61" x14ac:dyDescent="0.25">
      <c r="BF16039" s="31"/>
      <c r="BG16039" s="31"/>
      <c r="BH16039" s="31"/>
      <c r="BI16039" s="31"/>
    </row>
    <row r="16040" spans="58:61" x14ac:dyDescent="0.25">
      <c r="BF16040" s="31"/>
      <c r="BG16040" s="31"/>
      <c r="BH16040" s="31"/>
      <c r="BI16040" s="31"/>
    </row>
    <row r="16041" spans="58:61" x14ac:dyDescent="0.25">
      <c r="BF16041" s="31"/>
      <c r="BG16041" s="31"/>
      <c r="BH16041" s="31"/>
      <c r="BI16041" s="31"/>
    </row>
    <row r="16042" spans="58:61" x14ac:dyDescent="0.25">
      <c r="BF16042" s="31"/>
      <c r="BG16042" s="31"/>
      <c r="BH16042" s="31"/>
      <c r="BI16042" s="31"/>
    </row>
    <row r="16043" spans="58:61" x14ac:dyDescent="0.25">
      <c r="BF16043" s="31"/>
      <c r="BG16043" s="31"/>
      <c r="BH16043" s="31"/>
      <c r="BI16043" s="31"/>
    </row>
    <row r="16044" spans="58:61" x14ac:dyDescent="0.25">
      <c r="BF16044" s="31"/>
      <c r="BG16044" s="31"/>
      <c r="BH16044" s="31"/>
      <c r="BI16044" s="31"/>
    </row>
    <row r="16045" spans="58:61" x14ac:dyDescent="0.25">
      <c r="BF16045" s="31"/>
      <c r="BG16045" s="31"/>
      <c r="BH16045" s="31"/>
      <c r="BI16045" s="31"/>
    </row>
    <row r="16046" spans="58:61" x14ac:dyDescent="0.25">
      <c r="BF16046" s="31"/>
      <c r="BG16046" s="31"/>
      <c r="BH16046" s="31"/>
      <c r="BI16046" s="31"/>
    </row>
    <row r="16047" spans="58:61" x14ac:dyDescent="0.25">
      <c r="BF16047" s="31"/>
      <c r="BG16047" s="31"/>
      <c r="BH16047" s="31"/>
      <c r="BI16047" s="31"/>
    </row>
    <row r="16048" spans="58:61" x14ac:dyDescent="0.25">
      <c r="BF16048" s="31"/>
      <c r="BG16048" s="31"/>
      <c r="BH16048" s="31"/>
      <c r="BI16048" s="31"/>
    </row>
    <row r="16049" spans="58:61" x14ac:dyDescent="0.25">
      <c r="BF16049" s="31"/>
      <c r="BG16049" s="31"/>
      <c r="BH16049" s="31"/>
      <c r="BI16049" s="31"/>
    </row>
    <row r="16050" spans="58:61" x14ac:dyDescent="0.25">
      <c r="BF16050" s="31"/>
      <c r="BG16050" s="31"/>
      <c r="BH16050" s="31"/>
      <c r="BI16050" s="31"/>
    </row>
    <row r="16051" spans="58:61" x14ac:dyDescent="0.25">
      <c r="BF16051" s="31"/>
      <c r="BG16051" s="31"/>
      <c r="BH16051" s="31"/>
      <c r="BI16051" s="31"/>
    </row>
    <row r="16052" spans="58:61" x14ac:dyDescent="0.25">
      <c r="BF16052" s="31"/>
      <c r="BG16052" s="31"/>
      <c r="BH16052" s="31"/>
      <c r="BI16052" s="31"/>
    </row>
    <row r="16053" spans="58:61" x14ac:dyDescent="0.25">
      <c r="BF16053" s="31"/>
      <c r="BG16053" s="31"/>
      <c r="BH16053" s="31"/>
      <c r="BI16053" s="31"/>
    </row>
    <row r="16054" spans="58:61" x14ac:dyDescent="0.25">
      <c r="BF16054" s="31"/>
      <c r="BG16054" s="31"/>
      <c r="BH16054" s="31"/>
      <c r="BI16054" s="31"/>
    </row>
    <row r="16055" spans="58:61" x14ac:dyDescent="0.25">
      <c r="BF16055" s="31"/>
      <c r="BG16055" s="31"/>
      <c r="BH16055" s="31"/>
      <c r="BI16055" s="31"/>
    </row>
    <row r="16056" spans="58:61" x14ac:dyDescent="0.25">
      <c r="BF16056" s="31"/>
      <c r="BG16056" s="31"/>
      <c r="BH16056" s="31"/>
      <c r="BI16056" s="31"/>
    </row>
    <row r="16057" spans="58:61" x14ac:dyDescent="0.25">
      <c r="BF16057" s="31"/>
      <c r="BG16057" s="31"/>
      <c r="BH16057" s="31"/>
      <c r="BI16057" s="31"/>
    </row>
    <row r="16058" spans="58:61" x14ac:dyDescent="0.25">
      <c r="BF16058" s="31"/>
      <c r="BG16058" s="31"/>
      <c r="BH16058" s="31"/>
      <c r="BI16058" s="31"/>
    </row>
    <row r="16059" spans="58:61" x14ac:dyDescent="0.25">
      <c r="BF16059" s="31"/>
      <c r="BG16059" s="31"/>
      <c r="BH16059" s="31"/>
      <c r="BI16059" s="31"/>
    </row>
    <row r="16060" spans="58:61" x14ac:dyDescent="0.25">
      <c r="BF16060" s="31"/>
      <c r="BG16060" s="31"/>
      <c r="BH16060" s="31"/>
      <c r="BI16060" s="31"/>
    </row>
    <row r="16061" spans="58:61" x14ac:dyDescent="0.25">
      <c r="BF16061" s="31"/>
      <c r="BG16061" s="31"/>
      <c r="BH16061" s="31"/>
      <c r="BI16061" s="31"/>
    </row>
    <row r="16062" spans="58:61" x14ac:dyDescent="0.25">
      <c r="BF16062" s="31"/>
      <c r="BG16062" s="31"/>
      <c r="BH16062" s="31"/>
      <c r="BI16062" s="31"/>
    </row>
    <row r="16063" spans="58:61" x14ac:dyDescent="0.25">
      <c r="BF16063" s="31"/>
      <c r="BG16063" s="31"/>
      <c r="BH16063" s="31"/>
      <c r="BI16063" s="31"/>
    </row>
    <row r="16064" spans="58:61" x14ac:dyDescent="0.25">
      <c r="BF16064" s="31"/>
      <c r="BG16064" s="31"/>
      <c r="BH16064" s="31"/>
      <c r="BI16064" s="31"/>
    </row>
    <row r="16065" spans="58:61" x14ac:dyDescent="0.25">
      <c r="BF16065" s="31"/>
      <c r="BG16065" s="31"/>
      <c r="BH16065" s="31"/>
      <c r="BI16065" s="31"/>
    </row>
    <row r="16066" spans="58:61" x14ac:dyDescent="0.25">
      <c r="BF16066" s="31"/>
      <c r="BG16066" s="31"/>
      <c r="BH16066" s="31"/>
      <c r="BI16066" s="31"/>
    </row>
    <row r="16067" spans="58:61" x14ac:dyDescent="0.25">
      <c r="BF16067" s="31"/>
      <c r="BG16067" s="31"/>
      <c r="BH16067" s="31"/>
      <c r="BI16067" s="31"/>
    </row>
    <row r="16068" spans="58:61" x14ac:dyDescent="0.25">
      <c r="BF16068" s="31"/>
      <c r="BG16068" s="31"/>
      <c r="BH16068" s="31"/>
      <c r="BI16068" s="31"/>
    </row>
    <row r="16069" spans="58:61" x14ac:dyDescent="0.25">
      <c r="BF16069" s="31"/>
      <c r="BG16069" s="31"/>
      <c r="BH16069" s="31"/>
      <c r="BI16069" s="31"/>
    </row>
    <row r="16070" spans="58:61" x14ac:dyDescent="0.25">
      <c r="BF16070" s="31"/>
      <c r="BG16070" s="31"/>
      <c r="BH16070" s="31"/>
      <c r="BI16070" s="31"/>
    </row>
    <row r="16071" spans="58:61" x14ac:dyDescent="0.25">
      <c r="BF16071" s="31"/>
      <c r="BG16071" s="31"/>
      <c r="BH16071" s="31"/>
      <c r="BI16071" s="31"/>
    </row>
    <row r="16072" spans="58:61" x14ac:dyDescent="0.25">
      <c r="BF16072" s="31"/>
      <c r="BG16072" s="31"/>
      <c r="BH16072" s="31"/>
      <c r="BI16072" s="31"/>
    </row>
    <row r="16073" spans="58:61" x14ac:dyDescent="0.25">
      <c r="BF16073" s="31"/>
      <c r="BG16073" s="31"/>
      <c r="BH16073" s="31"/>
      <c r="BI16073" s="31"/>
    </row>
    <row r="16074" spans="58:61" x14ac:dyDescent="0.25">
      <c r="BF16074" s="31"/>
      <c r="BG16074" s="31"/>
      <c r="BH16074" s="31"/>
      <c r="BI16074" s="31"/>
    </row>
    <row r="16075" spans="58:61" x14ac:dyDescent="0.25">
      <c r="BF16075" s="31"/>
      <c r="BG16075" s="31"/>
      <c r="BH16075" s="31"/>
      <c r="BI16075" s="31"/>
    </row>
    <row r="16076" spans="58:61" x14ac:dyDescent="0.25">
      <c r="BF16076" s="31"/>
      <c r="BG16076" s="31"/>
      <c r="BH16076" s="31"/>
      <c r="BI16076" s="31"/>
    </row>
    <row r="16077" spans="58:61" x14ac:dyDescent="0.25">
      <c r="BF16077" s="31"/>
      <c r="BG16077" s="31"/>
      <c r="BH16077" s="31"/>
      <c r="BI16077" s="31"/>
    </row>
    <row r="16078" spans="58:61" x14ac:dyDescent="0.25">
      <c r="BF16078" s="31"/>
      <c r="BG16078" s="31"/>
      <c r="BH16078" s="31"/>
      <c r="BI16078" s="31"/>
    </row>
    <row r="16079" spans="58:61" x14ac:dyDescent="0.25">
      <c r="BF16079" s="31"/>
      <c r="BG16079" s="31"/>
      <c r="BH16079" s="31"/>
      <c r="BI16079" s="31"/>
    </row>
    <row r="16080" spans="58:61" x14ac:dyDescent="0.25">
      <c r="BF16080" s="31"/>
      <c r="BG16080" s="31"/>
      <c r="BH16080" s="31"/>
      <c r="BI16080" s="31"/>
    </row>
    <row r="16081" spans="58:61" x14ac:dyDescent="0.25">
      <c r="BF16081" s="31"/>
      <c r="BG16081" s="31"/>
      <c r="BH16081" s="31"/>
      <c r="BI16081" s="31"/>
    </row>
    <row r="16082" spans="58:61" x14ac:dyDescent="0.25">
      <c r="BF16082" s="31"/>
      <c r="BG16082" s="31"/>
      <c r="BH16082" s="31"/>
      <c r="BI16082" s="31"/>
    </row>
    <row r="16083" spans="58:61" x14ac:dyDescent="0.25">
      <c r="BF16083" s="31"/>
      <c r="BG16083" s="31"/>
      <c r="BH16083" s="31"/>
      <c r="BI16083" s="31"/>
    </row>
    <row r="16084" spans="58:61" x14ac:dyDescent="0.25">
      <c r="BF16084" s="31"/>
      <c r="BG16084" s="31"/>
      <c r="BH16084" s="31"/>
      <c r="BI16084" s="31"/>
    </row>
    <row r="16085" spans="58:61" x14ac:dyDescent="0.25">
      <c r="BF16085" s="31"/>
      <c r="BG16085" s="31"/>
      <c r="BH16085" s="31"/>
      <c r="BI16085" s="31"/>
    </row>
    <row r="16086" spans="58:61" x14ac:dyDescent="0.25">
      <c r="BF16086" s="31"/>
      <c r="BG16086" s="31"/>
      <c r="BH16086" s="31"/>
      <c r="BI16086" s="31"/>
    </row>
    <row r="16087" spans="58:61" x14ac:dyDescent="0.25">
      <c r="BF16087" s="31"/>
      <c r="BG16087" s="31"/>
      <c r="BH16087" s="31"/>
      <c r="BI16087" s="31"/>
    </row>
    <row r="16088" spans="58:61" x14ac:dyDescent="0.25">
      <c r="BF16088" s="31"/>
      <c r="BG16088" s="31"/>
      <c r="BH16088" s="31"/>
      <c r="BI16088" s="31"/>
    </row>
    <row r="16089" spans="58:61" x14ac:dyDescent="0.25">
      <c r="BF16089" s="31"/>
      <c r="BG16089" s="31"/>
      <c r="BH16089" s="31"/>
      <c r="BI16089" s="31"/>
    </row>
    <row r="16090" spans="58:61" x14ac:dyDescent="0.25">
      <c r="BF16090" s="31"/>
      <c r="BG16090" s="31"/>
      <c r="BH16090" s="31"/>
      <c r="BI16090" s="31"/>
    </row>
    <row r="16091" spans="58:61" x14ac:dyDescent="0.25">
      <c r="BF16091" s="31"/>
      <c r="BG16091" s="31"/>
      <c r="BH16091" s="31"/>
      <c r="BI16091" s="31"/>
    </row>
    <row r="16092" spans="58:61" x14ac:dyDescent="0.25">
      <c r="BF16092" s="31"/>
      <c r="BG16092" s="31"/>
      <c r="BH16092" s="31"/>
      <c r="BI16092" s="31"/>
    </row>
    <row r="16093" spans="58:61" x14ac:dyDescent="0.25">
      <c r="BF16093" s="31"/>
      <c r="BG16093" s="31"/>
      <c r="BH16093" s="31"/>
      <c r="BI16093" s="31"/>
    </row>
    <row r="16094" spans="58:61" x14ac:dyDescent="0.25">
      <c r="BF16094" s="31"/>
      <c r="BG16094" s="31"/>
      <c r="BH16094" s="31"/>
      <c r="BI16094" s="31"/>
    </row>
    <row r="16095" spans="58:61" x14ac:dyDescent="0.25">
      <c r="BF16095" s="31"/>
      <c r="BG16095" s="31"/>
      <c r="BH16095" s="31"/>
      <c r="BI16095" s="31"/>
    </row>
    <row r="16096" spans="58:61" x14ac:dyDescent="0.25">
      <c r="BF16096" s="31"/>
      <c r="BG16096" s="31"/>
      <c r="BH16096" s="31"/>
      <c r="BI16096" s="31"/>
    </row>
    <row r="16097" spans="58:61" x14ac:dyDescent="0.25">
      <c r="BF16097" s="31"/>
      <c r="BG16097" s="31"/>
      <c r="BH16097" s="31"/>
      <c r="BI16097" s="31"/>
    </row>
    <row r="16098" spans="58:61" x14ac:dyDescent="0.25">
      <c r="BF16098" s="31"/>
      <c r="BG16098" s="31"/>
      <c r="BH16098" s="31"/>
      <c r="BI16098" s="31"/>
    </row>
    <row r="16099" spans="58:61" x14ac:dyDescent="0.25">
      <c r="BF16099" s="31"/>
      <c r="BG16099" s="31"/>
      <c r="BH16099" s="31"/>
      <c r="BI16099" s="31"/>
    </row>
    <row r="16100" spans="58:61" x14ac:dyDescent="0.25">
      <c r="BF16100" s="31"/>
      <c r="BG16100" s="31"/>
      <c r="BH16100" s="31"/>
      <c r="BI16100" s="31"/>
    </row>
    <row r="16101" spans="58:61" x14ac:dyDescent="0.25">
      <c r="BF16101" s="31"/>
      <c r="BG16101" s="31"/>
      <c r="BH16101" s="31"/>
      <c r="BI16101" s="31"/>
    </row>
    <row r="16102" spans="58:61" x14ac:dyDescent="0.25">
      <c r="BF16102" s="31"/>
      <c r="BG16102" s="31"/>
      <c r="BH16102" s="31"/>
      <c r="BI16102" s="31"/>
    </row>
    <row r="16103" spans="58:61" x14ac:dyDescent="0.25">
      <c r="BF16103" s="31"/>
      <c r="BG16103" s="31"/>
      <c r="BH16103" s="31"/>
      <c r="BI16103" s="31"/>
    </row>
    <row r="16104" spans="58:61" x14ac:dyDescent="0.25">
      <c r="BF16104" s="31"/>
      <c r="BG16104" s="31"/>
      <c r="BH16104" s="31"/>
      <c r="BI16104" s="31"/>
    </row>
    <row r="16105" spans="58:61" x14ac:dyDescent="0.25">
      <c r="BF16105" s="31"/>
      <c r="BG16105" s="31"/>
      <c r="BH16105" s="31"/>
      <c r="BI16105" s="31"/>
    </row>
    <row r="16106" spans="58:61" x14ac:dyDescent="0.25">
      <c r="BF16106" s="31"/>
      <c r="BG16106" s="31"/>
      <c r="BH16106" s="31"/>
      <c r="BI16106" s="31"/>
    </row>
    <row r="16107" spans="58:61" x14ac:dyDescent="0.25">
      <c r="BF16107" s="31"/>
      <c r="BG16107" s="31"/>
      <c r="BH16107" s="31"/>
      <c r="BI16107" s="31"/>
    </row>
    <row r="16108" spans="58:61" x14ac:dyDescent="0.25">
      <c r="BF16108" s="31"/>
      <c r="BG16108" s="31"/>
      <c r="BH16108" s="31"/>
      <c r="BI16108" s="31"/>
    </row>
    <row r="16109" spans="58:61" x14ac:dyDescent="0.25">
      <c r="BF16109" s="31"/>
      <c r="BG16109" s="31"/>
      <c r="BH16109" s="31"/>
      <c r="BI16109" s="31"/>
    </row>
    <row r="16110" spans="58:61" x14ac:dyDescent="0.25">
      <c r="BF16110" s="31"/>
      <c r="BG16110" s="31"/>
      <c r="BH16110" s="31"/>
      <c r="BI16110" s="31"/>
    </row>
    <row r="16111" spans="58:61" x14ac:dyDescent="0.25">
      <c r="BF16111" s="31"/>
      <c r="BG16111" s="31"/>
      <c r="BH16111" s="31"/>
      <c r="BI16111" s="31"/>
    </row>
    <row r="16112" spans="58:61" x14ac:dyDescent="0.25">
      <c r="BF16112" s="31"/>
      <c r="BG16112" s="31"/>
      <c r="BH16112" s="31"/>
      <c r="BI16112" s="31"/>
    </row>
    <row r="16113" spans="58:61" x14ac:dyDescent="0.25">
      <c r="BF16113" s="31"/>
      <c r="BG16113" s="31"/>
      <c r="BH16113" s="31"/>
      <c r="BI16113" s="31"/>
    </row>
    <row r="16114" spans="58:61" x14ac:dyDescent="0.25">
      <c r="BF16114" s="31"/>
      <c r="BG16114" s="31"/>
      <c r="BH16114" s="31"/>
      <c r="BI16114" s="31"/>
    </row>
    <row r="16115" spans="58:61" x14ac:dyDescent="0.25">
      <c r="BF16115" s="31"/>
      <c r="BG16115" s="31"/>
      <c r="BH16115" s="31"/>
      <c r="BI16115" s="31"/>
    </row>
    <row r="16116" spans="58:61" x14ac:dyDescent="0.25">
      <c r="BF16116" s="31"/>
      <c r="BG16116" s="31"/>
      <c r="BH16116" s="31"/>
      <c r="BI16116" s="31"/>
    </row>
    <row r="16117" spans="58:61" x14ac:dyDescent="0.25">
      <c r="BF16117" s="31"/>
      <c r="BG16117" s="31"/>
      <c r="BH16117" s="31"/>
      <c r="BI16117" s="31"/>
    </row>
    <row r="16118" spans="58:61" x14ac:dyDescent="0.25">
      <c r="BF16118" s="31"/>
      <c r="BG16118" s="31"/>
      <c r="BH16118" s="31"/>
      <c r="BI16118" s="31"/>
    </row>
    <row r="16119" spans="58:61" x14ac:dyDescent="0.25">
      <c r="BF16119" s="31"/>
      <c r="BG16119" s="31"/>
      <c r="BH16119" s="31"/>
      <c r="BI16119" s="31"/>
    </row>
    <row r="16120" spans="58:61" x14ac:dyDescent="0.25">
      <c r="BF16120" s="31"/>
      <c r="BG16120" s="31"/>
      <c r="BH16120" s="31"/>
      <c r="BI16120" s="31"/>
    </row>
    <row r="16121" spans="58:61" x14ac:dyDescent="0.25">
      <c r="BF16121" s="31"/>
      <c r="BG16121" s="31"/>
      <c r="BH16121" s="31"/>
      <c r="BI16121" s="31"/>
    </row>
    <row r="16122" spans="58:61" x14ac:dyDescent="0.25">
      <c r="BF16122" s="31"/>
      <c r="BG16122" s="31"/>
      <c r="BH16122" s="31"/>
      <c r="BI16122" s="31"/>
    </row>
    <row r="16123" spans="58:61" x14ac:dyDescent="0.25">
      <c r="BF16123" s="31"/>
      <c r="BG16123" s="31"/>
      <c r="BH16123" s="31"/>
      <c r="BI16123" s="31"/>
    </row>
    <row r="16124" spans="58:61" x14ac:dyDescent="0.25">
      <c r="BF16124" s="31"/>
      <c r="BG16124" s="31"/>
      <c r="BH16124" s="31"/>
      <c r="BI16124" s="31"/>
    </row>
    <row r="16125" spans="58:61" x14ac:dyDescent="0.25">
      <c r="BF16125" s="31"/>
      <c r="BG16125" s="31"/>
      <c r="BH16125" s="31"/>
      <c r="BI16125" s="31"/>
    </row>
    <row r="16126" spans="58:61" x14ac:dyDescent="0.25">
      <c r="BF16126" s="31"/>
      <c r="BG16126" s="31"/>
      <c r="BH16126" s="31"/>
      <c r="BI16126" s="31"/>
    </row>
    <row r="16127" spans="58:61" x14ac:dyDescent="0.25">
      <c r="BF16127" s="31"/>
      <c r="BG16127" s="31"/>
      <c r="BH16127" s="31"/>
      <c r="BI16127" s="31"/>
    </row>
    <row r="16128" spans="58:61" x14ac:dyDescent="0.25">
      <c r="BF16128" s="31"/>
      <c r="BG16128" s="31"/>
      <c r="BH16128" s="31"/>
      <c r="BI16128" s="31"/>
    </row>
    <row r="16129" spans="58:61" x14ac:dyDescent="0.25">
      <c r="BF16129" s="31"/>
      <c r="BG16129" s="31"/>
      <c r="BH16129" s="31"/>
      <c r="BI16129" s="31"/>
    </row>
    <row r="16130" spans="58:61" x14ac:dyDescent="0.25">
      <c r="BF16130" s="31"/>
      <c r="BG16130" s="31"/>
      <c r="BH16130" s="31"/>
      <c r="BI16130" s="31"/>
    </row>
    <row r="16131" spans="58:61" x14ac:dyDescent="0.25">
      <c r="BF16131" s="31"/>
      <c r="BG16131" s="31"/>
      <c r="BH16131" s="31"/>
      <c r="BI16131" s="31"/>
    </row>
    <row r="16132" spans="58:61" x14ac:dyDescent="0.25">
      <c r="BF16132" s="31"/>
      <c r="BG16132" s="31"/>
      <c r="BH16132" s="31"/>
      <c r="BI16132" s="31"/>
    </row>
    <row r="16133" spans="58:61" x14ac:dyDescent="0.25">
      <c r="BF16133" s="31"/>
      <c r="BG16133" s="31"/>
      <c r="BH16133" s="31"/>
      <c r="BI16133" s="31"/>
    </row>
    <row r="16134" spans="58:61" x14ac:dyDescent="0.25">
      <c r="BF16134" s="31"/>
      <c r="BG16134" s="31"/>
      <c r="BH16134" s="31"/>
      <c r="BI16134" s="31"/>
    </row>
    <row r="16135" spans="58:61" x14ac:dyDescent="0.25">
      <c r="BF16135" s="31"/>
      <c r="BG16135" s="31"/>
      <c r="BH16135" s="31"/>
      <c r="BI16135" s="31"/>
    </row>
    <row r="16136" spans="58:61" x14ac:dyDescent="0.25">
      <c r="BF16136" s="31"/>
      <c r="BG16136" s="31"/>
      <c r="BH16136" s="31"/>
      <c r="BI16136" s="31"/>
    </row>
    <row r="16137" spans="58:61" x14ac:dyDescent="0.25">
      <c r="BF16137" s="31"/>
      <c r="BG16137" s="31"/>
      <c r="BH16137" s="31"/>
      <c r="BI16137" s="31"/>
    </row>
    <row r="16138" spans="58:61" x14ac:dyDescent="0.25">
      <c r="BF16138" s="31"/>
      <c r="BG16138" s="31"/>
      <c r="BH16138" s="31"/>
      <c r="BI16138" s="31"/>
    </row>
    <row r="16139" spans="58:61" x14ac:dyDescent="0.25">
      <c r="BF16139" s="31"/>
      <c r="BG16139" s="31"/>
      <c r="BH16139" s="31"/>
      <c r="BI16139" s="31"/>
    </row>
    <row r="16140" spans="58:61" x14ac:dyDescent="0.25">
      <c r="BF16140" s="31"/>
      <c r="BG16140" s="31"/>
      <c r="BH16140" s="31"/>
      <c r="BI16140" s="31"/>
    </row>
    <row r="16141" spans="58:61" x14ac:dyDescent="0.25">
      <c r="BF16141" s="31"/>
      <c r="BG16141" s="31"/>
      <c r="BH16141" s="31"/>
      <c r="BI16141" s="31"/>
    </row>
    <row r="16142" spans="58:61" x14ac:dyDescent="0.25">
      <c r="BF16142" s="31"/>
      <c r="BG16142" s="31"/>
      <c r="BH16142" s="31"/>
      <c r="BI16142" s="31"/>
    </row>
    <row r="16143" spans="58:61" x14ac:dyDescent="0.25">
      <c r="BF16143" s="31"/>
      <c r="BG16143" s="31"/>
      <c r="BH16143" s="31"/>
      <c r="BI16143" s="31"/>
    </row>
    <row r="16144" spans="58:61" x14ac:dyDescent="0.25">
      <c r="BF16144" s="31"/>
      <c r="BG16144" s="31"/>
      <c r="BH16144" s="31"/>
      <c r="BI16144" s="31"/>
    </row>
    <row r="16145" spans="58:61" x14ac:dyDescent="0.25">
      <c r="BF16145" s="31"/>
      <c r="BG16145" s="31"/>
      <c r="BH16145" s="31"/>
      <c r="BI16145" s="31"/>
    </row>
    <row r="16146" spans="58:61" x14ac:dyDescent="0.25">
      <c r="BF16146" s="31"/>
      <c r="BG16146" s="31"/>
      <c r="BH16146" s="31"/>
      <c r="BI16146" s="31"/>
    </row>
    <row r="16147" spans="58:61" x14ac:dyDescent="0.25">
      <c r="BF16147" s="31"/>
      <c r="BG16147" s="31"/>
      <c r="BH16147" s="31"/>
      <c r="BI16147" s="31"/>
    </row>
    <row r="16148" spans="58:61" x14ac:dyDescent="0.25">
      <c r="BF16148" s="31"/>
      <c r="BG16148" s="31"/>
      <c r="BH16148" s="31"/>
      <c r="BI16148" s="31"/>
    </row>
    <row r="16149" spans="58:61" x14ac:dyDescent="0.25">
      <c r="BF16149" s="31"/>
      <c r="BG16149" s="31"/>
      <c r="BH16149" s="31"/>
      <c r="BI16149" s="31"/>
    </row>
    <row r="16150" spans="58:61" x14ac:dyDescent="0.25">
      <c r="BF16150" s="31"/>
      <c r="BG16150" s="31"/>
      <c r="BH16150" s="31"/>
      <c r="BI16150" s="31"/>
    </row>
    <row r="16151" spans="58:61" x14ac:dyDescent="0.25">
      <c r="BF16151" s="31"/>
      <c r="BG16151" s="31"/>
      <c r="BH16151" s="31"/>
      <c r="BI16151" s="31"/>
    </row>
    <row r="16152" spans="58:61" x14ac:dyDescent="0.25">
      <c r="BF16152" s="31"/>
      <c r="BG16152" s="31"/>
      <c r="BH16152" s="31"/>
      <c r="BI16152" s="31"/>
    </row>
    <row r="16153" spans="58:61" x14ac:dyDescent="0.25">
      <c r="BF16153" s="31"/>
      <c r="BG16153" s="31"/>
      <c r="BH16153" s="31"/>
      <c r="BI16153" s="31"/>
    </row>
    <row r="16154" spans="58:61" x14ac:dyDescent="0.25">
      <c r="BF16154" s="31"/>
      <c r="BG16154" s="31"/>
      <c r="BH16154" s="31"/>
      <c r="BI16154" s="31"/>
    </row>
    <row r="16155" spans="58:61" x14ac:dyDescent="0.25">
      <c r="BF16155" s="31"/>
      <c r="BG16155" s="31"/>
      <c r="BH16155" s="31"/>
      <c r="BI16155" s="31"/>
    </row>
    <row r="16156" spans="58:61" x14ac:dyDescent="0.25">
      <c r="BF16156" s="31"/>
      <c r="BG16156" s="31"/>
      <c r="BH16156" s="31"/>
      <c r="BI16156" s="31"/>
    </row>
    <row r="16157" spans="58:61" x14ac:dyDescent="0.25">
      <c r="BF16157" s="31"/>
      <c r="BG16157" s="31"/>
      <c r="BH16157" s="31"/>
      <c r="BI16157" s="31"/>
    </row>
    <row r="16158" spans="58:61" x14ac:dyDescent="0.25">
      <c r="BF16158" s="31"/>
      <c r="BG16158" s="31"/>
      <c r="BH16158" s="31"/>
      <c r="BI16158" s="31"/>
    </row>
    <row r="16159" spans="58:61" x14ac:dyDescent="0.25">
      <c r="BF16159" s="31"/>
      <c r="BG16159" s="31"/>
      <c r="BH16159" s="31"/>
      <c r="BI16159" s="31"/>
    </row>
    <row r="16160" spans="58:61" x14ac:dyDescent="0.25">
      <c r="BF16160" s="31"/>
      <c r="BG16160" s="31"/>
      <c r="BH16160" s="31"/>
      <c r="BI16160" s="31"/>
    </row>
    <row r="16161" spans="58:61" x14ac:dyDescent="0.25">
      <c r="BF16161" s="31"/>
      <c r="BG16161" s="31"/>
      <c r="BH16161" s="31"/>
      <c r="BI16161" s="31"/>
    </row>
    <row r="16162" spans="58:61" x14ac:dyDescent="0.25">
      <c r="BF16162" s="31"/>
      <c r="BG16162" s="31"/>
      <c r="BH16162" s="31"/>
      <c r="BI16162" s="31"/>
    </row>
    <row r="16163" spans="58:61" x14ac:dyDescent="0.25">
      <c r="BF16163" s="31"/>
      <c r="BG16163" s="31"/>
      <c r="BH16163" s="31"/>
      <c r="BI16163" s="31"/>
    </row>
    <row r="16164" spans="58:61" x14ac:dyDescent="0.25">
      <c r="BF16164" s="31"/>
      <c r="BG16164" s="31"/>
      <c r="BH16164" s="31"/>
      <c r="BI16164" s="31"/>
    </row>
    <row r="16165" spans="58:61" x14ac:dyDescent="0.25">
      <c r="BF16165" s="31"/>
      <c r="BG16165" s="31"/>
      <c r="BH16165" s="31"/>
      <c r="BI16165" s="31"/>
    </row>
    <row r="16166" spans="58:61" x14ac:dyDescent="0.25">
      <c r="BF16166" s="31"/>
      <c r="BG16166" s="31"/>
      <c r="BH16166" s="31"/>
      <c r="BI16166" s="31"/>
    </row>
    <row r="16167" spans="58:61" x14ac:dyDescent="0.25">
      <c r="BF16167" s="31"/>
      <c r="BG16167" s="31"/>
      <c r="BH16167" s="31"/>
      <c r="BI16167" s="31"/>
    </row>
    <row r="16168" spans="58:61" x14ac:dyDescent="0.25">
      <c r="BF16168" s="31"/>
      <c r="BG16168" s="31"/>
      <c r="BH16168" s="31"/>
      <c r="BI16168" s="31"/>
    </row>
    <row r="16169" spans="58:61" x14ac:dyDescent="0.25">
      <c r="BF16169" s="31"/>
      <c r="BG16169" s="31"/>
      <c r="BH16169" s="31"/>
      <c r="BI16169" s="31"/>
    </row>
    <row r="16170" spans="58:61" x14ac:dyDescent="0.25">
      <c r="BF16170" s="31"/>
      <c r="BG16170" s="31"/>
      <c r="BH16170" s="31"/>
      <c r="BI16170" s="31"/>
    </row>
    <row r="16171" spans="58:61" x14ac:dyDescent="0.25">
      <c r="BF16171" s="31"/>
      <c r="BG16171" s="31"/>
      <c r="BH16171" s="31"/>
      <c r="BI16171" s="31"/>
    </row>
    <row r="16172" spans="58:61" x14ac:dyDescent="0.25">
      <c r="BF16172" s="31"/>
      <c r="BG16172" s="31"/>
      <c r="BH16172" s="31"/>
      <c r="BI16172" s="31"/>
    </row>
    <row r="16173" spans="58:61" x14ac:dyDescent="0.25">
      <c r="BF16173" s="31"/>
      <c r="BG16173" s="31"/>
      <c r="BH16173" s="31"/>
      <c r="BI16173" s="31"/>
    </row>
    <row r="16174" spans="58:61" x14ac:dyDescent="0.25">
      <c r="BF16174" s="31"/>
      <c r="BG16174" s="31"/>
      <c r="BH16174" s="31"/>
      <c r="BI16174" s="31"/>
    </row>
    <row r="16175" spans="58:61" x14ac:dyDescent="0.25">
      <c r="BF16175" s="31"/>
      <c r="BG16175" s="31"/>
      <c r="BH16175" s="31"/>
      <c r="BI16175" s="31"/>
    </row>
    <row r="16176" spans="58:61" x14ac:dyDescent="0.25">
      <c r="BF16176" s="31"/>
      <c r="BG16176" s="31"/>
      <c r="BH16176" s="31"/>
      <c r="BI16176" s="31"/>
    </row>
    <row r="16177" spans="58:61" x14ac:dyDescent="0.25">
      <c r="BF16177" s="31"/>
      <c r="BG16177" s="31"/>
      <c r="BH16177" s="31"/>
      <c r="BI16177" s="31"/>
    </row>
    <row r="16178" spans="58:61" x14ac:dyDescent="0.25">
      <c r="BF16178" s="31"/>
      <c r="BG16178" s="31"/>
      <c r="BH16178" s="31"/>
      <c r="BI16178" s="31"/>
    </row>
    <row r="16179" spans="58:61" x14ac:dyDescent="0.25">
      <c r="BF16179" s="31"/>
      <c r="BG16179" s="31"/>
      <c r="BH16179" s="31"/>
      <c r="BI16179" s="31"/>
    </row>
    <row r="16180" spans="58:61" x14ac:dyDescent="0.25">
      <c r="BF16180" s="31"/>
      <c r="BG16180" s="31"/>
      <c r="BH16180" s="31"/>
      <c r="BI16180" s="31"/>
    </row>
    <row r="16181" spans="58:61" x14ac:dyDescent="0.25">
      <c r="BF16181" s="31"/>
      <c r="BG16181" s="31"/>
      <c r="BH16181" s="31"/>
      <c r="BI16181" s="31"/>
    </row>
    <row r="16182" spans="58:61" x14ac:dyDescent="0.25">
      <c r="BF16182" s="31"/>
      <c r="BG16182" s="31"/>
      <c r="BH16182" s="31"/>
      <c r="BI16182" s="31"/>
    </row>
    <row r="16183" spans="58:61" x14ac:dyDescent="0.25">
      <c r="BF16183" s="31"/>
      <c r="BG16183" s="31"/>
      <c r="BH16183" s="31"/>
      <c r="BI16183" s="31"/>
    </row>
    <row r="16184" spans="58:61" x14ac:dyDescent="0.25">
      <c r="BF16184" s="31"/>
      <c r="BG16184" s="31"/>
      <c r="BH16184" s="31"/>
      <c r="BI16184" s="31"/>
    </row>
    <row r="16185" spans="58:61" x14ac:dyDescent="0.25">
      <c r="BF16185" s="31"/>
      <c r="BG16185" s="31"/>
      <c r="BH16185" s="31"/>
      <c r="BI16185" s="31"/>
    </row>
    <row r="16186" spans="58:61" x14ac:dyDescent="0.25">
      <c r="BF16186" s="31"/>
      <c r="BG16186" s="31"/>
      <c r="BH16186" s="31"/>
      <c r="BI16186" s="31"/>
    </row>
    <row r="16187" spans="58:61" x14ac:dyDescent="0.25">
      <c r="BF16187" s="31"/>
      <c r="BG16187" s="31"/>
      <c r="BH16187" s="31"/>
      <c r="BI16187" s="31"/>
    </row>
    <row r="16188" spans="58:61" x14ac:dyDescent="0.25">
      <c r="BF16188" s="31"/>
      <c r="BG16188" s="31"/>
      <c r="BH16188" s="31"/>
      <c r="BI16188" s="31"/>
    </row>
    <row r="16189" spans="58:61" x14ac:dyDescent="0.25">
      <c r="BF16189" s="31"/>
      <c r="BG16189" s="31"/>
      <c r="BH16189" s="31"/>
      <c r="BI16189" s="31"/>
    </row>
    <row r="16190" spans="58:61" x14ac:dyDescent="0.25">
      <c r="BF16190" s="31"/>
      <c r="BG16190" s="31"/>
      <c r="BH16190" s="31"/>
      <c r="BI16190" s="31"/>
    </row>
    <row r="16191" spans="58:61" x14ac:dyDescent="0.25">
      <c r="BF16191" s="31"/>
      <c r="BG16191" s="31"/>
      <c r="BH16191" s="31"/>
      <c r="BI16191" s="31"/>
    </row>
    <row r="16192" spans="58:61" x14ac:dyDescent="0.25">
      <c r="BF16192" s="31"/>
      <c r="BG16192" s="31"/>
      <c r="BH16192" s="31"/>
      <c r="BI16192" s="31"/>
    </row>
    <row r="16193" spans="58:61" x14ac:dyDescent="0.25">
      <c r="BF16193" s="31"/>
      <c r="BG16193" s="31"/>
      <c r="BH16193" s="31"/>
      <c r="BI16193" s="31"/>
    </row>
    <row r="16194" spans="58:61" x14ac:dyDescent="0.25">
      <c r="BF16194" s="31"/>
      <c r="BG16194" s="31"/>
      <c r="BH16194" s="31"/>
      <c r="BI16194" s="31"/>
    </row>
    <row r="16195" spans="58:61" x14ac:dyDescent="0.25">
      <c r="BF16195" s="31"/>
      <c r="BG16195" s="31"/>
      <c r="BH16195" s="31"/>
      <c r="BI16195" s="31"/>
    </row>
    <row r="16196" spans="58:61" x14ac:dyDescent="0.25">
      <c r="BF16196" s="31"/>
      <c r="BG16196" s="31"/>
      <c r="BH16196" s="31"/>
      <c r="BI16196" s="31"/>
    </row>
    <row r="16197" spans="58:61" x14ac:dyDescent="0.25">
      <c r="BF16197" s="31"/>
      <c r="BG16197" s="31"/>
      <c r="BH16197" s="31"/>
      <c r="BI16197" s="31"/>
    </row>
    <row r="16198" spans="58:61" x14ac:dyDescent="0.25">
      <c r="BF16198" s="31"/>
      <c r="BG16198" s="31"/>
      <c r="BH16198" s="31"/>
      <c r="BI16198" s="31"/>
    </row>
    <row r="16199" spans="58:61" x14ac:dyDescent="0.25">
      <c r="BF16199" s="31"/>
      <c r="BG16199" s="31"/>
      <c r="BH16199" s="31"/>
      <c r="BI16199" s="31"/>
    </row>
    <row r="16200" spans="58:61" x14ac:dyDescent="0.25">
      <c r="BF16200" s="31"/>
      <c r="BG16200" s="31"/>
      <c r="BH16200" s="31"/>
      <c r="BI16200" s="31"/>
    </row>
    <row r="16201" spans="58:61" x14ac:dyDescent="0.25">
      <c r="BF16201" s="31"/>
      <c r="BG16201" s="31"/>
      <c r="BH16201" s="31"/>
      <c r="BI16201" s="31"/>
    </row>
    <row r="16202" spans="58:61" x14ac:dyDescent="0.25">
      <c r="BF16202" s="31"/>
      <c r="BG16202" s="31"/>
      <c r="BH16202" s="31"/>
      <c r="BI16202" s="31"/>
    </row>
    <row r="16203" spans="58:61" x14ac:dyDescent="0.25">
      <c r="BF16203" s="31"/>
      <c r="BG16203" s="31"/>
      <c r="BH16203" s="31"/>
      <c r="BI16203" s="31"/>
    </row>
    <row r="16204" spans="58:61" x14ac:dyDescent="0.25">
      <c r="BF16204" s="31"/>
      <c r="BG16204" s="31"/>
      <c r="BH16204" s="31"/>
      <c r="BI16204" s="31"/>
    </row>
    <row r="16205" spans="58:61" x14ac:dyDescent="0.25">
      <c r="BF16205" s="31"/>
      <c r="BG16205" s="31"/>
      <c r="BH16205" s="31"/>
      <c r="BI16205" s="31"/>
    </row>
    <row r="16206" spans="58:61" x14ac:dyDescent="0.25">
      <c r="BF16206" s="31"/>
      <c r="BG16206" s="31"/>
      <c r="BH16206" s="31"/>
      <c r="BI16206" s="31"/>
    </row>
    <row r="16207" spans="58:61" x14ac:dyDescent="0.25">
      <c r="BF16207" s="31"/>
      <c r="BG16207" s="31"/>
      <c r="BH16207" s="31"/>
      <c r="BI16207" s="31"/>
    </row>
    <row r="16208" spans="58:61" x14ac:dyDescent="0.25">
      <c r="BF16208" s="31"/>
      <c r="BG16208" s="31"/>
      <c r="BH16208" s="31"/>
      <c r="BI16208" s="31"/>
    </row>
    <row r="16209" spans="58:61" x14ac:dyDescent="0.25">
      <c r="BF16209" s="31"/>
      <c r="BG16209" s="31"/>
      <c r="BH16209" s="31"/>
      <c r="BI16209" s="31"/>
    </row>
    <row r="16210" spans="58:61" x14ac:dyDescent="0.25">
      <c r="BF16210" s="31"/>
      <c r="BG16210" s="31"/>
      <c r="BH16210" s="31"/>
      <c r="BI16210" s="31"/>
    </row>
    <row r="16211" spans="58:61" x14ac:dyDescent="0.25">
      <c r="BF16211" s="31"/>
      <c r="BG16211" s="31"/>
      <c r="BH16211" s="31"/>
      <c r="BI16211" s="31"/>
    </row>
    <row r="16212" spans="58:61" x14ac:dyDescent="0.25">
      <c r="BF16212" s="31"/>
      <c r="BG16212" s="31"/>
      <c r="BH16212" s="31"/>
      <c r="BI16212" s="31"/>
    </row>
    <row r="16213" spans="58:61" x14ac:dyDescent="0.25">
      <c r="BF16213" s="31"/>
      <c r="BG16213" s="31"/>
      <c r="BH16213" s="31"/>
      <c r="BI16213" s="31"/>
    </row>
    <row r="16214" spans="58:61" x14ac:dyDescent="0.25">
      <c r="BF16214" s="31"/>
      <c r="BG16214" s="31"/>
      <c r="BH16214" s="31"/>
      <c r="BI16214" s="31"/>
    </row>
    <row r="16215" spans="58:61" x14ac:dyDescent="0.25">
      <c r="BF16215" s="31"/>
      <c r="BG16215" s="31"/>
      <c r="BH16215" s="31"/>
      <c r="BI16215" s="31"/>
    </row>
    <row r="16216" spans="58:61" x14ac:dyDescent="0.25">
      <c r="BF16216" s="31"/>
      <c r="BG16216" s="31"/>
      <c r="BH16216" s="31"/>
      <c r="BI16216" s="31"/>
    </row>
    <row r="16217" spans="58:61" x14ac:dyDescent="0.25">
      <c r="BF16217" s="31"/>
      <c r="BG16217" s="31"/>
      <c r="BH16217" s="31"/>
      <c r="BI16217" s="31"/>
    </row>
    <row r="16218" spans="58:61" x14ac:dyDescent="0.25">
      <c r="BF16218" s="31"/>
      <c r="BG16218" s="31"/>
      <c r="BH16218" s="31"/>
      <c r="BI16218" s="31"/>
    </row>
    <row r="16219" spans="58:61" x14ac:dyDescent="0.25">
      <c r="BF16219" s="31"/>
      <c r="BG16219" s="31"/>
      <c r="BH16219" s="31"/>
      <c r="BI16219" s="31"/>
    </row>
    <row r="16220" spans="58:61" x14ac:dyDescent="0.25">
      <c r="BF16220" s="31"/>
      <c r="BG16220" s="31"/>
      <c r="BH16220" s="31"/>
      <c r="BI16220" s="31"/>
    </row>
    <row r="16221" spans="58:61" x14ac:dyDescent="0.25">
      <c r="BF16221" s="31"/>
      <c r="BG16221" s="31"/>
      <c r="BH16221" s="31"/>
      <c r="BI16221" s="31"/>
    </row>
    <row r="16222" spans="58:61" x14ac:dyDescent="0.25">
      <c r="BF16222" s="31"/>
      <c r="BG16222" s="31"/>
      <c r="BH16222" s="31"/>
      <c r="BI16222" s="31"/>
    </row>
    <row r="16223" spans="58:61" x14ac:dyDescent="0.25">
      <c r="BF16223" s="31"/>
      <c r="BG16223" s="31"/>
      <c r="BH16223" s="31"/>
      <c r="BI16223" s="31"/>
    </row>
    <row r="16224" spans="58:61" x14ac:dyDescent="0.25">
      <c r="BF16224" s="31"/>
      <c r="BG16224" s="31"/>
      <c r="BH16224" s="31"/>
      <c r="BI16224" s="31"/>
    </row>
    <row r="16225" spans="58:61" x14ac:dyDescent="0.25">
      <c r="BF16225" s="31"/>
      <c r="BG16225" s="31"/>
      <c r="BH16225" s="31"/>
      <c r="BI16225" s="31"/>
    </row>
    <row r="16226" spans="58:61" x14ac:dyDescent="0.25">
      <c r="BF16226" s="31"/>
      <c r="BG16226" s="31"/>
      <c r="BH16226" s="31"/>
      <c r="BI16226" s="31"/>
    </row>
    <row r="16227" spans="58:61" x14ac:dyDescent="0.25">
      <c r="BF16227" s="31"/>
      <c r="BG16227" s="31"/>
      <c r="BH16227" s="31"/>
      <c r="BI16227" s="31"/>
    </row>
    <row r="16228" spans="58:61" x14ac:dyDescent="0.25">
      <c r="BF16228" s="31"/>
      <c r="BG16228" s="31"/>
      <c r="BH16228" s="31"/>
      <c r="BI16228" s="31"/>
    </row>
    <row r="16229" spans="58:61" x14ac:dyDescent="0.25">
      <c r="BF16229" s="31"/>
      <c r="BG16229" s="31"/>
      <c r="BH16229" s="31"/>
      <c r="BI16229" s="31"/>
    </row>
    <row r="16230" spans="58:61" x14ac:dyDescent="0.25">
      <c r="BF16230" s="31"/>
      <c r="BG16230" s="31"/>
      <c r="BH16230" s="31"/>
      <c r="BI16230" s="31"/>
    </row>
    <row r="16231" spans="58:61" x14ac:dyDescent="0.25">
      <c r="BF16231" s="31"/>
      <c r="BG16231" s="31"/>
      <c r="BH16231" s="31"/>
      <c r="BI16231" s="31"/>
    </row>
    <row r="16232" spans="58:61" x14ac:dyDescent="0.25">
      <c r="BF16232" s="31"/>
      <c r="BG16232" s="31"/>
      <c r="BH16232" s="31"/>
      <c r="BI16232" s="31"/>
    </row>
    <row r="16233" spans="58:61" x14ac:dyDescent="0.25">
      <c r="BF16233" s="31"/>
      <c r="BG16233" s="31"/>
      <c r="BH16233" s="31"/>
      <c r="BI16233" s="31"/>
    </row>
    <row r="16234" spans="58:61" x14ac:dyDescent="0.25">
      <c r="BF16234" s="31"/>
      <c r="BG16234" s="31"/>
      <c r="BH16234" s="31"/>
      <c r="BI16234" s="31"/>
    </row>
    <row r="16235" spans="58:61" x14ac:dyDescent="0.25">
      <c r="BF16235" s="31"/>
      <c r="BG16235" s="31"/>
      <c r="BH16235" s="31"/>
      <c r="BI16235" s="31"/>
    </row>
    <row r="16236" spans="58:61" x14ac:dyDescent="0.25">
      <c r="BF16236" s="31"/>
      <c r="BG16236" s="31"/>
      <c r="BH16236" s="31"/>
      <c r="BI16236" s="31"/>
    </row>
    <row r="16237" spans="58:61" x14ac:dyDescent="0.25">
      <c r="BF16237" s="31"/>
      <c r="BG16237" s="31"/>
      <c r="BH16237" s="31"/>
      <c r="BI16237" s="31"/>
    </row>
    <row r="16238" spans="58:61" x14ac:dyDescent="0.25">
      <c r="BF16238" s="31"/>
      <c r="BG16238" s="31"/>
      <c r="BH16238" s="31"/>
      <c r="BI16238" s="31"/>
    </row>
    <row r="16239" spans="58:61" x14ac:dyDescent="0.25">
      <c r="BF16239" s="31"/>
      <c r="BG16239" s="31"/>
      <c r="BH16239" s="31"/>
      <c r="BI16239" s="31"/>
    </row>
    <row r="16240" spans="58:61" x14ac:dyDescent="0.25">
      <c r="BF16240" s="31"/>
      <c r="BG16240" s="31"/>
      <c r="BH16240" s="31"/>
      <c r="BI16240" s="31"/>
    </row>
    <row r="16241" spans="58:61" x14ac:dyDescent="0.25">
      <c r="BF16241" s="31"/>
      <c r="BG16241" s="31"/>
      <c r="BH16241" s="31"/>
      <c r="BI16241" s="31"/>
    </row>
    <row r="16242" spans="58:61" x14ac:dyDescent="0.25">
      <c r="BF16242" s="31"/>
      <c r="BG16242" s="31"/>
      <c r="BH16242" s="31"/>
      <c r="BI16242" s="31"/>
    </row>
    <row r="16243" spans="58:61" x14ac:dyDescent="0.25">
      <c r="BF16243" s="31"/>
      <c r="BG16243" s="31"/>
      <c r="BH16243" s="31"/>
      <c r="BI16243" s="31"/>
    </row>
    <row r="16244" spans="58:61" x14ac:dyDescent="0.25">
      <c r="BF16244" s="31"/>
      <c r="BG16244" s="31"/>
      <c r="BH16244" s="31"/>
      <c r="BI16244" s="31"/>
    </row>
    <row r="16245" spans="58:61" x14ac:dyDescent="0.25">
      <c r="BF16245" s="31"/>
      <c r="BG16245" s="31"/>
      <c r="BH16245" s="31"/>
      <c r="BI16245" s="31"/>
    </row>
    <row r="16246" spans="58:61" x14ac:dyDescent="0.25">
      <c r="BF16246" s="31"/>
      <c r="BG16246" s="31"/>
      <c r="BH16246" s="31"/>
      <c r="BI16246" s="31"/>
    </row>
    <row r="16247" spans="58:61" x14ac:dyDescent="0.25">
      <c r="BF16247" s="31"/>
      <c r="BG16247" s="31"/>
      <c r="BH16247" s="31"/>
      <c r="BI16247" s="31"/>
    </row>
    <row r="16248" spans="58:61" x14ac:dyDescent="0.25">
      <c r="BF16248" s="31"/>
      <c r="BG16248" s="31"/>
      <c r="BH16248" s="31"/>
      <c r="BI16248" s="31"/>
    </row>
    <row r="16249" spans="58:61" x14ac:dyDescent="0.25">
      <c r="BF16249" s="31"/>
      <c r="BG16249" s="31"/>
      <c r="BH16249" s="31"/>
      <c r="BI16249" s="31"/>
    </row>
    <row r="16250" spans="58:61" x14ac:dyDescent="0.25">
      <c r="BF16250" s="31"/>
      <c r="BG16250" s="31"/>
      <c r="BH16250" s="31"/>
      <c r="BI16250" s="31"/>
    </row>
    <row r="16251" spans="58:61" x14ac:dyDescent="0.25">
      <c r="BF16251" s="31"/>
      <c r="BG16251" s="31"/>
      <c r="BH16251" s="31"/>
      <c r="BI16251" s="31"/>
    </row>
    <row r="16252" spans="58:61" x14ac:dyDescent="0.25">
      <c r="BF16252" s="31"/>
      <c r="BG16252" s="31"/>
      <c r="BH16252" s="31"/>
      <c r="BI16252" s="31"/>
    </row>
    <row r="16253" spans="58:61" x14ac:dyDescent="0.25">
      <c r="BF16253" s="31"/>
      <c r="BG16253" s="31"/>
      <c r="BH16253" s="31"/>
      <c r="BI16253" s="31"/>
    </row>
    <row r="16254" spans="58:61" x14ac:dyDescent="0.25">
      <c r="BF16254" s="31"/>
      <c r="BG16254" s="31"/>
      <c r="BH16254" s="31"/>
      <c r="BI16254" s="31"/>
    </row>
    <row r="16255" spans="58:61" x14ac:dyDescent="0.25">
      <c r="BF16255" s="31"/>
      <c r="BG16255" s="31"/>
      <c r="BH16255" s="31"/>
      <c r="BI16255" s="31"/>
    </row>
    <row r="16256" spans="58:61" x14ac:dyDescent="0.25">
      <c r="BF16256" s="31"/>
      <c r="BG16256" s="31"/>
      <c r="BH16256" s="31"/>
      <c r="BI16256" s="31"/>
    </row>
    <row r="16257" spans="58:61" x14ac:dyDescent="0.25">
      <c r="BF16257" s="31"/>
      <c r="BG16257" s="31"/>
      <c r="BH16257" s="31"/>
      <c r="BI16257" s="31"/>
    </row>
    <row r="16258" spans="58:61" x14ac:dyDescent="0.25">
      <c r="BF16258" s="31"/>
      <c r="BG16258" s="31"/>
      <c r="BH16258" s="31"/>
      <c r="BI16258" s="31"/>
    </row>
    <row r="16259" spans="58:61" x14ac:dyDescent="0.25">
      <c r="BF16259" s="31"/>
      <c r="BG16259" s="31"/>
      <c r="BH16259" s="31"/>
      <c r="BI16259" s="31"/>
    </row>
    <row r="16260" spans="58:61" x14ac:dyDescent="0.25">
      <c r="BF16260" s="31"/>
      <c r="BG16260" s="31"/>
      <c r="BH16260" s="31"/>
      <c r="BI16260" s="31"/>
    </row>
    <row r="16261" spans="58:61" x14ac:dyDescent="0.25">
      <c r="BF16261" s="31"/>
      <c r="BG16261" s="31"/>
      <c r="BH16261" s="31"/>
      <c r="BI16261" s="31"/>
    </row>
    <row r="16262" spans="58:61" x14ac:dyDescent="0.25">
      <c r="BF16262" s="31"/>
      <c r="BG16262" s="31"/>
      <c r="BH16262" s="31"/>
      <c r="BI16262" s="31"/>
    </row>
    <row r="16263" spans="58:61" x14ac:dyDescent="0.25">
      <c r="BF16263" s="31"/>
      <c r="BG16263" s="31"/>
      <c r="BH16263" s="31"/>
      <c r="BI16263" s="31"/>
    </row>
    <row r="16264" spans="58:61" x14ac:dyDescent="0.25">
      <c r="BF16264" s="31"/>
      <c r="BG16264" s="31"/>
      <c r="BH16264" s="31"/>
      <c r="BI16264" s="31"/>
    </row>
    <row r="16265" spans="58:61" x14ac:dyDescent="0.25">
      <c r="BF16265" s="31"/>
      <c r="BG16265" s="31"/>
      <c r="BH16265" s="31"/>
      <c r="BI16265" s="31"/>
    </row>
    <row r="16266" spans="58:61" x14ac:dyDescent="0.25">
      <c r="BF16266" s="31"/>
      <c r="BG16266" s="31"/>
      <c r="BH16266" s="31"/>
      <c r="BI16266" s="31"/>
    </row>
    <row r="16267" spans="58:61" x14ac:dyDescent="0.25">
      <c r="BF16267" s="31"/>
      <c r="BG16267" s="31"/>
      <c r="BH16267" s="31"/>
      <c r="BI16267" s="31"/>
    </row>
    <row r="16268" spans="58:61" x14ac:dyDescent="0.25">
      <c r="BF16268" s="31"/>
      <c r="BG16268" s="31"/>
      <c r="BH16268" s="31"/>
      <c r="BI16268" s="31"/>
    </row>
    <row r="16269" spans="58:61" x14ac:dyDescent="0.25">
      <c r="BF16269" s="31"/>
      <c r="BG16269" s="31"/>
      <c r="BH16269" s="31"/>
      <c r="BI16269" s="31"/>
    </row>
    <row r="16270" spans="58:61" x14ac:dyDescent="0.25">
      <c r="BF16270" s="31"/>
      <c r="BG16270" s="31"/>
      <c r="BH16270" s="31"/>
      <c r="BI16270" s="31"/>
    </row>
    <row r="16271" spans="58:61" x14ac:dyDescent="0.25">
      <c r="BF16271" s="31"/>
      <c r="BG16271" s="31"/>
      <c r="BH16271" s="31"/>
      <c r="BI16271" s="31"/>
    </row>
    <row r="16272" spans="58:61" x14ac:dyDescent="0.25">
      <c r="BF16272" s="31"/>
      <c r="BG16272" s="31"/>
      <c r="BH16272" s="31"/>
      <c r="BI16272" s="31"/>
    </row>
    <row r="16273" spans="58:61" x14ac:dyDescent="0.25">
      <c r="BF16273" s="31"/>
      <c r="BG16273" s="31"/>
      <c r="BH16273" s="31"/>
      <c r="BI16273" s="31"/>
    </row>
    <row r="16274" spans="58:61" x14ac:dyDescent="0.25">
      <c r="BF16274" s="31"/>
      <c r="BG16274" s="31"/>
      <c r="BH16274" s="31"/>
      <c r="BI16274" s="31"/>
    </row>
    <row r="16275" spans="58:61" x14ac:dyDescent="0.25">
      <c r="BF16275" s="31"/>
      <c r="BG16275" s="31"/>
      <c r="BH16275" s="31"/>
      <c r="BI16275" s="31"/>
    </row>
    <row r="16276" spans="58:61" x14ac:dyDescent="0.25">
      <c r="BF16276" s="31"/>
      <c r="BG16276" s="31"/>
      <c r="BH16276" s="31"/>
      <c r="BI16276" s="31"/>
    </row>
    <row r="16277" spans="58:61" x14ac:dyDescent="0.25">
      <c r="BF16277" s="31"/>
      <c r="BG16277" s="31"/>
      <c r="BH16277" s="31"/>
      <c r="BI16277" s="31"/>
    </row>
    <row r="16278" spans="58:61" x14ac:dyDescent="0.25">
      <c r="BF16278" s="31"/>
      <c r="BG16278" s="31"/>
      <c r="BH16278" s="31"/>
      <c r="BI16278" s="31"/>
    </row>
    <row r="16279" spans="58:61" x14ac:dyDescent="0.25">
      <c r="BF16279" s="31"/>
      <c r="BG16279" s="31"/>
      <c r="BH16279" s="31"/>
      <c r="BI16279" s="31"/>
    </row>
    <row r="16280" spans="58:61" x14ac:dyDescent="0.25">
      <c r="BF16280" s="31"/>
      <c r="BG16280" s="31"/>
      <c r="BH16280" s="31"/>
      <c r="BI16280" s="31"/>
    </row>
    <row r="16281" spans="58:61" x14ac:dyDescent="0.25">
      <c r="BF16281" s="31"/>
      <c r="BG16281" s="31"/>
      <c r="BH16281" s="31"/>
      <c r="BI16281" s="31"/>
    </row>
    <row r="16282" spans="58:61" x14ac:dyDescent="0.25">
      <c r="BF16282" s="31"/>
      <c r="BG16282" s="31"/>
      <c r="BH16282" s="31"/>
      <c r="BI16282" s="31"/>
    </row>
    <row r="16283" spans="58:61" x14ac:dyDescent="0.25">
      <c r="BF16283" s="31"/>
      <c r="BG16283" s="31"/>
      <c r="BH16283" s="31"/>
      <c r="BI16283" s="31"/>
    </row>
    <row r="16284" spans="58:61" x14ac:dyDescent="0.25">
      <c r="BF16284" s="31"/>
      <c r="BG16284" s="31"/>
      <c r="BH16284" s="31"/>
      <c r="BI16284" s="31"/>
    </row>
    <row r="16285" spans="58:61" x14ac:dyDescent="0.25">
      <c r="BF16285" s="31"/>
      <c r="BG16285" s="31"/>
      <c r="BH16285" s="31"/>
      <c r="BI16285" s="31"/>
    </row>
    <row r="16286" spans="58:61" x14ac:dyDescent="0.25">
      <c r="BF16286" s="31"/>
      <c r="BG16286" s="31"/>
      <c r="BH16286" s="31"/>
      <c r="BI16286" s="31"/>
    </row>
    <row r="16287" spans="58:61" x14ac:dyDescent="0.25">
      <c r="BF16287" s="31"/>
      <c r="BG16287" s="31"/>
      <c r="BH16287" s="31"/>
      <c r="BI16287" s="31"/>
    </row>
    <row r="16288" spans="58:61" x14ac:dyDescent="0.25">
      <c r="BF16288" s="31"/>
      <c r="BG16288" s="31"/>
      <c r="BH16288" s="31"/>
      <c r="BI16288" s="31"/>
    </row>
    <row r="16289" spans="58:61" x14ac:dyDescent="0.25">
      <c r="BF16289" s="31"/>
      <c r="BG16289" s="31"/>
      <c r="BH16289" s="31"/>
      <c r="BI16289" s="31"/>
    </row>
    <row r="16290" spans="58:61" x14ac:dyDescent="0.25">
      <c r="BF16290" s="31"/>
      <c r="BG16290" s="31"/>
      <c r="BH16290" s="31"/>
      <c r="BI16290" s="31"/>
    </row>
    <row r="16291" spans="58:61" x14ac:dyDescent="0.25">
      <c r="BF16291" s="31"/>
      <c r="BG16291" s="31"/>
      <c r="BH16291" s="31"/>
      <c r="BI16291" s="31"/>
    </row>
    <row r="16292" spans="58:61" x14ac:dyDescent="0.25">
      <c r="BF16292" s="31"/>
      <c r="BG16292" s="31"/>
      <c r="BH16292" s="31"/>
      <c r="BI16292" s="31"/>
    </row>
    <row r="16293" spans="58:61" x14ac:dyDescent="0.25">
      <c r="BF16293" s="31"/>
      <c r="BG16293" s="31"/>
      <c r="BH16293" s="31"/>
      <c r="BI16293" s="31"/>
    </row>
    <row r="16294" spans="58:61" x14ac:dyDescent="0.25">
      <c r="BF16294" s="31"/>
      <c r="BG16294" s="31"/>
      <c r="BH16294" s="31"/>
      <c r="BI16294" s="31"/>
    </row>
    <row r="16295" spans="58:61" x14ac:dyDescent="0.25">
      <c r="BF16295" s="31"/>
      <c r="BG16295" s="31"/>
      <c r="BH16295" s="31"/>
      <c r="BI16295" s="31"/>
    </row>
    <row r="16296" spans="58:61" x14ac:dyDescent="0.25">
      <c r="BF16296" s="31"/>
      <c r="BG16296" s="31"/>
      <c r="BH16296" s="31"/>
      <c r="BI16296" s="31"/>
    </row>
    <row r="16297" spans="58:61" x14ac:dyDescent="0.25">
      <c r="BF16297" s="31"/>
      <c r="BG16297" s="31"/>
      <c r="BH16297" s="31"/>
      <c r="BI16297" s="31"/>
    </row>
    <row r="16298" spans="58:61" x14ac:dyDescent="0.25">
      <c r="BF16298" s="31"/>
      <c r="BG16298" s="31"/>
      <c r="BH16298" s="31"/>
      <c r="BI16298" s="31"/>
    </row>
    <row r="16299" spans="58:61" x14ac:dyDescent="0.25">
      <c r="BF16299" s="31"/>
      <c r="BG16299" s="31"/>
      <c r="BH16299" s="31"/>
      <c r="BI16299" s="31"/>
    </row>
    <row r="16300" spans="58:61" x14ac:dyDescent="0.25">
      <c r="BF16300" s="31"/>
      <c r="BG16300" s="31"/>
      <c r="BH16300" s="31"/>
      <c r="BI16300" s="31"/>
    </row>
    <row r="16301" spans="58:61" x14ac:dyDescent="0.25">
      <c r="BF16301" s="31"/>
      <c r="BG16301" s="31"/>
      <c r="BH16301" s="31"/>
      <c r="BI16301" s="31"/>
    </row>
    <row r="16302" spans="58:61" x14ac:dyDescent="0.25">
      <c r="BF16302" s="31"/>
      <c r="BG16302" s="31"/>
      <c r="BH16302" s="31"/>
      <c r="BI16302" s="31"/>
    </row>
    <row r="16303" spans="58:61" x14ac:dyDescent="0.25">
      <c r="BF16303" s="31"/>
      <c r="BG16303" s="31"/>
      <c r="BH16303" s="31"/>
      <c r="BI16303" s="31"/>
    </row>
    <row r="16304" spans="58:61" x14ac:dyDescent="0.25">
      <c r="BF16304" s="31"/>
      <c r="BG16304" s="31"/>
      <c r="BH16304" s="31"/>
      <c r="BI16304" s="31"/>
    </row>
    <row r="16305" spans="58:61" x14ac:dyDescent="0.25">
      <c r="BF16305" s="31"/>
      <c r="BG16305" s="31"/>
      <c r="BH16305" s="31"/>
      <c r="BI16305" s="31"/>
    </row>
    <row r="16306" spans="58:61" x14ac:dyDescent="0.25">
      <c r="BF16306" s="31"/>
      <c r="BG16306" s="31"/>
      <c r="BH16306" s="31"/>
      <c r="BI16306" s="31"/>
    </row>
    <row r="16307" spans="58:61" x14ac:dyDescent="0.25">
      <c r="BF16307" s="31"/>
      <c r="BG16307" s="31"/>
      <c r="BH16307" s="31"/>
      <c r="BI16307" s="31"/>
    </row>
    <row r="16308" spans="58:61" x14ac:dyDescent="0.25">
      <c r="BF16308" s="31"/>
      <c r="BG16308" s="31"/>
      <c r="BH16308" s="31"/>
      <c r="BI16308" s="31"/>
    </row>
    <row r="16309" spans="58:61" x14ac:dyDescent="0.25">
      <c r="BF16309" s="31"/>
      <c r="BG16309" s="31"/>
      <c r="BH16309" s="31"/>
      <c r="BI16309" s="31"/>
    </row>
    <row r="16310" spans="58:61" x14ac:dyDescent="0.25">
      <c r="BF16310" s="31"/>
      <c r="BG16310" s="31"/>
      <c r="BH16310" s="31"/>
      <c r="BI16310" s="31"/>
    </row>
    <row r="16311" spans="58:61" x14ac:dyDescent="0.25">
      <c r="BF16311" s="31"/>
      <c r="BG16311" s="31"/>
      <c r="BH16311" s="31"/>
      <c r="BI16311" s="31"/>
    </row>
    <row r="16312" spans="58:61" x14ac:dyDescent="0.25">
      <c r="BF16312" s="31"/>
      <c r="BG16312" s="31"/>
      <c r="BH16312" s="31"/>
      <c r="BI16312" s="31"/>
    </row>
    <row r="16313" spans="58:61" x14ac:dyDescent="0.25">
      <c r="BF16313" s="31"/>
      <c r="BG16313" s="31"/>
      <c r="BH16313" s="31"/>
      <c r="BI16313" s="31"/>
    </row>
    <row r="16314" spans="58:61" x14ac:dyDescent="0.25">
      <c r="BF16314" s="31"/>
      <c r="BG16314" s="31"/>
      <c r="BH16314" s="31"/>
      <c r="BI16314" s="31"/>
    </row>
    <row r="16315" spans="58:61" x14ac:dyDescent="0.25">
      <c r="BF16315" s="31"/>
      <c r="BG16315" s="31"/>
      <c r="BH16315" s="31"/>
      <c r="BI16315" s="31"/>
    </row>
    <row r="16316" spans="58:61" x14ac:dyDescent="0.25">
      <c r="BF16316" s="31"/>
      <c r="BG16316" s="31"/>
      <c r="BH16316" s="31"/>
      <c r="BI16316" s="31"/>
    </row>
    <row r="16317" spans="58:61" x14ac:dyDescent="0.25">
      <c r="BF16317" s="31"/>
      <c r="BG16317" s="31"/>
      <c r="BH16317" s="31"/>
      <c r="BI16317" s="31"/>
    </row>
    <row r="16318" spans="58:61" x14ac:dyDescent="0.25">
      <c r="BF16318" s="31"/>
      <c r="BG16318" s="31"/>
      <c r="BH16318" s="31"/>
      <c r="BI16318" s="31"/>
    </row>
    <row r="16319" spans="58:61" x14ac:dyDescent="0.25">
      <c r="BF16319" s="31"/>
      <c r="BG16319" s="31"/>
      <c r="BH16319" s="31"/>
      <c r="BI16319" s="31"/>
    </row>
    <row r="16320" spans="58:61" x14ac:dyDescent="0.25">
      <c r="BF16320" s="31"/>
      <c r="BG16320" s="31"/>
      <c r="BH16320" s="31"/>
      <c r="BI16320" s="31"/>
    </row>
    <row r="16321" spans="58:61" x14ac:dyDescent="0.25">
      <c r="BF16321" s="31"/>
      <c r="BG16321" s="31"/>
      <c r="BH16321" s="31"/>
      <c r="BI16321" s="31"/>
    </row>
    <row r="16322" spans="58:61" x14ac:dyDescent="0.25">
      <c r="BF16322" s="31"/>
      <c r="BG16322" s="31"/>
      <c r="BH16322" s="31"/>
      <c r="BI16322" s="31"/>
    </row>
    <row r="16323" spans="58:61" x14ac:dyDescent="0.25">
      <c r="BF16323" s="31"/>
      <c r="BG16323" s="31"/>
      <c r="BH16323" s="31"/>
      <c r="BI16323" s="31"/>
    </row>
    <row r="16324" spans="58:61" x14ac:dyDescent="0.25">
      <c r="BF16324" s="31"/>
      <c r="BG16324" s="31"/>
      <c r="BH16324" s="31"/>
      <c r="BI16324" s="31"/>
    </row>
    <row r="16325" spans="58:61" x14ac:dyDescent="0.25">
      <c r="BF16325" s="31"/>
      <c r="BG16325" s="31"/>
      <c r="BH16325" s="31"/>
      <c r="BI16325" s="31"/>
    </row>
    <row r="16326" spans="58:61" x14ac:dyDescent="0.25">
      <c r="BF16326" s="31"/>
      <c r="BG16326" s="31"/>
      <c r="BH16326" s="31"/>
      <c r="BI16326" s="31"/>
    </row>
    <row r="16327" spans="58:61" x14ac:dyDescent="0.25">
      <c r="BF16327" s="31"/>
      <c r="BG16327" s="31"/>
      <c r="BH16327" s="31"/>
      <c r="BI16327" s="31"/>
    </row>
    <row r="16328" spans="58:61" x14ac:dyDescent="0.25">
      <c r="BF16328" s="31"/>
      <c r="BG16328" s="31"/>
      <c r="BH16328" s="31"/>
      <c r="BI16328" s="31"/>
    </row>
    <row r="16329" spans="58:61" x14ac:dyDescent="0.25">
      <c r="BF16329" s="31"/>
      <c r="BG16329" s="31"/>
      <c r="BH16329" s="31"/>
      <c r="BI16329" s="31"/>
    </row>
    <row r="16330" spans="58:61" x14ac:dyDescent="0.25">
      <c r="BF16330" s="31"/>
      <c r="BG16330" s="31"/>
      <c r="BH16330" s="31"/>
      <c r="BI16330" s="31"/>
    </row>
    <row r="16331" spans="58:61" x14ac:dyDescent="0.25">
      <c r="BF16331" s="31"/>
      <c r="BG16331" s="31"/>
      <c r="BH16331" s="31"/>
      <c r="BI16331" s="31"/>
    </row>
    <row r="16332" spans="58:61" x14ac:dyDescent="0.25">
      <c r="BF16332" s="31"/>
      <c r="BG16332" s="31"/>
      <c r="BH16332" s="31"/>
      <c r="BI16332" s="31"/>
    </row>
    <row r="16333" spans="58:61" x14ac:dyDescent="0.25">
      <c r="BF16333" s="31"/>
      <c r="BG16333" s="31"/>
      <c r="BH16333" s="31"/>
      <c r="BI16333" s="31"/>
    </row>
    <row r="16334" spans="58:61" x14ac:dyDescent="0.25">
      <c r="BF16334" s="31"/>
      <c r="BG16334" s="31"/>
      <c r="BH16334" s="31"/>
      <c r="BI16334" s="31"/>
    </row>
    <row r="16335" spans="58:61" x14ac:dyDescent="0.25">
      <c r="BF16335" s="31"/>
      <c r="BG16335" s="31"/>
      <c r="BH16335" s="31"/>
      <c r="BI16335" s="31"/>
    </row>
    <row r="16336" spans="58:61" x14ac:dyDescent="0.25">
      <c r="BF16336" s="31"/>
      <c r="BG16336" s="31"/>
      <c r="BH16336" s="31"/>
      <c r="BI16336" s="31"/>
    </row>
    <row r="16337" spans="58:61" x14ac:dyDescent="0.25">
      <c r="BF16337" s="31"/>
      <c r="BG16337" s="31"/>
      <c r="BH16337" s="31"/>
      <c r="BI16337" s="31"/>
    </row>
    <row r="16338" spans="58:61" x14ac:dyDescent="0.25">
      <c r="BF16338" s="31"/>
      <c r="BG16338" s="31"/>
      <c r="BH16338" s="31"/>
      <c r="BI16338" s="31"/>
    </row>
    <row r="16339" spans="58:61" x14ac:dyDescent="0.25">
      <c r="BF16339" s="31"/>
      <c r="BG16339" s="31"/>
      <c r="BH16339" s="31"/>
      <c r="BI16339" s="31"/>
    </row>
    <row r="16340" spans="58:61" x14ac:dyDescent="0.25">
      <c r="BF16340" s="31"/>
      <c r="BG16340" s="31"/>
      <c r="BH16340" s="31"/>
      <c r="BI16340" s="31"/>
    </row>
    <row r="16341" spans="58:61" x14ac:dyDescent="0.25">
      <c r="BF16341" s="31"/>
      <c r="BG16341" s="31"/>
      <c r="BH16341" s="31"/>
      <c r="BI16341" s="31"/>
    </row>
    <row r="16342" spans="58:61" x14ac:dyDescent="0.25">
      <c r="BF16342" s="31"/>
      <c r="BG16342" s="31"/>
      <c r="BH16342" s="31"/>
      <c r="BI16342" s="31"/>
    </row>
    <row r="16343" spans="58:61" x14ac:dyDescent="0.25">
      <c r="BF16343" s="31"/>
      <c r="BG16343" s="31"/>
      <c r="BH16343" s="31"/>
      <c r="BI16343" s="31"/>
    </row>
    <row r="16344" spans="58:61" x14ac:dyDescent="0.25">
      <c r="BF16344" s="31"/>
      <c r="BG16344" s="31"/>
      <c r="BH16344" s="31"/>
      <c r="BI16344" s="31"/>
    </row>
    <row r="16345" spans="58:61" x14ac:dyDescent="0.25">
      <c r="BF16345" s="31"/>
      <c r="BG16345" s="31"/>
      <c r="BH16345" s="31"/>
      <c r="BI16345" s="31"/>
    </row>
    <row r="16346" spans="58:61" x14ac:dyDescent="0.25">
      <c r="BF16346" s="31"/>
      <c r="BG16346" s="31"/>
      <c r="BH16346" s="31"/>
      <c r="BI16346" s="31"/>
    </row>
    <row r="16347" spans="58:61" x14ac:dyDescent="0.25">
      <c r="BF16347" s="31"/>
      <c r="BG16347" s="31"/>
      <c r="BH16347" s="31"/>
      <c r="BI16347" s="31"/>
    </row>
    <row r="16348" spans="58:61" x14ac:dyDescent="0.25">
      <c r="BF16348" s="31"/>
      <c r="BG16348" s="31"/>
      <c r="BH16348" s="31"/>
      <c r="BI16348" s="31"/>
    </row>
    <row r="16349" spans="58:61" x14ac:dyDescent="0.25">
      <c r="BF16349" s="31"/>
      <c r="BG16349" s="31"/>
      <c r="BH16349" s="31"/>
      <c r="BI16349" s="31"/>
    </row>
    <row r="16350" spans="58:61" x14ac:dyDescent="0.25">
      <c r="BF16350" s="31"/>
      <c r="BG16350" s="31"/>
      <c r="BH16350" s="31"/>
      <c r="BI16350" s="31"/>
    </row>
    <row r="16351" spans="58:61" x14ac:dyDescent="0.25">
      <c r="BF16351" s="31"/>
      <c r="BG16351" s="31"/>
      <c r="BH16351" s="31"/>
      <c r="BI16351" s="31"/>
    </row>
    <row r="16352" spans="58:61" x14ac:dyDescent="0.25">
      <c r="BF16352" s="31"/>
      <c r="BG16352" s="31"/>
      <c r="BH16352" s="31"/>
      <c r="BI16352" s="31"/>
    </row>
    <row r="16353" spans="58:61" x14ac:dyDescent="0.25">
      <c r="BF16353" s="31"/>
      <c r="BG16353" s="31"/>
      <c r="BH16353" s="31"/>
      <c r="BI16353" s="31"/>
    </row>
    <row r="16354" spans="58:61" x14ac:dyDescent="0.25">
      <c r="BF16354" s="31"/>
      <c r="BG16354" s="31"/>
      <c r="BH16354" s="31"/>
      <c r="BI16354" s="31"/>
    </row>
    <row r="16355" spans="58:61" x14ac:dyDescent="0.25">
      <c r="BF16355" s="31"/>
      <c r="BG16355" s="31"/>
      <c r="BH16355" s="31"/>
      <c r="BI16355" s="31"/>
    </row>
    <row r="16356" spans="58:61" x14ac:dyDescent="0.25">
      <c r="BF16356" s="31"/>
      <c r="BG16356" s="31"/>
      <c r="BH16356" s="31"/>
      <c r="BI16356" s="31"/>
    </row>
    <row r="16357" spans="58:61" x14ac:dyDescent="0.25">
      <c r="BF16357" s="31"/>
      <c r="BG16357" s="31"/>
      <c r="BH16357" s="31"/>
      <c r="BI16357" s="31"/>
    </row>
    <row r="16358" spans="58:61" x14ac:dyDescent="0.25">
      <c r="BF16358" s="31"/>
      <c r="BG16358" s="31"/>
      <c r="BH16358" s="31"/>
      <c r="BI16358" s="31"/>
    </row>
    <row r="16359" spans="58:61" x14ac:dyDescent="0.25">
      <c r="BF16359" s="31"/>
      <c r="BG16359" s="31"/>
      <c r="BH16359" s="31"/>
      <c r="BI16359" s="31"/>
    </row>
    <row r="16360" spans="58:61" x14ac:dyDescent="0.25">
      <c r="BF16360" s="31"/>
      <c r="BG16360" s="31"/>
      <c r="BH16360" s="31"/>
      <c r="BI16360" s="31"/>
    </row>
    <row r="16361" spans="58:61" x14ac:dyDescent="0.25">
      <c r="BF16361" s="31"/>
      <c r="BG16361" s="31"/>
      <c r="BH16361" s="31"/>
      <c r="BI16361" s="31"/>
    </row>
    <row r="16362" spans="58:61" x14ac:dyDescent="0.25">
      <c r="BF16362" s="31"/>
      <c r="BG16362" s="31"/>
      <c r="BH16362" s="31"/>
      <c r="BI16362" s="31"/>
    </row>
    <row r="16363" spans="58:61" x14ac:dyDescent="0.25">
      <c r="BF16363" s="31"/>
      <c r="BG16363" s="31"/>
      <c r="BH16363" s="31"/>
      <c r="BI16363" s="31"/>
    </row>
    <row r="16364" spans="58:61" x14ac:dyDescent="0.25">
      <c r="BF16364" s="31"/>
      <c r="BG16364" s="31"/>
      <c r="BH16364" s="31"/>
      <c r="BI16364" s="31"/>
    </row>
    <row r="16365" spans="58:61" x14ac:dyDescent="0.25">
      <c r="BF16365" s="31"/>
      <c r="BG16365" s="31"/>
      <c r="BH16365" s="31"/>
      <c r="BI16365" s="31"/>
    </row>
    <row r="16366" spans="58:61" x14ac:dyDescent="0.25">
      <c r="BF16366" s="31"/>
      <c r="BG16366" s="31"/>
      <c r="BH16366" s="31"/>
      <c r="BI16366" s="31"/>
    </row>
    <row r="16367" spans="58:61" x14ac:dyDescent="0.25">
      <c r="BF16367" s="31"/>
      <c r="BG16367" s="31"/>
      <c r="BH16367" s="31"/>
      <c r="BI16367" s="31"/>
    </row>
    <row r="16368" spans="58:61" x14ac:dyDescent="0.25">
      <c r="BF16368" s="31"/>
      <c r="BG16368" s="31"/>
      <c r="BH16368" s="31"/>
      <c r="BI16368" s="31"/>
    </row>
    <row r="16369" spans="58:61" x14ac:dyDescent="0.25">
      <c r="BF16369" s="31"/>
      <c r="BG16369" s="31"/>
      <c r="BH16369" s="31"/>
      <c r="BI16369" s="31"/>
    </row>
    <row r="16370" spans="58:61" x14ac:dyDescent="0.25">
      <c r="BF16370" s="31"/>
      <c r="BG16370" s="31"/>
      <c r="BH16370" s="31"/>
      <c r="BI16370" s="31"/>
    </row>
    <row r="16371" spans="58:61" x14ac:dyDescent="0.25">
      <c r="BF16371" s="31"/>
      <c r="BG16371" s="31"/>
      <c r="BH16371" s="31"/>
      <c r="BI16371" s="31"/>
    </row>
    <row r="16372" spans="58:61" x14ac:dyDescent="0.25">
      <c r="BF16372" s="31"/>
      <c r="BG16372" s="31"/>
      <c r="BH16372" s="31"/>
      <c r="BI16372" s="31"/>
    </row>
    <row r="16373" spans="58:61" x14ac:dyDescent="0.25">
      <c r="BF16373" s="31"/>
      <c r="BG16373" s="31"/>
      <c r="BH16373" s="31"/>
      <c r="BI16373" s="31"/>
    </row>
    <row r="16374" spans="58:61" x14ac:dyDescent="0.25">
      <c r="BF16374" s="31"/>
      <c r="BG16374" s="31"/>
      <c r="BH16374" s="31"/>
      <c r="BI16374" s="31"/>
    </row>
    <row r="16375" spans="58:61" x14ac:dyDescent="0.25">
      <c r="BF16375" s="31"/>
      <c r="BG16375" s="31"/>
      <c r="BH16375" s="31"/>
      <c r="BI16375" s="31"/>
    </row>
    <row r="16376" spans="58:61" x14ac:dyDescent="0.25">
      <c r="BF16376" s="31"/>
      <c r="BG16376" s="31"/>
      <c r="BH16376" s="31"/>
      <c r="BI16376" s="31"/>
    </row>
    <row r="16377" spans="58:61" x14ac:dyDescent="0.25">
      <c r="BF16377" s="31"/>
      <c r="BG16377" s="31"/>
      <c r="BH16377" s="31"/>
      <c r="BI16377" s="31"/>
    </row>
    <row r="16378" spans="58:61" x14ac:dyDescent="0.25">
      <c r="BF16378" s="31"/>
      <c r="BG16378" s="31"/>
      <c r="BH16378" s="31"/>
      <c r="BI16378" s="31"/>
    </row>
    <row r="16379" spans="58:61" x14ac:dyDescent="0.25">
      <c r="BF16379" s="31"/>
      <c r="BG16379" s="31"/>
      <c r="BH16379" s="31"/>
      <c r="BI16379" s="31"/>
    </row>
    <row r="16380" spans="58:61" x14ac:dyDescent="0.25">
      <c r="BF16380" s="31"/>
      <c r="BG16380" s="31"/>
      <c r="BH16380" s="31"/>
      <c r="BI16380" s="31"/>
    </row>
    <row r="16381" spans="58:61" x14ac:dyDescent="0.25">
      <c r="BF16381" s="31"/>
      <c r="BG16381" s="31"/>
      <c r="BH16381" s="31"/>
      <c r="BI16381" s="31"/>
    </row>
    <row r="16382" spans="58:61" x14ac:dyDescent="0.25">
      <c r="BF16382" s="31"/>
      <c r="BG16382" s="31"/>
      <c r="BH16382" s="31"/>
      <c r="BI16382" s="31"/>
    </row>
    <row r="16383" spans="58:61" x14ac:dyDescent="0.25">
      <c r="BF16383" s="31"/>
      <c r="BG16383" s="31"/>
      <c r="BH16383" s="31"/>
      <c r="BI16383" s="31"/>
    </row>
    <row r="16384" spans="58:61" x14ac:dyDescent="0.25">
      <c r="BF16384" s="31"/>
      <c r="BG16384" s="31"/>
      <c r="BH16384" s="31"/>
      <c r="BI16384" s="31"/>
    </row>
    <row r="16385" spans="58:61" x14ac:dyDescent="0.25">
      <c r="BF16385" s="31"/>
      <c r="BG16385" s="31"/>
      <c r="BH16385" s="31"/>
      <c r="BI16385" s="31"/>
    </row>
    <row r="16386" spans="58:61" x14ac:dyDescent="0.25">
      <c r="BF16386" s="31"/>
      <c r="BG16386" s="31"/>
      <c r="BH16386" s="31"/>
      <c r="BI16386" s="31"/>
    </row>
    <row r="16387" spans="58:61" x14ac:dyDescent="0.25">
      <c r="BF16387" s="31"/>
      <c r="BG16387" s="31"/>
      <c r="BH16387" s="31"/>
      <c r="BI16387" s="31"/>
    </row>
    <row r="16388" spans="58:61" x14ac:dyDescent="0.25">
      <c r="BF16388" s="31"/>
      <c r="BG16388" s="31"/>
      <c r="BH16388" s="31"/>
      <c r="BI16388" s="31"/>
    </row>
    <row r="16389" spans="58:61" x14ac:dyDescent="0.25">
      <c r="BF16389" s="31"/>
      <c r="BG16389" s="31"/>
      <c r="BH16389" s="31"/>
      <c r="BI16389" s="31"/>
    </row>
    <row r="16390" spans="58:61" x14ac:dyDescent="0.25">
      <c r="BF16390" s="31"/>
      <c r="BG16390" s="31"/>
      <c r="BH16390" s="31"/>
      <c r="BI16390" s="31"/>
    </row>
    <row r="16391" spans="58:61" x14ac:dyDescent="0.25">
      <c r="BF16391" s="31"/>
      <c r="BG16391" s="31"/>
      <c r="BH16391" s="31"/>
      <c r="BI16391" s="31"/>
    </row>
    <row r="16392" spans="58:61" x14ac:dyDescent="0.25">
      <c r="BF16392" s="31"/>
      <c r="BG16392" s="31"/>
      <c r="BH16392" s="31"/>
      <c r="BI16392" s="31"/>
    </row>
    <row r="16393" spans="58:61" x14ac:dyDescent="0.25">
      <c r="BF16393" s="31"/>
      <c r="BG16393" s="31"/>
      <c r="BH16393" s="31"/>
      <c r="BI16393" s="31"/>
    </row>
    <row r="16394" spans="58:61" x14ac:dyDescent="0.25">
      <c r="BF16394" s="31"/>
      <c r="BG16394" s="31"/>
      <c r="BH16394" s="31"/>
      <c r="BI16394" s="31"/>
    </row>
    <row r="16395" spans="58:61" x14ac:dyDescent="0.25">
      <c r="BF16395" s="31"/>
      <c r="BG16395" s="31"/>
      <c r="BH16395" s="31"/>
      <c r="BI16395" s="31"/>
    </row>
    <row r="16396" spans="58:61" x14ac:dyDescent="0.25">
      <c r="BF16396" s="31"/>
      <c r="BG16396" s="31"/>
      <c r="BH16396" s="31"/>
      <c r="BI16396" s="31"/>
    </row>
    <row r="16397" spans="58:61" x14ac:dyDescent="0.25">
      <c r="BF16397" s="31"/>
      <c r="BG16397" s="31"/>
      <c r="BH16397" s="31"/>
      <c r="BI16397" s="31"/>
    </row>
    <row r="16398" spans="58:61" x14ac:dyDescent="0.25">
      <c r="BF16398" s="31"/>
      <c r="BG16398" s="31"/>
      <c r="BH16398" s="31"/>
      <c r="BI16398" s="31"/>
    </row>
    <row r="16399" spans="58:61" x14ac:dyDescent="0.25">
      <c r="BF16399" s="31"/>
      <c r="BG16399" s="31"/>
      <c r="BH16399" s="31"/>
      <c r="BI16399" s="31"/>
    </row>
    <row r="16400" spans="58:61" x14ac:dyDescent="0.25">
      <c r="BF16400" s="31"/>
      <c r="BG16400" s="31"/>
      <c r="BH16400" s="31"/>
      <c r="BI16400" s="31"/>
    </row>
    <row r="16401" spans="58:61" x14ac:dyDescent="0.25">
      <c r="BF16401" s="31"/>
      <c r="BG16401" s="31"/>
      <c r="BH16401" s="31"/>
      <c r="BI16401" s="31"/>
    </row>
    <row r="16402" spans="58:61" x14ac:dyDescent="0.25">
      <c r="BF16402" s="31"/>
      <c r="BG16402" s="31"/>
      <c r="BH16402" s="31"/>
      <c r="BI16402" s="31"/>
    </row>
    <row r="16403" spans="58:61" x14ac:dyDescent="0.25">
      <c r="BF16403" s="31"/>
      <c r="BG16403" s="31"/>
      <c r="BH16403" s="31"/>
      <c r="BI16403" s="31"/>
    </row>
    <row r="16404" spans="58:61" x14ac:dyDescent="0.25">
      <c r="BF16404" s="31"/>
      <c r="BG16404" s="31"/>
      <c r="BH16404" s="31"/>
      <c r="BI16404" s="31"/>
    </row>
    <row r="16405" spans="58:61" x14ac:dyDescent="0.25">
      <c r="BF16405" s="31"/>
      <c r="BG16405" s="31"/>
      <c r="BH16405" s="31"/>
      <c r="BI16405" s="31"/>
    </row>
    <row r="16406" spans="58:61" x14ac:dyDescent="0.25">
      <c r="BF16406" s="31"/>
      <c r="BG16406" s="31"/>
      <c r="BH16406" s="31"/>
      <c r="BI16406" s="31"/>
    </row>
    <row r="16407" spans="58:61" x14ac:dyDescent="0.25">
      <c r="BF16407" s="31"/>
      <c r="BG16407" s="31"/>
      <c r="BH16407" s="31"/>
      <c r="BI16407" s="31"/>
    </row>
    <row r="16408" spans="58:61" x14ac:dyDescent="0.25">
      <c r="BF16408" s="31"/>
      <c r="BG16408" s="31"/>
      <c r="BH16408" s="31"/>
      <c r="BI16408" s="31"/>
    </row>
    <row r="16409" spans="58:61" x14ac:dyDescent="0.25">
      <c r="BF16409" s="31"/>
      <c r="BG16409" s="31"/>
      <c r="BH16409" s="31"/>
      <c r="BI16409" s="31"/>
    </row>
    <row r="16410" spans="58:61" x14ac:dyDescent="0.25">
      <c r="BF16410" s="31"/>
      <c r="BG16410" s="31"/>
      <c r="BH16410" s="31"/>
      <c r="BI16410" s="31"/>
    </row>
    <row r="16411" spans="58:61" x14ac:dyDescent="0.25">
      <c r="BF16411" s="31"/>
      <c r="BG16411" s="31"/>
      <c r="BH16411" s="31"/>
      <c r="BI16411" s="31"/>
    </row>
    <row r="16412" spans="58:61" x14ac:dyDescent="0.25">
      <c r="BF16412" s="31"/>
      <c r="BG16412" s="31"/>
      <c r="BH16412" s="31"/>
      <c r="BI16412" s="31"/>
    </row>
    <row r="16413" spans="58:61" x14ac:dyDescent="0.25">
      <c r="BF16413" s="31"/>
      <c r="BG16413" s="31"/>
      <c r="BH16413" s="31"/>
      <c r="BI16413" s="31"/>
    </row>
    <row r="16414" spans="58:61" x14ac:dyDescent="0.25">
      <c r="BF16414" s="31"/>
      <c r="BG16414" s="31"/>
      <c r="BH16414" s="31"/>
      <c r="BI16414" s="31"/>
    </row>
    <row r="16415" spans="58:61" x14ac:dyDescent="0.25">
      <c r="BF16415" s="31"/>
      <c r="BG16415" s="31"/>
      <c r="BH16415" s="31"/>
      <c r="BI16415" s="31"/>
    </row>
    <row r="16416" spans="58:61" x14ac:dyDescent="0.25">
      <c r="BF16416" s="31"/>
      <c r="BG16416" s="31"/>
      <c r="BH16416" s="31"/>
      <c r="BI16416" s="31"/>
    </row>
    <row r="16417" spans="58:61" x14ac:dyDescent="0.25">
      <c r="BF16417" s="31"/>
      <c r="BG16417" s="31"/>
      <c r="BH16417" s="31"/>
      <c r="BI16417" s="31"/>
    </row>
    <row r="16418" spans="58:61" x14ac:dyDescent="0.25">
      <c r="BF16418" s="31"/>
      <c r="BG16418" s="31"/>
      <c r="BH16418" s="31"/>
      <c r="BI16418" s="31"/>
    </row>
    <row r="16419" spans="58:61" x14ac:dyDescent="0.25">
      <c r="BF16419" s="31"/>
      <c r="BG16419" s="31"/>
      <c r="BH16419" s="31"/>
      <c r="BI16419" s="31"/>
    </row>
    <row r="16420" spans="58:61" x14ac:dyDescent="0.25">
      <c r="BF16420" s="31"/>
      <c r="BG16420" s="31"/>
      <c r="BH16420" s="31"/>
      <c r="BI16420" s="31"/>
    </row>
    <row r="16421" spans="58:61" x14ac:dyDescent="0.25">
      <c r="BF16421" s="31"/>
      <c r="BG16421" s="31"/>
      <c r="BH16421" s="31"/>
      <c r="BI16421" s="31"/>
    </row>
    <row r="16422" spans="58:61" x14ac:dyDescent="0.25">
      <c r="BF16422" s="31"/>
      <c r="BG16422" s="31"/>
      <c r="BH16422" s="31"/>
      <c r="BI16422" s="31"/>
    </row>
    <row r="16423" spans="58:61" x14ac:dyDescent="0.25">
      <c r="BF16423" s="31"/>
      <c r="BG16423" s="31"/>
      <c r="BH16423" s="31"/>
      <c r="BI16423" s="31"/>
    </row>
    <row r="16424" spans="58:61" x14ac:dyDescent="0.25">
      <c r="BF16424" s="31"/>
      <c r="BG16424" s="31"/>
      <c r="BH16424" s="31"/>
      <c r="BI16424" s="31"/>
    </row>
    <row r="16425" spans="58:61" x14ac:dyDescent="0.25">
      <c r="BF16425" s="31"/>
      <c r="BG16425" s="31"/>
      <c r="BH16425" s="31"/>
      <c r="BI16425" s="31"/>
    </row>
    <row r="16426" spans="58:61" x14ac:dyDescent="0.25">
      <c r="BF16426" s="31"/>
      <c r="BG16426" s="31"/>
      <c r="BH16426" s="31"/>
      <c r="BI16426" s="31"/>
    </row>
    <row r="16427" spans="58:61" x14ac:dyDescent="0.25">
      <c r="BF16427" s="31"/>
      <c r="BG16427" s="31"/>
      <c r="BH16427" s="31"/>
      <c r="BI16427" s="31"/>
    </row>
    <row r="16428" spans="58:61" x14ac:dyDescent="0.25">
      <c r="BF16428" s="31"/>
      <c r="BG16428" s="31"/>
      <c r="BH16428" s="31"/>
      <c r="BI16428" s="31"/>
    </row>
    <row r="16429" spans="58:61" x14ac:dyDescent="0.25">
      <c r="BF16429" s="31"/>
      <c r="BG16429" s="31"/>
      <c r="BH16429" s="31"/>
      <c r="BI16429" s="31"/>
    </row>
    <row r="16430" spans="58:61" x14ac:dyDescent="0.25">
      <c r="BF16430" s="31"/>
      <c r="BG16430" s="31"/>
      <c r="BH16430" s="31"/>
      <c r="BI16430" s="31"/>
    </row>
    <row r="16431" spans="58:61" x14ac:dyDescent="0.25">
      <c r="BF16431" s="31"/>
      <c r="BG16431" s="31"/>
      <c r="BH16431" s="31"/>
      <c r="BI16431" s="31"/>
    </row>
    <row r="16432" spans="58:61" x14ac:dyDescent="0.25">
      <c r="BF16432" s="31"/>
      <c r="BG16432" s="31"/>
      <c r="BH16432" s="31"/>
      <c r="BI16432" s="31"/>
    </row>
    <row r="16433" spans="58:61" x14ac:dyDescent="0.25">
      <c r="BF16433" s="31"/>
      <c r="BG16433" s="31"/>
      <c r="BH16433" s="31"/>
      <c r="BI16433" s="31"/>
    </row>
    <row r="16434" spans="58:61" x14ac:dyDescent="0.25">
      <c r="BF16434" s="31"/>
      <c r="BG16434" s="31"/>
      <c r="BH16434" s="31"/>
      <c r="BI16434" s="31"/>
    </row>
    <row r="16435" spans="58:61" x14ac:dyDescent="0.25">
      <c r="BF16435" s="31"/>
      <c r="BG16435" s="31"/>
      <c r="BH16435" s="31"/>
      <c r="BI16435" s="31"/>
    </row>
    <row r="16436" spans="58:61" x14ac:dyDescent="0.25">
      <c r="BF16436" s="31"/>
      <c r="BG16436" s="31"/>
      <c r="BH16436" s="31"/>
      <c r="BI16436" s="31"/>
    </row>
    <row r="16437" spans="58:61" x14ac:dyDescent="0.25">
      <c r="BF16437" s="31"/>
      <c r="BG16437" s="31"/>
      <c r="BH16437" s="31"/>
      <c r="BI16437" s="31"/>
    </row>
    <row r="16438" spans="58:61" x14ac:dyDescent="0.25">
      <c r="BF16438" s="31"/>
      <c r="BG16438" s="31"/>
      <c r="BH16438" s="31"/>
      <c r="BI16438" s="31"/>
    </row>
    <row r="16439" spans="58:61" x14ac:dyDescent="0.25">
      <c r="BF16439" s="31"/>
      <c r="BG16439" s="31"/>
      <c r="BH16439" s="31"/>
      <c r="BI16439" s="31"/>
    </row>
    <row r="16440" spans="58:61" x14ac:dyDescent="0.25">
      <c r="BF16440" s="31"/>
      <c r="BG16440" s="31"/>
      <c r="BH16440" s="31"/>
      <c r="BI16440" s="31"/>
    </row>
    <row r="16441" spans="58:61" x14ac:dyDescent="0.25">
      <c r="BF16441" s="31"/>
      <c r="BG16441" s="31"/>
      <c r="BH16441" s="31"/>
      <c r="BI16441" s="31"/>
    </row>
    <row r="16442" spans="58:61" x14ac:dyDescent="0.25">
      <c r="BF16442" s="31"/>
      <c r="BG16442" s="31"/>
      <c r="BH16442" s="31"/>
      <c r="BI16442" s="31"/>
    </row>
    <row r="16443" spans="58:61" x14ac:dyDescent="0.25">
      <c r="BF16443" s="31"/>
      <c r="BG16443" s="31"/>
      <c r="BH16443" s="31"/>
      <c r="BI16443" s="31"/>
    </row>
    <row r="16444" spans="58:61" x14ac:dyDescent="0.25">
      <c r="BF16444" s="31"/>
      <c r="BG16444" s="31"/>
      <c r="BH16444" s="31"/>
      <c r="BI16444" s="31"/>
    </row>
    <row r="16445" spans="58:61" x14ac:dyDescent="0.25">
      <c r="BF16445" s="31"/>
      <c r="BG16445" s="31"/>
      <c r="BH16445" s="31"/>
      <c r="BI16445" s="31"/>
    </row>
    <row r="16446" spans="58:61" x14ac:dyDescent="0.25">
      <c r="BF16446" s="31"/>
      <c r="BG16446" s="31"/>
      <c r="BH16446" s="31"/>
      <c r="BI16446" s="31"/>
    </row>
    <row r="16447" spans="58:61" x14ac:dyDescent="0.25">
      <c r="BF16447" s="31"/>
      <c r="BG16447" s="31"/>
      <c r="BH16447" s="31"/>
      <c r="BI16447" s="31"/>
    </row>
    <row r="16448" spans="58:61" x14ac:dyDescent="0.25">
      <c r="BF16448" s="31"/>
      <c r="BG16448" s="31"/>
      <c r="BH16448" s="31"/>
      <c r="BI16448" s="31"/>
    </row>
    <row r="16449" spans="58:61" x14ac:dyDescent="0.25">
      <c r="BF16449" s="31"/>
      <c r="BG16449" s="31"/>
      <c r="BH16449" s="31"/>
      <c r="BI16449" s="31"/>
    </row>
    <row r="16450" spans="58:61" x14ac:dyDescent="0.25">
      <c r="BF16450" s="31"/>
      <c r="BG16450" s="31"/>
      <c r="BH16450" s="31"/>
      <c r="BI16450" s="31"/>
    </row>
    <row r="16451" spans="58:61" x14ac:dyDescent="0.25">
      <c r="BF16451" s="31"/>
      <c r="BG16451" s="31"/>
      <c r="BH16451" s="31"/>
      <c r="BI16451" s="31"/>
    </row>
    <row r="16452" spans="58:61" x14ac:dyDescent="0.25">
      <c r="BF16452" s="31"/>
      <c r="BG16452" s="31"/>
      <c r="BH16452" s="31"/>
      <c r="BI16452" s="31"/>
    </row>
    <row r="16453" spans="58:61" x14ac:dyDescent="0.25">
      <c r="BF16453" s="31"/>
      <c r="BG16453" s="31"/>
      <c r="BH16453" s="31"/>
      <c r="BI16453" s="31"/>
    </row>
    <row r="16454" spans="58:61" x14ac:dyDescent="0.25">
      <c r="BF16454" s="31"/>
      <c r="BG16454" s="31"/>
      <c r="BH16454" s="31"/>
      <c r="BI16454" s="31"/>
    </row>
    <row r="16455" spans="58:61" x14ac:dyDescent="0.25">
      <c r="BF16455" s="31"/>
      <c r="BG16455" s="31"/>
      <c r="BH16455" s="31"/>
      <c r="BI16455" s="31"/>
    </row>
    <row r="16456" spans="58:61" x14ac:dyDescent="0.25">
      <c r="BF16456" s="31"/>
      <c r="BG16456" s="31"/>
      <c r="BH16456" s="31"/>
      <c r="BI16456" s="31"/>
    </row>
    <row r="16457" spans="58:61" x14ac:dyDescent="0.25">
      <c r="BF16457" s="31"/>
      <c r="BG16457" s="31"/>
      <c r="BH16457" s="31"/>
      <c r="BI16457" s="31"/>
    </row>
    <row r="16458" spans="58:61" x14ac:dyDescent="0.25">
      <c r="BF16458" s="31"/>
      <c r="BG16458" s="31"/>
      <c r="BH16458" s="31"/>
      <c r="BI16458" s="31"/>
    </row>
    <row r="16459" spans="58:61" x14ac:dyDescent="0.25">
      <c r="BF16459" s="31"/>
      <c r="BG16459" s="31"/>
      <c r="BH16459" s="31"/>
      <c r="BI16459" s="31"/>
    </row>
    <row r="16460" spans="58:61" x14ac:dyDescent="0.25">
      <c r="BF16460" s="31"/>
      <c r="BG16460" s="31"/>
      <c r="BH16460" s="31"/>
      <c r="BI16460" s="31"/>
    </row>
    <row r="16461" spans="58:61" x14ac:dyDescent="0.25">
      <c r="BF16461" s="31"/>
      <c r="BG16461" s="31"/>
      <c r="BH16461" s="31"/>
      <c r="BI16461" s="31"/>
    </row>
    <row r="16462" spans="58:61" x14ac:dyDescent="0.25">
      <c r="BF16462" s="31"/>
      <c r="BG16462" s="31"/>
      <c r="BH16462" s="31"/>
      <c r="BI16462" s="31"/>
    </row>
    <row r="16463" spans="58:61" x14ac:dyDescent="0.25">
      <c r="BF16463" s="31"/>
      <c r="BG16463" s="31"/>
      <c r="BH16463" s="31"/>
      <c r="BI16463" s="31"/>
    </row>
    <row r="16464" spans="58:61" x14ac:dyDescent="0.25">
      <c r="BF16464" s="31"/>
      <c r="BG16464" s="31"/>
      <c r="BH16464" s="31"/>
      <c r="BI16464" s="31"/>
    </row>
    <row r="16465" spans="58:61" x14ac:dyDescent="0.25">
      <c r="BF16465" s="31"/>
      <c r="BG16465" s="31"/>
      <c r="BH16465" s="31"/>
      <c r="BI16465" s="31"/>
    </row>
    <row r="16466" spans="58:61" x14ac:dyDescent="0.25">
      <c r="BF16466" s="31"/>
      <c r="BG16466" s="31"/>
      <c r="BH16466" s="31"/>
      <c r="BI16466" s="31"/>
    </row>
    <row r="16467" spans="58:61" x14ac:dyDescent="0.25">
      <c r="BF16467" s="31"/>
      <c r="BG16467" s="31"/>
      <c r="BH16467" s="31"/>
      <c r="BI16467" s="31"/>
    </row>
    <row r="16468" spans="58:61" x14ac:dyDescent="0.25">
      <c r="BF16468" s="31"/>
      <c r="BG16468" s="31"/>
      <c r="BH16468" s="31"/>
      <c r="BI16468" s="31"/>
    </row>
    <row r="16469" spans="58:61" x14ac:dyDescent="0.25">
      <c r="BF16469" s="31"/>
      <c r="BG16469" s="31"/>
      <c r="BH16469" s="31"/>
      <c r="BI16469" s="31"/>
    </row>
    <row r="16470" spans="58:61" x14ac:dyDescent="0.25">
      <c r="BF16470" s="31"/>
      <c r="BG16470" s="31"/>
      <c r="BH16470" s="31"/>
      <c r="BI16470" s="31"/>
    </row>
    <row r="16471" spans="58:61" x14ac:dyDescent="0.25">
      <c r="BF16471" s="31"/>
      <c r="BG16471" s="31"/>
      <c r="BH16471" s="31"/>
      <c r="BI16471" s="31"/>
    </row>
    <row r="16472" spans="58:61" x14ac:dyDescent="0.25">
      <c r="BF16472" s="31"/>
      <c r="BG16472" s="31"/>
      <c r="BH16472" s="31"/>
      <c r="BI16472" s="31"/>
    </row>
    <row r="16473" spans="58:61" x14ac:dyDescent="0.25">
      <c r="BF16473" s="31"/>
      <c r="BG16473" s="31"/>
      <c r="BH16473" s="31"/>
      <c r="BI16473" s="31"/>
    </row>
    <row r="16474" spans="58:61" x14ac:dyDescent="0.25">
      <c r="BF16474" s="31"/>
      <c r="BG16474" s="31"/>
      <c r="BH16474" s="31"/>
      <c r="BI16474" s="31"/>
    </row>
    <row r="16475" spans="58:61" x14ac:dyDescent="0.25">
      <c r="BF16475" s="31"/>
      <c r="BG16475" s="31"/>
      <c r="BH16475" s="31"/>
      <c r="BI16475" s="31"/>
    </row>
    <row r="16476" spans="58:61" x14ac:dyDescent="0.25">
      <c r="BF16476" s="31"/>
      <c r="BG16476" s="31"/>
      <c r="BH16476" s="31"/>
      <c r="BI16476" s="31"/>
    </row>
    <row r="16477" spans="58:61" x14ac:dyDescent="0.25">
      <c r="BF16477" s="31"/>
      <c r="BG16477" s="31"/>
      <c r="BH16477" s="31"/>
      <c r="BI16477" s="31"/>
    </row>
    <row r="16478" spans="58:61" x14ac:dyDescent="0.25">
      <c r="BF16478" s="31"/>
      <c r="BG16478" s="31"/>
      <c r="BH16478" s="31"/>
      <c r="BI16478" s="31"/>
    </row>
    <row r="16479" spans="58:61" x14ac:dyDescent="0.25">
      <c r="BF16479" s="31"/>
      <c r="BG16479" s="31"/>
      <c r="BH16479" s="31"/>
      <c r="BI16479" s="31"/>
    </row>
    <row r="16480" spans="58:61" x14ac:dyDescent="0.25">
      <c r="BF16480" s="31"/>
      <c r="BG16480" s="31"/>
      <c r="BH16480" s="31"/>
      <c r="BI16480" s="31"/>
    </row>
    <row r="16481" spans="58:61" x14ac:dyDescent="0.25">
      <c r="BF16481" s="31"/>
      <c r="BG16481" s="31"/>
      <c r="BH16481" s="31"/>
      <c r="BI16481" s="31"/>
    </row>
    <row r="16482" spans="58:61" x14ac:dyDescent="0.25">
      <c r="BF16482" s="31"/>
      <c r="BG16482" s="31"/>
      <c r="BH16482" s="31"/>
      <c r="BI16482" s="31"/>
    </row>
    <row r="16483" spans="58:61" x14ac:dyDescent="0.25">
      <c r="BF16483" s="31"/>
      <c r="BG16483" s="31"/>
      <c r="BH16483" s="31"/>
      <c r="BI16483" s="31"/>
    </row>
    <row r="16484" spans="58:61" x14ac:dyDescent="0.25">
      <c r="BF16484" s="31"/>
      <c r="BG16484" s="31"/>
      <c r="BH16484" s="31"/>
      <c r="BI16484" s="31"/>
    </row>
    <row r="16485" spans="58:61" x14ac:dyDescent="0.25">
      <c r="BF16485" s="31"/>
      <c r="BG16485" s="31"/>
      <c r="BH16485" s="31"/>
      <c r="BI16485" s="31"/>
    </row>
    <row r="16486" spans="58:61" x14ac:dyDescent="0.25">
      <c r="BF16486" s="31"/>
      <c r="BG16486" s="31"/>
      <c r="BH16486" s="31"/>
      <c r="BI16486" s="31"/>
    </row>
    <row r="16487" spans="58:61" x14ac:dyDescent="0.25">
      <c r="BF16487" s="31"/>
      <c r="BG16487" s="31"/>
      <c r="BH16487" s="31"/>
      <c r="BI16487" s="31"/>
    </row>
    <row r="16488" spans="58:61" x14ac:dyDescent="0.25">
      <c r="BF16488" s="31"/>
      <c r="BG16488" s="31"/>
      <c r="BH16488" s="31"/>
      <c r="BI16488" s="31"/>
    </row>
    <row r="16489" spans="58:61" x14ac:dyDescent="0.25">
      <c r="BF16489" s="31"/>
      <c r="BG16489" s="31"/>
      <c r="BH16489" s="31"/>
      <c r="BI16489" s="31"/>
    </row>
    <row r="16490" spans="58:61" x14ac:dyDescent="0.25">
      <c r="BF16490" s="31"/>
      <c r="BG16490" s="31"/>
      <c r="BH16490" s="31"/>
      <c r="BI16490" s="31"/>
    </row>
    <row r="16491" spans="58:61" x14ac:dyDescent="0.25">
      <c r="BF16491" s="31"/>
      <c r="BG16491" s="31"/>
      <c r="BH16491" s="31"/>
      <c r="BI16491" s="31"/>
    </row>
    <row r="16492" spans="58:61" x14ac:dyDescent="0.25">
      <c r="BF16492" s="31"/>
      <c r="BG16492" s="31"/>
      <c r="BH16492" s="31"/>
      <c r="BI16492" s="31"/>
    </row>
    <row r="16493" spans="58:61" x14ac:dyDescent="0.25">
      <c r="BF16493" s="31"/>
      <c r="BG16493" s="31"/>
      <c r="BH16493" s="31"/>
      <c r="BI16493" s="31"/>
    </row>
    <row r="16494" spans="58:61" x14ac:dyDescent="0.25">
      <c r="BF16494" s="31"/>
      <c r="BG16494" s="31"/>
      <c r="BH16494" s="31"/>
      <c r="BI16494" s="31"/>
    </row>
    <row r="16495" spans="58:61" x14ac:dyDescent="0.25">
      <c r="BF16495" s="31"/>
      <c r="BG16495" s="31"/>
      <c r="BH16495" s="31"/>
      <c r="BI16495" s="31"/>
    </row>
    <row r="16496" spans="58:61" x14ac:dyDescent="0.25">
      <c r="BF16496" s="31"/>
      <c r="BG16496" s="31"/>
      <c r="BH16496" s="31"/>
      <c r="BI16496" s="31"/>
    </row>
    <row r="16497" spans="58:61" x14ac:dyDescent="0.25">
      <c r="BF16497" s="31"/>
      <c r="BG16497" s="31"/>
      <c r="BH16497" s="31"/>
      <c r="BI16497" s="31"/>
    </row>
    <row r="16498" spans="58:61" x14ac:dyDescent="0.25">
      <c r="BF16498" s="31"/>
      <c r="BG16498" s="31"/>
      <c r="BH16498" s="31"/>
      <c r="BI16498" s="31"/>
    </row>
    <row r="16499" spans="58:61" x14ac:dyDescent="0.25">
      <c r="BF16499" s="31"/>
      <c r="BG16499" s="31"/>
      <c r="BH16499" s="31"/>
      <c r="BI16499" s="31"/>
    </row>
    <row r="16500" spans="58:61" x14ac:dyDescent="0.25">
      <c r="BF16500" s="31"/>
      <c r="BG16500" s="31"/>
      <c r="BH16500" s="31"/>
      <c r="BI16500" s="31"/>
    </row>
    <row r="16501" spans="58:61" x14ac:dyDescent="0.25">
      <c r="BF16501" s="31"/>
      <c r="BG16501" s="31"/>
      <c r="BH16501" s="31"/>
      <c r="BI16501" s="31"/>
    </row>
    <row r="16502" spans="58:61" x14ac:dyDescent="0.25">
      <c r="BF16502" s="31"/>
      <c r="BG16502" s="31"/>
      <c r="BH16502" s="31"/>
      <c r="BI16502" s="31"/>
    </row>
    <row r="16503" spans="58:61" x14ac:dyDescent="0.25">
      <c r="BF16503" s="31"/>
      <c r="BG16503" s="31"/>
      <c r="BH16503" s="31"/>
      <c r="BI16503" s="31"/>
    </row>
    <row r="16504" spans="58:61" x14ac:dyDescent="0.25">
      <c r="BF16504" s="31"/>
      <c r="BG16504" s="31"/>
      <c r="BH16504" s="31"/>
      <c r="BI16504" s="31"/>
    </row>
    <row r="16505" spans="58:61" x14ac:dyDescent="0.25">
      <c r="BF16505" s="31"/>
      <c r="BG16505" s="31"/>
      <c r="BH16505" s="31"/>
      <c r="BI16505" s="31"/>
    </row>
    <row r="16506" spans="58:61" x14ac:dyDescent="0.25">
      <c r="BF16506" s="31"/>
      <c r="BG16506" s="31"/>
      <c r="BH16506" s="31"/>
      <c r="BI16506" s="31"/>
    </row>
    <row r="16507" spans="58:61" x14ac:dyDescent="0.25">
      <c r="BF16507" s="31"/>
      <c r="BG16507" s="31"/>
      <c r="BH16507" s="31"/>
      <c r="BI16507" s="31"/>
    </row>
    <row r="16508" spans="58:61" x14ac:dyDescent="0.25">
      <c r="BF16508" s="31"/>
      <c r="BG16508" s="31"/>
      <c r="BH16508" s="31"/>
      <c r="BI16508" s="31"/>
    </row>
    <row r="16509" spans="58:61" x14ac:dyDescent="0.25">
      <c r="BF16509" s="31"/>
      <c r="BG16509" s="31"/>
      <c r="BH16509" s="31"/>
      <c r="BI16509" s="31"/>
    </row>
    <row r="16510" spans="58:61" x14ac:dyDescent="0.25">
      <c r="BF16510" s="31"/>
      <c r="BG16510" s="31"/>
      <c r="BH16510" s="31"/>
      <c r="BI16510" s="31"/>
    </row>
    <row r="16511" spans="58:61" x14ac:dyDescent="0.25">
      <c r="BF16511" s="31"/>
      <c r="BG16511" s="31"/>
      <c r="BH16511" s="31"/>
      <c r="BI16511" s="31"/>
    </row>
    <row r="16512" spans="58:61" x14ac:dyDescent="0.25">
      <c r="BF16512" s="31"/>
      <c r="BG16512" s="31"/>
      <c r="BH16512" s="31"/>
      <c r="BI16512" s="31"/>
    </row>
    <row r="16513" spans="58:61" x14ac:dyDescent="0.25">
      <c r="BF16513" s="31"/>
      <c r="BG16513" s="31"/>
      <c r="BH16513" s="31"/>
      <c r="BI16513" s="31"/>
    </row>
    <row r="16514" spans="58:61" x14ac:dyDescent="0.25">
      <c r="BF16514" s="31"/>
      <c r="BG16514" s="31"/>
      <c r="BH16514" s="31"/>
      <c r="BI16514" s="31"/>
    </row>
    <row r="16515" spans="58:61" x14ac:dyDescent="0.25">
      <c r="BF16515" s="31"/>
      <c r="BG16515" s="31"/>
      <c r="BH16515" s="31"/>
      <c r="BI16515" s="31"/>
    </row>
    <row r="16516" spans="58:61" x14ac:dyDescent="0.25">
      <c r="BF16516" s="31"/>
      <c r="BG16516" s="31"/>
      <c r="BH16516" s="31"/>
      <c r="BI16516" s="31"/>
    </row>
    <row r="16517" spans="58:61" x14ac:dyDescent="0.25">
      <c r="BF16517" s="31"/>
      <c r="BG16517" s="31"/>
      <c r="BH16517" s="31"/>
      <c r="BI16517" s="31"/>
    </row>
    <row r="16518" spans="58:61" x14ac:dyDescent="0.25">
      <c r="BF16518" s="31"/>
      <c r="BG16518" s="31"/>
      <c r="BH16518" s="31"/>
      <c r="BI16518" s="31"/>
    </row>
    <row r="16519" spans="58:61" x14ac:dyDescent="0.25">
      <c r="BF16519" s="31"/>
      <c r="BG16519" s="31"/>
      <c r="BH16519" s="31"/>
      <c r="BI16519" s="31"/>
    </row>
    <row r="16520" spans="58:61" x14ac:dyDescent="0.25">
      <c r="BF16520" s="31"/>
      <c r="BG16520" s="31"/>
      <c r="BH16520" s="31"/>
      <c r="BI16520" s="31"/>
    </row>
    <row r="16521" spans="58:61" x14ac:dyDescent="0.25">
      <c r="BF16521" s="31"/>
      <c r="BG16521" s="31"/>
      <c r="BH16521" s="31"/>
      <c r="BI16521" s="31"/>
    </row>
    <row r="16522" spans="58:61" x14ac:dyDescent="0.25">
      <c r="BF16522" s="31"/>
      <c r="BG16522" s="31"/>
      <c r="BH16522" s="31"/>
      <c r="BI16522" s="31"/>
    </row>
    <row r="16523" spans="58:61" x14ac:dyDescent="0.25">
      <c r="BF16523" s="31"/>
      <c r="BG16523" s="31"/>
      <c r="BH16523" s="31"/>
      <c r="BI16523" s="31"/>
    </row>
    <row r="16524" spans="58:61" x14ac:dyDescent="0.25">
      <c r="BF16524" s="31"/>
      <c r="BG16524" s="31"/>
      <c r="BH16524" s="31"/>
      <c r="BI16524" s="31"/>
    </row>
    <row r="16525" spans="58:61" x14ac:dyDescent="0.25">
      <c r="BF16525" s="31"/>
      <c r="BG16525" s="31"/>
      <c r="BH16525" s="31"/>
      <c r="BI16525" s="31"/>
    </row>
    <row r="16526" spans="58:61" x14ac:dyDescent="0.25">
      <c r="BF16526" s="31"/>
      <c r="BG16526" s="31"/>
      <c r="BH16526" s="31"/>
      <c r="BI16526" s="31"/>
    </row>
    <row r="16527" spans="58:61" x14ac:dyDescent="0.25">
      <c r="BF16527" s="31"/>
      <c r="BG16527" s="31"/>
      <c r="BH16527" s="31"/>
      <c r="BI16527" s="31"/>
    </row>
    <row r="16528" spans="58:61" x14ac:dyDescent="0.25">
      <c r="BF16528" s="31"/>
      <c r="BG16528" s="31"/>
      <c r="BH16528" s="31"/>
      <c r="BI16528" s="31"/>
    </row>
    <row r="16529" spans="58:61" x14ac:dyDescent="0.25">
      <c r="BF16529" s="31"/>
      <c r="BG16529" s="31"/>
      <c r="BH16529" s="31"/>
      <c r="BI16529" s="31"/>
    </row>
    <row r="16530" spans="58:61" x14ac:dyDescent="0.25">
      <c r="BF16530" s="31"/>
      <c r="BG16530" s="31"/>
      <c r="BH16530" s="31"/>
      <c r="BI16530" s="31"/>
    </row>
    <row r="16531" spans="58:61" x14ac:dyDescent="0.25">
      <c r="BF16531" s="31"/>
      <c r="BG16531" s="31"/>
      <c r="BH16531" s="31"/>
      <c r="BI16531" s="31"/>
    </row>
    <row r="16532" spans="58:61" x14ac:dyDescent="0.25">
      <c r="BF16532" s="31"/>
      <c r="BG16532" s="31"/>
      <c r="BH16532" s="31"/>
      <c r="BI16532" s="31"/>
    </row>
    <row r="16533" spans="58:61" x14ac:dyDescent="0.25">
      <c r="BF16533" s="31"/>
      <c r="BG16533" s="31"/>
      <c r="BH16533" s="31"/>
      <c r="BI16533" s="31"/>
    </row>
    <row r="16534" spans="58:61" x14ac:dyDescent="0.25">
      <c r="BF16534" s="31"/>
      <c r="BG16534" s="31"/>
      <c r="BH16534" s="31"/>
      <c r="BI16534" s="31"/>
    </row>
    <row r="16535" spans="58:61" x14ac:dyDescent="0.25">
      <c r="BF16535" s="31"/>
      <c r="BG16535" s="31"/>
      <c r="BH16535" s="31"/>
      <c r="BI16535" s="31"/>
    </row>
    <row r="16536" spans="58:61" x14ac:dyDescent="0.25">
      <c r="BF16536" s="31"/>
      <c r="BG16536" s="31"/>
      <c r="BH16536" s="31"/>
      <c r="BI16536" s="31"/>
    </row>
    <row r="16537" spans="58:61" x14ac:dyDescent="0.25">
      <c r="BF16537" s="31"/>
      <c r="BG16537" s="31"/>
      <c r="BH16537" s="31"/>
      <c r="BI16537" s="31"/>
    </row>
    <row r="16538" spans="58:61" x14ac:dyDescent="0.25">
      <c r="BF16538" s="31"/>
      <c r="BG16538" s="31"/>
      <c r="BH16538" s="31"/>
      <c r="BI16538" s="31"/>
    </row>
    <row r="16539" spans="58:61" x14ac:dyDescent="0.25">
      <c r="BF16539" s="31"/>
      <c r="BG16539" s="31"/>
      <c r="BH16539" s="31"/>
      <c r="BI16539" s="31"/>
    </row>
    <row r="16540" spans="58:61" x14ac:dyDescent="0.25">
      <c r="BF16540" s="31"/>
      <c r="BG16540" s="31"/>
      <c r="BH16540" s="31"/>
      <c r="BI16540" s="31"/>
    </row>
    <row r="16541" spans="58:61" x14ac:dyDescent="0.25">
      <c r="BF16541" s="31"/>
      <c r="BG16541" s="31"/>
      <c r="BH16541" s="31"/>
      <c r="BI16541" s="31"/>
    </row>
    <row r="16542" spans="58:61" x14ac:dyDescent="0.25">
      <c r="BF16542" s="31"/>
      <c r="BG16542" s="31"/>
      <c r="BH16542" s="31"/>
      <c r="BI16542" s="31"/>
    </row>
    <row r="16543" spans="58:61" x14ac:dyDescent="0.25">
      <c r="BF16543" s="31"/>
      <c r="BG16543" s="31"/>
      <c r="BH16543" s="31"/>
      <c r="BI16543" s="31"/>
    </row>
    <row r="16544" spans="58:61" x14ac:dyDescent="0.25">
      <c r="BF16544" s="31"/>
      <c r="BG16544" s="31"/>
      <c r="BH16544" s="31"/>
      <c r="BI16544" s="31"/>
    </row>
    <row r="16545" spans="58:61" x14ac:dyDescent="0.25">
      <c r="BF16545" s="31"/>
      <c r="BG16545" s="31"/>
      <c r="BH16545" s="31"/>
      <c r="BI16545" s="31"/>
    </row>
    <row r="16546" spans="58:61" x14ac:dyDescent="0.25">
      <c r="BF16546" s="31"/>
      <c r="BG16546" s="31"/>
      <c r="BH16546" s="31"/>
      <c r="BI16546" s="31"/>
    </row>
    <row r="16547" spans="58:61" x14ac:dyDescent="0.25">
      <c r="BF16547" s="31"/>
      <c r="BG16547" s="31"/>
      <c r="BH16547" s="31"/>
      <c r="BI16547" s="31"/>
    </row>
    <row r="16548" spans="58:61" x14ac:dyDescent="0.25">
      <c r="BF16548" s="31"/>
      <c r="BG16548" s="31"/>
      <c r="BH16548" s="31"/>
      <c r="BI16548" s="31"/>
    </row>
    <row r="16549" spans="58:61" x14ac:dyDescent="0.25">
      <c r="BF16549" s="31"/>
      <c r="BG16549" s="31"/>
      <c r="BH16549" s="31"/>
      <c r="BI16549" s="31"/>
    </row>
    <row r="16550" spans="58:61" x14ac:dyDescent="0.25">
      <c r="BF16550" s="31"/>
      <c r="BG16550" s="31"/>
      <c r="BH16550" s="31"/>
      <c r="BI16550" s="31"/>
    </row>
    <row r="16551" spans="58:61" x14ac:dyDescent="0.25">
      <c r="BF16551" s="31"/>
      <c r="BG16551" s="31"/>
      <c r="BH16551" s="31"/>
      <c r="BI16551" s="31"/>
    </row>
    <row r="16552" spans="58:61" x14ac:dyDescent="0.25">
      <c r="BF16552" s="31"/>
      <c r="BG16552" s="31"/>
      <c r="BH16552" s="31"/>
      <c r="BI16552" s="31"/>
    </row>
    <row r="16553" spans="58:61" x14ac:dyDescent="0.25">
      <c r="BF16553" s="31"/>
      <c r="BG16553" s="31"/>
      <c r="BH16553" s="31"/>
      <c r="BI16553" s="31"/>
    </row>
    <row r="16554" spans="58:61" x14ac:dyDescent="0.25">
      <c r="BF16554" s="31"/>
      <c r="BG16554" s="31"/>
      <c r="BH16554" s="31"/>
      <c r="BI16554" s="31"/>
    </row>
    <row r="16555" spans="58:61" x14ac:dyDescent="0.25">
      <c r="BF16555" s="31"/>
      <c r="BG16555" s="31"/>
      <c r="BH16555" s="31"/>
      <c r="BI16555" s="31"/>
    </row>
    <row r="16556" spans="58:61" x14ac:dyDescent="0.25">
      <c r="BF16556" s="31"/>
      <c r="BG16556" s="31"/>
      <c r="BH16556" s="31"/>
      <c r="BI16556" s="31"/>
    </row>
    <row r="16557" spans="58:61" x14ac:dyDescent="0.25">
      <c r="BF16557" s="31"/>
      <c r="BG16557" s="31"/>
      <c r="BH16557" s="31"/>
      <c r="BI16557" s="31"/>
    </row>
    <row r="16558" spans="58:61" x14ac:dyDescent="0.25">
      <c r="BF16558" s="31"/>
      <c r="BG16558" s="31"/>
      <c r="BH16558" s="31"/>
      <c r="BI16558" s="31"/>
    </row>
    <row r="16559" spans="58:61" x14ac:dyDescent="0.25">
      <c r="BF16559" s="31"/>
      <c r="BG16559" s="31"/>
      <c r="BH16559" s="31"/>
      <c r="BI16559" s="31"/>
    </row>
    <row r="16560" spans="58:61" x14ac:dyDescent="0.25">
      <c r="BF16560" s="31"/>
      <c r="BG16560" s="31"/>
      <c r="BH16560" s="31"/>
      <c r="BI16560" s="31"/>
    </row>
    <row r="16561" spans="58:61" x14ac:dyDescent="0.25">
      <c r="BF16561" s="31"/>
      <c r="BG16561" s="31"/>
      <c r="BH16561" s="31"/>
      <c r="BI16561" s="31"/>
    </row>
    <row r="16562" spans="58:61" x14ac:dyDescent="0.25">
      <c r="BF16562" s="31"/>
      <c r="BG16562" s="31"/>
      <c r="BH16562" s="31"/>
      <c r="BI16562" s="31"/>
    </row>
    <row r="16563" spans="58:61" x14ac:dyDescent="0.25">
      <c r="BF16563" s="31"/>
      <c r="BG16563" s="31"/>
      <c r="BH16563" s="31"/>
      <c r="BI16563" s="31"/>
    </row>
    <row r="16564" spans="58:61" x14ac:dyDescent="0.25">
      <c r="BF16564" s="31"/>
      <c r="BG16564" s="31"/>
      <c r="BH16564" s="31"/>
      <c r="BI16564" s="31"/>
    </row>
    <row r="16565" spans="58:61" x14ac:dyDescent="0.25">
      <c r="BF16565" s="31"/>
      <c r="BG16565" s="31"/>
      <c r="BH16565" s="31"/>
      <c r="BI16565" s="31"/>
    </row>
    <row r="16566" spans="58:61" x14ac:dyDescent="0.25">
      <c r="BF16566" s="31"/>
      <c r="BG16566" s="31"/>
      <c r="BH16566" s="31"/>
      <c r="BI16566" s="31"/>
    </row>
    <row r="16567" spans="58:61" x14ac:dyDescent="0.25">
      <c r="BF16567" s="31"/>
      <c r="BG16567" s="31"/>
      <c r="BH16567" s="31"/>
      <c r="BI16567" s="31"/>
    </row>
    <row r="16568" spans="58:61" x14ac:dyDescent="0.25">
      <c r="BF16568" s="31"/>
      <c r="BG16568" s="31"/>
      <c r="BH16568" s="31"/>
      <c r="BI16568" s="31"/>
    </row>
    <row r="16569" spans="58:61" x14ac:dyDescent="0.25">
      <c r="BF16569" s="31"/>
      <c r="BG16569" s="31"/>
      <c r="BH16569" s="31"/>
      <c r="BI16569" s="31"/>
    </row>
    <row r="16570" spans="58:61" x14ac:dyDescent="0.25">
      <c r="BF16570" s="31"/>
      <c r="BG16570" s="31"/>
      <c r="BH16570" s="31"/>
      <c r="BI16570" s="31"/>
    </row>
    <row r="16571" spans="58:61" x14ac:dyDescent="0.25">
      <c r="BF16571" s="31"/>
      <c r="BG16571" s="31"/>
      <c r="BH16571" s="31"/>
      <c r="BI16571" s="31"/>
    </row>
    <row r="16572" spans="58:61" x14ac:dyDescent="0.25">
      <c r="BF16572" s="31"/>
      <c r="BG16572" s="31"/>
      <c r="BH16572" s="31"/>
      <c r="BI16572" s="31"/>
    </row>
    <row r="16573" spans="58:61" x14ac:dyDescent="0.25">
      <c r="BF16573" s="31"/>
      <c r="BG16573" s="31"/>
      <c r="BH16573" s="31"/>
      <c r="BI16573" s="31"/>
    </row>
    <row r="16574" spans="58:61" x14ac:dyDescent="0.25">
      <c r="BF16574" s="31"/>
      <c r="BG16574" s="31"/>
      <c r="BH16574" s="31"/>
      <c r="BI16574" s="31"/>
    </row>
    <row r="16575" spans="58:61" x14ac:dyDescent="0.25">
      <c r="BF16575" s="31"/>
      <c r="BG16575" s="31"/>
      <c r="BH16575" s="31"/>
      <c r="BI16575" s="31"/>
    </row>
    <row r="16576" spans="58:61" x14ac:dyDescent="0.25">
      <c r="BF16576" s="31"/>
      <c r="BG16576" s="31"/>
      <c r="BH16576" s="31"/>
      <c r="BI16576" s="31"/>
    </row>
    <row r="16577" spans="58:61" x14ac:dyDescent="0.25">
      <c r="BF16577" s="31"/>
      <c r="BG16577" s="31"/>
      <c r="BH16577" s="31"/>
      <c r="BI16577" s="31"/>
    </row>
    <row r="16578" spans="58:61" x14ac:dyDescent="0.25">
      <c r="BF16578" s="31"/>
      <c r="BG16578" s="31"/>
      <c r="BH16578" s="31"/>
      <c r="BI16578" s="31"/>
    </row>
    <row r="16579" spans="58:61" x14ac:dyDescent="0.25">
      <c r="BF16579" s="31"/>
      <c r="BG16579" s="31"/>
      <c r="BH16579" s="31"/>
      <c r="BI16579" s="31"/>
    </row>
    <row r="16580" spans="58:61" x14ac:dyDescent="0.25">
      <c r="BF16580" s="31"/>
      <c r="BG16580" s="31"/>
      <c r="BH16580" s="31"/>
      <c r="BI16580" s="31"/>
    </row>
    <row r="16581" spans="58:61" x14ac:dyDescent="0.25">
      <c r="BF16581" s="31"/>
      <c r="BG16581" s="31"/>
      <c r="BH16581" s="31"/>
      <c r="BI16581" s="31"/>
    </row>
    <row r="16582" spans="58:61" x14ac:dyDescent="0.25">
      <c r="BF16582" s="31"/>
      <c r="BG16582" s="31"/>
      <c r="BH16582" s="31"/>
      <c r="BI16582" s="31"/>
    </row>
    <row r="16583" spans="58:61" x14ac:dyDescent="0.25">
      <c r="BF16583" s="31"/>
      <c r="BG16583" s="31"/>
      <c r="BH16583" s="31"/>
      <c r="BI16583" s="31"/>
    </row>
    <row r="16584" spans="58:61" x14ac:dyDescent="0.25">
      <c r="BF16584" s="31"/>
      <c r="BG16584" s="31"/>
      <c r="BH16584" s="31"/>
      <c r="BI16584" s="31"/>
    </row>
    <row r="16585" spans="58:61" x14ac:dyDescent="0.25">
      <c r="BF16585" s="31"/>
      <c r="BG16585" s="31"/>
      <c r="BH16585" s="31"/>
      <c r="BI16585" s="31"/>
    </row>
    <row r="16586" spans="58:61" x14ac:dyDescent="0.25">
      <c r="BF16586" s="31"/>
      <c r="BG16586" s="31"/>
      <c r="BH16586" s="31"/>
      <c r="BI16586" s="31"/>
    </row>
    <row r="16587" spans="58:61" x14ac:dyDescent="0.25">
      <c r="BF16587" s="31"/>
      <c r="BG16587" s="31"/>
      <c r="BH16587" s="31"/>
      <c r="BI16587" s="31"/>
    </row>
    <row r="16588" spans="58:61" x14ac:dyDescent="0.25">
      <c r="BF16588" s="31"/>
      <c r="BG16588" s="31"/>
      <c r="BH16588" s="31"/>
      <c r="BI16588" s="31"/>
    </row>
    <row r="16589" spans="58:61" x14ac:dyDescent="0.25">
      <c r="BF16589" s="31"/>
      <c r="BG16589" s="31"/>
      <c r="BH16589" s="31"/>
      <c r="BI16589" s="31"/>
    </row>
    <row r="16590" spans="58:61" x14ac:dyDescent="0.25">
      <c r="BF16590" s="31"/>
      <c r="BG16590" s="31"/>
      <c r="BH16590" s="31"/>
      <c r="BI16590" s="31"/>
    </row>
    <row r="16591" spans="58:61" x14ac:dyDescent="0.25">
      <c r="BF16591" s="31"/>
      <c r="BG16591" s="31"/>
      <c r="BH16591" s="31"/>
      <c r="BI16591" s="31"/>
    </row>
    <row r="16592" spans="58:61" x14ac:dyDescent="0.25">
      <c r="BF16592" s="31"/>
      <c r="BG16592" s="31"/>
      <c r="BH16592" s="31"/>
      <c r="BI16592" s="31"/>
    </row>
    <row r="16593" spans="58:61" x14ac:dyDescent="0.25">
      <c r="BF16593" s="31"/>
      <c r="BG16593" s="31"/>
      <c r="BH16593" s="31"/>
      <c r="BI16593" s="31"/>
    </row>
    <row r="16594" spans="58:61" x14ac:dyDescent="0.25">
      <c r="BF16594" s="31"/>
      <c r="BG16594" s="31"/>
      <c r="BH16594" s="31"/>
      <c r="BI16594" s="31"/>
    </row>
    <row r="16595" spans="58:61" x14ac:dyDescent="0.25">
      <c r="BF16595" s="31"/>
      <c r="BG16595" s="31"/>
      <c r="BH16595" s="31"/>
      <c r="BI16595" s="31"/>
    </row>
    <row r="16596" spans="58:61" x14ac:dyDescent="0.25">
      <c r="BF16596" s="31"/>
      <c r="BG16596" s="31"/>
      <c r="BH16596" s="31"/>
      <c r="BI16596" s="31"/>
    </row>
    <row r="16597" spans="58:61" x14ac:dyDescent="0.25">
      <c r="BF16597" s="31"/>
      <c r="BG16597" s="31"/>
      <c r="BH16597" s="31"/>
      <c r="BI16597" s="31"/>
    </row>
    <row r="16598" spans="58:61" x14ac:dyDescent="0.25">
      <c r="BF16598" s="31"/>
      <c r="BG16598" s="31"/>
      <c r="BH16598" s="31"/>
      <c r="BI16598" s="31"/>
    </row>
    <row r="16599" spans="58:61" x14ac:dyDescent="0.25">
      <c r="BF16599" s="31"/>
      <c r="BG16599" s="31"/>
      <c r="BH16599" s="31"/>
      <c r="BI16599" s="31"/>
    </row>
    <row r="16600" spans="58:61" x14ac:dyDescent="0.25">
      <c r="BF16600" s="31"/>
      <c r="BG16600" s="31"/>
      <c r="BH16600" s="31"/>
      <c r="BI16600" s="31"/>
    </row>
    <row r="16601" spans="58:61" x14ac:dyDescent="0.25">
      <c r="BF16601" s="31"/>
      <c r="BG16601" s="31"/>
      <c r="BH16601" s="31"/>
      <c r="BI16601" s="31"/>
    </row>
    <row r="16602" spans="58:61" x14ac:dyDescent="0.25">
      <c r="BF16602" s="31"/>
      <c r="BG16602" s="31"/>
      <c r="BH16602" s="31"/>
      <c r="BI16602" s="31"/>
    </row>
    <row r="16603" spans="58:61" x14ac:dyDescent="0.25">
      <c r="BF16603" s="31"/>
      <c r="BG16603" s="31"/>
      <c r="BH16603" s="31"/>
      <c r="BI16603" s="31"/>
    </row>
    <row r="16604" spans="58:61" x14ac:dyDescent="0.25">
      <c r="BF16604" s="31"/>
      <c r="BG16604" s="31"/>
      <c r="BH16604" s="31"/>
      <c r="BI16604" s="31"/>
    </row>
    <row r="16605" spans="58:61" x14ac:dyDescent="0.25">
      <c r="BF16605" s="31"/>
      <c r="BG16605" s="31"/>
      <c r="BH16605" s="31"/>
      <c r="BI16605" s="31"/>
    </row>
    <row r="16606" spans="58:61" x14ac:dyDescent="0.25">
      <c r="BF16606" s="31"/>
      <c r="BG16606" s="31"/>
      <c r="BH16606" s="31"/>
      <c r="BI16606" s="31"/>
    </row>
    <row r="16607" spans="58:61" x14ac:dyDescent="0.25">
      <c r="BF16607" s="31"/>
      <c r="BG16607" s="31"/>
      <c r="BH16607" s="31"/>
      <c r="BI16607" s="31"/>
    </row>
    <row r="16608" spans="58:61" x14ac:dyDescent="0.25">
      <c r="BF16608" s="31"/>
      <c r="BG16608" s="31"/>
      <c r="BH16608" s="31"/>
      <c r="BI16608" s="31"/>
    </row>
    <row r="16609" spans="58:61" x14ac:dyDescent="0.25">
      <c r="BF16609" s="31"/>
      <c r="BG16609" s="31"/>
      <c r="BH16609" s="31"/>
      <c r="BI16609" s="31"/>
    </row>
    <row r="16610" spans="58:61" x14ac:dyDescent="0.25">
      <c r="BF16610" s="31"/>
      <c r="BG16610" s="31"/>
      <c r="BH16610" s="31"/>
      <c r="BI16610" s="31"/>
    </row>
    <row r="16611" spans="58:61" x14ac:dyDescent="0.25">
      <c r="BF16611" s="31"/>
      <c r="BG16611" s="31"/>
      <c r="BH16611" s="31"/>
      <c r="BI16611" s="31"/>
    </row>
    <row r="16612" spans="58:61" x14ac:dyDescent="0.25">
      <c r="BF16612" s="31"/>
      <c r="BG16612" s="31"/>
      <c r="BH16612" s="31"/>
      <c r="BI16612" s="31"/>
    </row>
    <row r="16613" spans="58:61" x14ac:dyDescent="0.25">
      <c r="BF16613" s="31"/>
      <c r="BG16613" s="31"/>
      <c r="BH16613" s="31"/>
      <c r="BI16613" s="31"/>
    </row>
    <row r="16614" spans="58:61" x14ac:dyDescent="0.25">
      <c r="BF16614" s="31"/>
      <c r="BG16614" s="31"/>
      <c r="BH16614" s="31"/>
      <c r="BI16614" s="31"/>
    </row>
    <row r="16615" spans="58:61" x14ac:dyDescent="0.25">
      <c r="BF16615" s="31"/>
      <c r="BG16615" s="31"/>
      <c r="BH16615" s="31"/>
      <c r="BI16615" s="31"/>
    </row>
    <row r="16616" spans="58:61" x14ac:dyDescent="0.25">
      <c r="BF16616" s="31"/>
      <c r="BG16616" s="31"/>
      <c r="BH16616" s="31"/>
      <c r="BI16616" s="31"/>
    </row>
    <row r="16617" spans="58:61" x14ac:dyDescent="0.25">
      <c r="BF16617" s="31"/>
      <c r="BG16617" s="31"/>
      <c r="BH16617" s="31"/>
      <c r="BI16617" s="31"/>
    </row>
    <row r="16618" spans="58:61" x14ac:dyDescent="0.25">
      <c r="BF16618" s="31"/>
      <c r="BG16618" s="31"/>
      <c r="BH16618" s="31"/>
      <c r="BI16618" s="31"/>
    </row>
    <row r="16619" spans="58:61" x14ac:dyDescent="0.25">
      <c r="BF16619" s="31"/>
      <c r="BG16619" s="31"/>
      <c r="BH16619" s="31"/>
      <c r="BI16619" s="31"/>
    </row>
    <row r="16620" spans="58:61" x14ac:dyDescent="0.25">
      <c r="BF16620" s="31"/>
      <c r="BG16620" s="31"/>
      <c r="BH16620" s="31"/>
      <c r="BI16620" s="31"/>
    </row>
    <row r="16621" spans="58:61" x14ac:dyDescent="0.25">
      <c r="BF16621" s="31"/>
      <c r="BG16621" s="31"/>
      <c r="BH16621" s="31"/>
      <c r="BI16621" s="31"/>
    </row>
    <row r="16622" spans="58:61" x14ac:dyDescent="0.25">
      <c r="BF16622" s="31"/>
      <c r="BG16622" s="31"/>
      <c r="BH16622" s="31"/>
      <c r="BI16622" s="31"/>
    </row>
    <row r="16623" spans="58:61" x14ac:dyDescent="0.25">
      <c r="BF16623" s="31"/>
      <c r="BG16623" s="31"/>
      <c r="BH16623" s="31"/>
      <c r="BI16623" s="31"/>
    </row>
    <row r="16624" spans="58:61" x14ac:dyDescent="0.25">
      <c r="BF16624" s="31"/>
      <c r="BG16624" s="31"/>
      <c r="BH16624" s="31"/>
      <c r="BI16624" s="31"/>
    </row>
    <row r="16625" spans="58:61" x14ac:dyDescent="0.25">
      <c r="BF16625" s="31"/>
      <c r="BG16625" s="31"/>
      <c r="BH16625" s="31"/>
      <c r="BI16625" s="31"/>
    </row>
    <row r="16626" spans="58:61" x14ac:dyDescent="0.25">
      <c r="BF16626" s="31"/>
      <c r="BG16626" s="31"/>
      <c r="BH16626" s="31"/>
      <c r="BI16626" s="31"/>
    </row>
    <row r="16627" spans="58:61" x14ac:dyDescent="0.25">
      <c r="BF16627" s="31"/>
      <c r="BG16627" s="31"/>
      <c r="BH16627" s="31"/>
      <c r="BI16627" s="31"/>
    </row>
    <row r="16628" spans="58:61" x14ac:dyDescent="0.25">
      <c r="BF16628" s="31"/>
      <c r="BG16628" s="31"/>
      <c r="BH16628" s="31"/>
      <c r="BI16628" s="31"/>
    </row>
    <row r="16629" spans="58:61" x14ac:dyDescent="0.25">
      <c r="BF16629" s="31"/>
      <c r="BG16629" s="31"/>
      <c r="BH16629" s="31"/>
      <c r="BI16629" s="31"/>
    </row>
    <row r="16630" spans="58:61" x14ac:dyDescent="0.25">
      <c r="BF16630" s="31"/>
      <c r="BG16630" s="31"/>
      <c r="BH16630" s="31"/>
      <c r="BI16630" s="31"/>
    </row>
    <row r="16631" spans="58:61" x14ac:dyDescent="0.25">
      <c r="BF16631" s="31"/>
      <c r="BG16631" s="31"/>
      <c r="BH16631" s="31"/>
      <c r="BI16631" s="31"/>
    </row>
    <row r="16632" spans="58:61" x14ac:dyDescent="0.25">
      <c r="BF16632" s="31"/>
      <c r="BG16632" s="31"/>
      <c r="BH16632" s="31"/>
      <c r="BI16632" s="31"/>
    </row>
    <row r="16633" spans="58:61" x14ac:dyDescent="0.25">
      <c r="BF16633" s="31"/>
      <c r="BG16633" s="31"/>
      <c r="BH16633" s="31"/>
      <c r="BI16633" s="31"/>
    </row>
    <row r="16634" spans="58:61" x14ac:dyDescent="0.25">
      <c r="BF16634" s="31"/>
      <c r="BG16634" s="31"/>
      <c r="BH16634" s="31"/>
      <c r="BI16634" s="31"/>
    </row>
    <row r="16635" spans="58:61" x14ac:dyDescent="0.25">
      <c r="BF16635" s="31"/>
      <c r="BG16635" s="31"/>
      <c r="BH16635" s="31"/>
      <c r="BI16635" s="31"/>
    </row>
    <row r="16636" spans="58:61" x14ac:dyDescent="0.25">
      <c r="BF16636" s="31"/>
      <c r="BG16636" s="31"/>
      <c r="BH16636" s="31"/>
      <c r="BI16636" s="31"/>
    </row>
    <row r="16637" spans="58:61" x14ac:dyDescent="0.25">
      <c r="BF16637" s="31"/>
      <c r="BG16637" s="31"/>
      <c r="BH16637" s="31"/>
      <c r="BI16637" s="31"/>
    </row>
    <row r="16638" spans="58:61" x14ac:dyDescent="0.25">
      <c r="BF16638" s="31"/>
      <c r="BG16638" s="31"/>
      <c r="BH16638" s="31"/>
      <c r="BI16638" s="31"/>
    </row>
    <row r="16639" spans="58:61" x14ac:dyDescent="0.25">
      <c r="BF16639" s="31"/>
      <c r="BG16639" s="31"/>
      <c r="BH16639" s="31"/>
      <c r="BI16639" s="31"/>
    </row>
    <row r="16640" spans="58:61" x14ac:dyDescent="0.25">
      <c r="BF16640" s="31"/>
      <c r="BG16640" s="31"/>
      <c r="BH16640" s="31"/>
      <c r="BI16640" s="31"/>
    </row>
    <row r="16641" spans="58:61" x14ac:dyDescent="0.25">
      <c r="BF16641" s="31"/>
      <c r="BG16641" s="31"/>
      <c r="BH16641" s="31"/>
      <c r="BI16641" s="31"/>
    </row>
    <row r="16642" spans="58:61" x14ac:dyDescent="0.25">
      <c r="BF16642" s="31"/>
      <c r="BG16642" s="31"/>
      <c r="BH16642" s="31"/>
      <c r="BI16642" s="31"/>
    </row>
    <row r="16643" spans="58:61" x14ac:dyDescent="0.25">
      <c r="BF16643" s="31"/>
      <c r="BG16643" s="31"/>
      <c r="BH16643" s="31"/>
      <c r="BI16643" s="31"/>
    </row>
    <row r="16644" spans="58:61" x14ac:dyDescent="0.25">
      <c r="BF16644" s="31"/>
      <c r="BG16644" s="31"/>
      <c r="BH16644" s="31"/>
      <c r="BI16644" s="31"/>
    </row>
    <row r="16645" spans="58:61" x14ac:dyDescent="0.25">
      <c r="BF16645" s="31"/>
      <c r="BG16645" s="31"/>
      <c r="BH16645" s="31"/>
      <c r="BI16645" s="31"/>
    </row>
    <row r="16646" spans="58:61" x14ac:dyDescent="0.25">
      <c r="BF16646" s="31"/>
      <c r="BG16646" s="31"/>
      <c r="BH16646" s="31"/>
      <c r="BI16646" s="31"/>
    </row>
    <row r="16647" spans="58:61" x14ac:dyDescent="0.25">
      <c r="BF16647" s="31"/>
      <c r="BG16647" s="31"/>
      <c r="BH16647" s="31"/>
      <c r="BI16647" s="31"/>
    </row>
    <row r="16648" spans="58:61" x14ac:dyDescent="0.25">
      <c r="BF16648" s="31"/>
      <c r="BG16648" s="31"/>
      <c r="BH16648" s="31"/>
      <c r="BI16648" s="31"/>
    </row>
    <row r="16649" spans="58:61" x14ac:dyDescent="0.25">
      <c r="BF16649" s="31"/>
      <c r="BG16649" s="31"/>
      <c r="BH16649" s="31"/>
      <c r="BI16649" s="31"/>
    </row>
    <row r="16650" spans="58:61" x14ac:dyDescent="0.25">
      <c r="BF16650" s="31"/>
      <c r="BG16650" s="31"/>
      <c r="BH16650" s="31"/>
      <c r="BI16650" s="31"/>
    </row>
    <row r="16651" spans="58:61" x14ac:dyDescent="0.25">
      <c r="BF16651" s="31"/>
      <c r="BG16651" s="31"/>
      <c r="BH16651" s="31"/>
      <c r="BI16651" s="31"/>
    </row>
    <row r="16652" spans="58:61" x14ac:dyDescent="0.25">
      <c r="BF16652" s="31"/>
      <c r="BG16652" s="31"/>
      <c r="BH16652" s="31"/>
      <c r="BI16652" s="31"/>
    </row>
    <row r="16653" spans="58:61" x14ac:dyDescent="0.25">
      <c r="BF16653" s="31"/>
      <c r="BG16653" s="31"/>
      <c r="BH16653" s="31"/>
      <c r="BI16653" s="31"/>
    </row>
    <row r="16654" spans="58:61" x14ac:dyDescent="0.25">
      <c r="BF16654" s="31"/>
      <c r="BG16654" s="31"/>
      <c r="BH16654" s="31"/>
      <c r="BI16654" s="31"/>
    </row>
    <row r="16655" spans="58:61" x14ac:dyDescent="0.25">
      <c r="BF16655" s="31"/>
      <c r="BG16655" s="31"/>
      <c r="BH16655" s="31"/>
      <c r="BI16655" s="31"/>
    </row>
    <row r="16656" spans="58:61" x14ac:dyDescent="0.25">
      <c r="BF16656" s="31"/>
      <c r="BG16656" s="31"/>
      <c r="BH16656" s="31"/>
      <c r="BI16656" s="31"/>
    </row>
    <row r="16657" spans="58:61" x14ac:dyDescent="0.25">
      <c r="BF16657" s="31"/>
      <c r="BG16657" s="31"/>
      <c r="BH16657" s="31"/>
      <c r="BI16657" s="31"/>
    </row>
    <row r="16658" spans="58:61" x14ac:dyDescent="0.25">
      <c r="BF16658" s="31"/>
      <c r="BG16658" s="31"/>
      <c r="BH16658" s="31"/>
      <c r="BI16658" s="31"/>
    </row>
    <row r="16659" spans="58:61" x14ac:dyDescent="0.25">
      <c r="BF16659" s="31"/>
      <c r="BG16659" s="31"/>
      <c r="BH16659" s="31"/>
      <c r="BI16659" s="31"/>
    </row>
    <row r="16660" spans="58:61" x14ac:dyDescent="0.25">
      <c r="BF16660" s="31"/>
      <c r="BG16660" s="31"/>
      <c r="BH16660" s="31"/>
      <c r="BI16660" s="31"/>
    </row>
    <row r="16661" spans="58:61" x14ac:dyDescent="0.25">
      <c r="BF16661" s="31"/>
      <c r="BG16661" s="31"/>
      <c r="BH16661" s="31"/>
      <c r="BI16661" s="31"/>
    </row>
    <row r="16662" spans="58:61" x14ac:dyDescent="0.25">
      <c r="BF16662" s="31"/>
      <c r="BG16662" s="31"/>
      <c r="BH16662" s="31"/>
      <c r="BI16662" s="31"/>
    </row>
    <row r="16663" spans="58:61" x14ac:dyDescent="0.25">
      <c r="BF16663" s="31"/>
      <c r="BG16663" s="31"/>
      <c r="BH16663" s="31"/>
      <c r="BI16663" s="31"/>
    </row>
    <row r="16664" spans="58:61" x14ac:dyDescent="0.25">
      <c r="BF16664" s="31"/>
      <c r="BG16664" s="31"/>
      <c r="BH16664" s="31"/>
      <c r="BI16664" s="31"/>
    </row>
    <row r="16665" spans="58:61" x14ac:dyDescent="0.25">
      <c r="BF16665" s="31"/>
      <c r="BG16665" s="31"/>
      <c r="BH16665" s="31"/>
      <c r="BI16665" s="31"/>
    </row>
    <row r="16666" spans="58:61" x14ac:dyDescent="0.25">
      <c r="BF16666" s="31"/>
      <c r="BG16666" s="31"/>
      <c r="BH16666" s="31"/>
      <c r="BI16666" s="31"/>
    </row>
    <row r="16667" spans="58:61" x14ac:dyDescent="0.25">
      <c r="BF16667" s="31"/>
      <c r="BG16667" s="31"/>
      <c r="BH16667" s="31"/>
      <c r="BI16667" s="31"/>
    </row>
    <row r="16668" spans="58:61" x14ac:dyDescent="0.25">
      <c r="BF16668" s="31"/>
      <c r="BG16668" s="31"/>
      <c r="BH16668" s="31"/>
      <c r="BI16668" s="31"/>
    </row>
    <row r="16669" spans="58:61" x14ac:dyDescent="0.25">
      <c r="BF16669" s="31"/>
      <c r="BG16669" s="31"/>
      <c r="BH16669" s="31"/>
      <c r="BI16669" s="31"/>
    </row>
    <row r="16670" spans="58:61" x14ac:dyDescent="0.25">
      <c r="BF16670" s="31"/>
      <c r="BG16670" s="31"/>
      <c r="BH16670" s="31"/>
      <c r="BI16670" s="31"/>
    </row>
    <row r="16671" spans="58:61" x14ac:dyDescent="0.25">
      <c r="BF16671" s="31"/>
      <c r="BG16671" s="31"/>
      <c r="BH16671" s="31"/>
      <c r="BI16671" s="31"/>
    </row>
    <row r="16672" spans="58:61" x14ac:dyDescent="0.25">
      <c r="BF16672" s="31"/>
      <c r="BG16672" s="31"/>
      <c r="BH16672" s="31"/>
      <c r="BI16672" s="31"/>
    </row>
    <row r="16673" spans="58:61" x14ac:dyDescent="0.25">
      <c r="BF16673" s="31"/>
      <c r="BG16673" s="31"/>
      <c r="BH16673" s="31"/>
      <c r="BI16673" s="31"/>
    </row>
    <row r="16674" spans="58:61" x14ac:dyDescent="0.25">
      <c r="BF16674" s="31"/>
      <c r="BG16674" s="31"/>
      <c r="BH16674" s="31"/>
      <c r="BI16674" s="31"/>
    </row>
    <row r="16675" spans="58:61" x14ac:dyDescent="0.25">
      <c r="BF16675" s="31"/>
      <c r="BG16675" s="31"/>
      <c r="BH16675" s="31"/>
      <c r="BI16675" s="31"/>
    </row>
    <row r="16676" spans="58:61" x14ac:dyDescent="0.25">
      <c r="BF16676" s="31"/>
      <c r="BG16676" s="31"/>
      <c r="BH16676" s="31"/>
      <c r="BI16676" s="31"/>
    </row>
    <row r="16677" spans="58:61" x14ac:dyDescent="0.25">
      <c r="BF16677" s="31"/>
      <c r="BG16677" s="31"/>
      <c r="BH16677" s="31"/>
      <c r="BI16677" s="31"/>
    </row>
    <row r="16678" spans="58:61" x14ac:dyDescent="0.25">
      <c r="BF16678" s="31"/>
      <c r="BG16678" s="31"/>
      <c r="BH16678" s="31"/>
      <c r="BI16678" s="31"/>
    </row>
    <row r="16679" spans="58:61" x14ac:dyDescent="0.25">
      <c r="BF16679" s="31"/>
      <c r="BG16679" s="31"/>
      <c r="BH16679" s="31"/>
      <c r="BI16679" s="31"/>
    </row>
    <row r="16680" spans="58:61" x14ac:dyDescent="0.25">
      <c r="BF16680" s="31"/>
      <c r="BG16680" s="31"/>
      <c r="BH16680" s="31"/>
      <c r="BI16680" s="31"/>
    </row>
    <row r="16681" spans="58:61" x14ac:dyDescent="0.25">
      <c r="BF16681" s="31"/>
      <c r="BG16681" s="31"/>
      <c r="BH16681" s="31"/>
      <c r="BI16681" s="31"/>
    </row>
    <row r="16682" spans="58:61" x14ac:dyDescent="0.25">
      <c r="BF16682" s="31"/>
      <c r="BG16682" s="31"/>
      <c r="BH16682" s="31"/>
      <c r="BI16682" s="31"/>
    </row>
    <row r="16683" spans="58:61" x14ac:dyDescent="0.25">
      <c r="BF16683" s="31"/>
      <c r="BG16683" s="31"/>
      <c r="BH16683" s="31"/>
      <c r="BI16683" s="31"/>
    </row>
    <row r="16684" spans="58:61" x14ac:dyDescent="0.25">
      <c r="BF16684" s="31"/>
      <c r="BG16684" s="31"/>
      <c r="BH16684" s="31"/>
      <c r="BI16684" s="31"/>
    </row>
    <row r="16685" spans="58:61" x14ac:dyDescent="0.25">
      <c r="BF16685" s="31"/>
      <c r="BG16685" s="31"/>
      <c r="BH16685" s="31"/>
      <c r="BI16685" s="31"/>
    </row>
    <row r="16686" spans="58:61" x14ac:dyDescent="0.25">
      <c r="BF16686" s="31"/>
      <c r="BG16686" s="31"/>
      <c r="BH16686" s="31"/>
      <c r="BI16686" s="31"/>
    </row>
    <row r="16687" spans="58:61" x14ac:dyDescent="0.25">
      <c r="BF16687" s="31"/>
      <c r="BG16687" s="31"/>
      <c r="BH16687" s="31"/>
      <c r="BI16687" s="31"/>
    </row>
    <row r="16688" spans="58:61" x14ac:dyDescent="0.25">
      <c r="BF16688" s="31"/>
      <c r="BG16688" s="31"/>
      <c r="BH16688" s="31"/>
      <c r="BI16688" s="31"/>
    </row>
    <row r="16689" spans="58:61" x14ac:dyDescent="0.25">
      <c r="BF16689" s="31"/>
      <c r="BG16689" s="31"/>
      <c r="BH16689" s="31"/>
      <c r="BI16689" s="31"/>
    </row>
    <row r="16690" spans="58:61" x14ac:dyDescent="0.25">
      <c r="BF16690" s="31"/>
      <c r="BG16690" s="31"/>
      <c r="BH16690" s="31"/>
      <c r="BI16690" s="31"/>
    </row>
    <row r="16691" spans="58:61" x14ac:dyDescent="0.25">
      <c r="BF16691" s="31"/>
      <c r="BG16691" s="31"/>
      <c r="BH16691" s="31"/>
      <c r="BI16691" s="31"/>
    </row>
    <row r="16692" spans="58:61" x14ac:dyDescent="0.25">
      <c r="BF16692" s="31"/>
      <c r="BG16692" s="31"/>
      <c r="BH16692" s="31"/>
      <c r="BI16692" s="31"/>
    </row>
    <row r="16693" spans="58:61" x14ac:dyDescent="0.25">
      <c r="BF16693" s="31"/>
      <c r="BG16693" s="31"/>
      <c r="BH16693" s="31"/>
      <c r="BI16693" s="31"/>
    </row>
    <row r="16694" spans="58:61" x14ac:dyDescent="0.25">
      <c r="BF16694" s="31"/>
      <c r="BG16694" s="31"/>
      <c r="BH16694" s="31"/>
      <c r="BI16694" s="31"/>
    </row>
    <row r="16695" spans="58:61" x14ac:dyDescent="0.25">
      <c r="BF16695" s="31"/>
      <c r="BG16695" s="31"/>
      <c r="BH16695" s="31"/>
      <c r="BI16695" s="31"/>
    </row>
    <row r="16696" spans="58:61" x14ac:dyDescent="0.25">
      <c r="BF16696" s="31"/>
      <c r="BG16696" s="31"/>
      <c r="BH16696" s="31"/>
      <c r="BI16696" s="31"/>
    </row>
    <row r="16697" spans="58:61" x14ac:dyDescent="0.25">
      <c r="BF16697" s="31"/>
      <c r="BG16697" s="31"/>
      <c r="BH16697" s="31"/>
      <c r="BI16697" s="31"/>
    </row>
    <row r="16698" spans="58:61" x14ac:dyDescent="0.25">
      <c r="BF16698" s="31"/>
      <c r="BG16698" s="31"/>
      <c r="BH16698" s="31"/>
      <c r="BI16698" s="31"/>
    </row>
    <row r="16699" spans="58:61" x14ac:dyDescent="0.25">
      <c r="BF16699" s="31"/>
      <c r="BG16699" s="31"/>
      <c r="BH16699" s="31"/>
      <c r="BI16699" s="31"/>
    </row>
    <row r="16700" spans="58:61" x14ac:dyDescent="0.25">
      <c r="BF16700" s="31"/>
      <c r="BG16700" s="31"/>
      <c r="BH16700" s="31"/>
      <c r="BI16700" s="31"/>
    </row>
    <row r="16701" spans="58:61" x14ac:dyDescent="0.25">
      <c r="BF16701" s="31"/>
      <c r="BG16701" s="31"/>
      <c r="BH16701" s="31"/>
      <c r="BI16701" s="31"/>
    </row>
    <row r="16702" spans="58:61" x14ac:dyDescent="0.25">
      <c r="BF16702" s="31"/>
      <c r="BG16702" s="31"/>
      <c r="BH16702" s="31"/>
      <c r="BI16702" s="31"/>
    </row>
    <row r="16703" spans="58:61" x14ac:dyDescent="0.25">
      <c r="BF16703" s="31"/>
      <c r="BG16703" s="31"/>
      <c r="BH16703" s="31"/>
      <c r="BI16703" s="31"/>
    </row>
    <row r="16704" spans="58:61" x14ac:dyDescent="0.25">
      <c r="BF16704" s="31"/>
      <c r="BG16704" s="31"/>
      <c r="BH16704" s="31"/>
      <c r="BI16704" s="31"/>
    </row>
    <row r="16705" spans="58:61" x14ac:dyDescent="0.25">
      <c r="BF16705" s="31"/>
      <c r="BG16705" s="31"/>
      <c r="BH16705" s="31"/>
      <c r="BI16705" s="31"/>
    </row>
    <row r="16706" spans="58:61" x14ac:dyDescent="0.25">
      <c r="BF16706" s="31"/>
      <c r="BG16706" s="31"/>
      <c r="BH16706" s="31"/>
      <c r="BI16706" s="31"/>
    </row>
    <row r="16707" spans="58:61" x14ac:dyDescent="0.25">
      <c r="BF16707" s="31"/>
      <c r="BG16707" s="31"/>
      <c r="BH16707" s="31"/>
      <c r="BI16707" s="31"/>
    </row>
    <row r="16708" spans="58:61" x14ac:dyDescent="0.25">
      <c r="BF16708" s="31"/>
      <c r="BG16708" s="31"/>
      <c r="BH16708" s="31"/>
      <c r="BI16708" s="31"/>
    </row>
    <row r="16709" spans="58:61" x14ac:dyDescent="0.25">
      <c r="BF16709" s="31"/>
      <c r="BG16709" s="31"/>
      <c r="BH16709" s="31"/>
      <c r="BI16709" s="31"/>
    </row>
    <row r="16710" spans="58:61" x14ac:dyDescent="0.25">
      <c r="BF16710" s="31"/>
      <c r="BG16710" s="31"/>
      <c r="BH16710" s="31"/>
      <c r="BI16710" s="31"/>
    </row>
    <row r="16711" spans="58:61" x14ac:dyDescent="0.25">
      <c r="BF16711" s="31"/>
      <c r="BG16711" s="31"/>
      <c r="BH16711" s="31"/>
      <c r="BI16711" s="31"/>
    </row>
    <row r="16712" spans="58:61" x14ac:dyDescent="0.25">
      <c r="BF16712" s="31"/>
      <c r="BG16712" s="31"/>
      <c r="BH16712" s="31"/>
      <c r="BI16712" s="31"/>
    </row>
    <row r="16713" spans="58:61" x14ac:dyDescent="0.25">
      <c r="BF16713" s="31"/>
      <c r="BG16713" s="31"/>
      <c r="BH16713" s="31"/>
      <c r="BI16713" s="31"/>
    </row>
    <row r="16714" spans="58:61" x14ac:dyDescent="0.25">
      <c r="BF16714" s="31"/>
      <c r="BG16714" s="31"/>
      <c r="BH16714" s="31"/>
      <c r="BI16714" s="31"/>
    </row>
    <row r="16715" spans="58:61" x14ac:dyDescent="0.25">
      <c r="BF16715" s="31"/>
      <c r="BG16715" s="31"/>
      <c r="BH16715" s="31"/>
      <c r="BI16715" s="31"/>
    </row>
    <row r="16716" spans="58:61" x14ac:dyDescent="0.25">
      <c r="BF16716" s="31"/>
      <c r="BG16716" s="31"/>
      <c r="BH16716" s="31"/>
      <c r="BI16716" s="31"/>
    </row>
    <row r="16717" spans="58:61" x14ac:dyDescent="0.25">
      <c r="BF16717" s="31"/>
      <c r="BG16717" s="31"/>
      <c r="BH16717" s="31"/>
      <c r="BI16717" s="31"/>
    </row>
    <row r="16718" spans="58:61" x14ac:dyDescent="0.25">
      <c r="BF16718" s="31"/>
      <c r="BG16718" s="31"/>
      <c r="BH16718" s="31"/>
      <c r="BI16718" s="31"/>
    </row>
    <row r="16719" spans="58:61" x14ac:dyDescent="0.25">
      <c r="BF16719" s="31"/>
      <c r="BG16719" s="31"/>
      <c r="BH16719" s="31"/>
      <c r="BI16719" s="31"/>
    </row>
    <row r="16720" spans="58:61" x14ac:dyDescent="0.25">
      <c r="BF16720" s="31"/>
      <c r="BG16720" s="31"/>
      <c r="BH16720" s="31"/>
      <c r="BI16720" s="31"/>
    </row>
    <row r="16721" spans="58:61" x14ac:dyDescent="0.25">
      <c r="BF16721" s="31"/>
      <c r="BG16721" s="31"/>
      <c r="BH16721" s="31"/>
      <c r="BI16721" s="31"/>
    </row>
    <row r="16722" spans="58:61" x14ac:dyDescent="0.25">
      <c r="BF16722" s="31"/>
      <c r="BG16722" s="31"/>
      <c r="BH16722" s="31"/>
      <c r="BI16722" s="31"/>
    </row>
    <row r="16723" spans="58:61" x14ac:dyDescent="0.25">
      <c r="BF16723" s="31"/>
      <c r="BG16723" s="31"/>
      <c r="BH16723" s="31"/>
      <c r="BI16723" s="31"/>
    </row>
    <row r="16724" spans="58:61" x14ac:dyDescent="0.25">
      <c r="BF16724" s="31"/>
      <c r="BG16724" s="31"/>
      <c r="BH16724" s="31"/>
      <c r="BI16724" s="31"/>
    </row>
    <row r="16725" spans="58:61" x14ac:dyDescent="0.25">
      <c r="BF16725" s="31"/>
      <c r="BG16725" s="31"/>
      <c r="BH16725" s="31"/>
      <c r="BI16725" s="31"/>
    </row>
    <row r="16726" spans="58:61" x14ac:dyDescent="0.25">
      <c r="BF16726" s="31"/>
      <c r="BG16726" s="31"/>
      <c r="BH16726" s="31"/>
      <c r="BI16726" s="31"/>
    </row>
    <row r="16727" spans="58:61" x14ac:dyDescent="0.25">
      <c r="BF16727" s="31"/>
      <c r="BG16727" s="31"/>
      <c r="BH16727" s="31"/>
      <c r="BI16727" s="31"/>
    </row>
    <row r="16728" spans="58:61" x14ac:dyDescent="0.25">
      <c r="BF16728" s="31"/>
      <c r="BG16728" s="31"/>
      <c r="BH16728" s="31"/>
      <c r="BI16728" s="31"/>
    </row>
    <row r="16729" spans="58:61" x14ac:dyDescent="0.25">
      <c r="BF16729" s="31"/>
      <c r="BG16729" s="31"/>
      <c r="BH16729" s="31"/>
      <c r="BI16729" s="31"/>
    </row>
    <row r="16730" spans="58:61" x14ac:dyDescent="0.25">
      <c r="BF16730" s="31"/>
      <c r="BG16730" s="31"/>
      <c r="BH16730" s="31"/>
      <c r="BI16730" s="31"/>
    </row>
    <row r="16731" spans="58:61" x14ac:dyDescent="0.25">
      <c r="BF16731" s="31"/>
      <c r="BG16731" s="31"/>
      <c r="BH16731" s="31"/>
      <c r="BI16731" s="31"/>
    </row>
    <row r="16732" spans="58:61" x14ac:dyDescent="0.25">
      <c r="BF16732" s="31"/>
      <c r="BG16732" s="31"/>
      <c r="BH16732" s="31"/>
      <c r="BI16732" s="31"/>
    </row>
    <row r="16733" spans="58:61" x14ac:dyDescent="0.25">
      <c r="BF16733" s="31"/>
      <c r="BG16733" s="31"/>
      <c r="BH16733" s="31"/>
      <c r="BI16733" s="31"/>
    </row>
    <row r="16734" spans="58:61" x14ac:dyDescent="0.25">
      <c r="BF16734" s="31"/>
      <c r="BG16734" s="31"/>
      <c r="BH16734" s="31"/>
      <c r="BI16734" s="31"/>
    </row>
    <row r="16735" spans="58:61" x14ac:dyDescent="0.25">
      <c r="BF16735" s="31"/>
      <c r="BG16735" s="31"/>
      <c r="BH16735" s="31"/>
      <c r="BI16735" s="31"/>
    </row>
    <row r="16736" spans="58:61" x14ac:dyDescent="0.25">
      <c r="BF16736" s="31"/>
      <c r="BG16736" s="31"/>
      <c r="BH16736" s="31"/>
      <c r="BI16736" s="31"/>
    </row>
    <row r="16737" spans="58:61" x14ac:dyDescent="0.25">
      <c r="BF16737" s="31"/>
      <c r="BG16737" s="31"/>
      <c r="BH16737" s="31"/>
      <c r="BI16737" s="31"/>
    </row>
    <row r="16738" spans="58:61" x14ac:dyDescent="0.25">
      <c r="BF16738" s="31"/>
      <c r="BG16738" s="31"/>
      <c r="BH16738" s="31"/>
      <c r="BI16738" s="31"/>
    </row>
    <row r="16739" spans="58:61" x14ac:dyDescent="0.25">
      <c r="BF16739" s="31"/>
      <c r="BG16739" s="31"/>
      <c r="BH16739" s="31"/>
      <c r="BI16739" s="31"/>
    </row>
    <row r="16740" spans="58:61" x14ac:dyDescent="0.25">
      <c r="BF16740" s="31"/>
      <c r="BG16740" s="31"/>
      <c r="BH16740" s="31"/>
      <c r="BI16740" s="31"/>
    </row>
    <row r="16741" spans="58:61" x14ac:dyDescent="0.25">
      <c r="BF16741" s="31"/>
      <c r="BG16741" s="31"/>
      <c r="BH16741" s="31"/>
      <c r="BI16741" s="31"/>
    </row>
    <row r="16742" spans="58:61" x14ac:dyDescent="0.25">
      <c r="BF16742" s="31"/>
      <c r="BG16742" s="31"/>
      <c r="BH16742" s="31"/>
      <c r="BI16742" s="31"/>
    </row>
    <row r="16743" spans="58:61" x14ac:dyDescent="0.25">
      <c r="BF16743" s="31"/>
      <c r="BG16743" s="31"/>
      <c r="BH16743" s="31"/>
      <c r="BI16743" s="31"/>
    </row>
    <row r="16744" spans="58:61" x14ac:dyDescent="0.25">
      <c r="BF16744" s="31"/>
      <c r="BG16744" s="31"/>
      <c r="BH16744" s="31"/>
      <c r="BI16744" s="31"/>
    </row>
    <row r="16745" spans="58:61" x14ac:dyDescent="0.25">
      <c r="BF16745" s="31"/>
      <c r="BG16745" s="31"/>
      <c r="BH16745" s="31"/>
      <c r="BI16745" s="31"/>
    </row>
    <row r="16746" spans="58:61" x14ac:dyDescent="0.25">
      <c r="BF16746" s="31"/>
      <c r="BG16746" s="31"/>
      <c r="BH16746" s="31"/>
      <c r="BI16746" s="31"/>
    </row>
    <row r="16747" spans="58:61" x14ac:dyDescent="0.25">
      <c r="BF16747" s="31"/>
      <c r="BG16747" s="31"/>
      <c r="BH16747" s="31"/>
      <c r="BI16747" s="31"/>
    </row>
    <row r="16748" spans="58:61" x14ac:dyDescent="0.25">
      <c r="BF16748" s="31"/>
      <c r="BG16748" s="31"/>
      <c r="BH16748" s="31"/>
      <c r="BI16748" s="31"/>
    </row>
    <row r="16749" spans="58:61" x14ac:dyDescent="0.25">
      <c r="BF16749" s="31"/>
      <c r="BG16749" s="31"/>
      <c r="BH16749" s="31"/>
      <c r="BI16749" s="31"/>
    </row>
    <row r="16750" spans="58:61" x14ac:dyDescent="0.25">
      <c r="BF16750" s="31"/>
      <c r="BG16750" s="31"/>
      <c r="BH16750" s="31"/>
      <c r="BI16750" s="31"/>
    </row>
    <row r="16751" spans="58:61" x14ac:dyDescent="0.25">
      <c r="BF16751" s="31"/>
      <c r="BG16751" s="31"/>
      <c r="BH16751" s="31"/>
      <c r="BI16751" s="31"/>
    </row>
    <row r="16752" spans="58:61" x14ac:dyDescent="0.25">
      <c r="BF16752" s="31"/>
      <c r="BG16752" s="31"/>
      <c r="BH16752" s="31"/>
      <c r="BI16752" s="31"/>
    </row>
    <row r="16753" spans="58:61" x14ac:dyDescent="0.25">
      <c r="BF16753" s="31"/>
      <c r="BG16753" s="31"/>
      <c r="BH16753" s="31"/>
      <c r="BI16753" s="31"/>
    </row>
    <row r="16754" spans="58:61" x14ac:dyDescent="0.25">
      <c r="BF16754" s="31"/>
      <c r="BG16754" s="31"/>
      <c r="BH16754" s="31"/>
      <c r="BI16754" s="31"/>
    </row>
    <row r="16755" spans="58:61" x14ac:dyDescent="0.25">
      <c r="BF16755" s="31"/>
      <c r="BG16755" s="31"/>
      <c r="BH16755" s="31"/>
      <c r="BI16755" s="31"/>
    </row>
    <row r="16756" spans="58:61" x14ac:dyDescent="0.25">
      <c r="BF16756" s="31"/>
      <c r="BG16756" s="31"/>
      <c r="BH16756" s="31"/>
      <c r="BI16756" s="31"/>
    </row>
    <row r="16757" spans="58:61" x14ac:dyDescent="0.25">
      <c r="BF16757" s="31"/>
      <c r="BG16757" s="31"/>
      <c r="BH16757" s="31"/>
      <c r="BI16757" s="31"/>
    </row>
    <row r="16758" spans="58:61" x14ac:dyDescent="0.25">
      <c r="BF16758" s="31"/>
      <c r="BG16758" s="31"/>
      <c r="BH16758" s="31"/>
      <c r="BI16758" s="31"/>
    </row>
    <row r="16759" spans="58:61" x14ac:dyDescent="0.25">
      <c r="BF16759" s="31"/>
      <c r="BG16759" s="31"/>
      <c r="BH16759" s="31"/>
      <c r="BI16759" s="31"/>
    </row>
    <row r="16760" spans="58:61" x14ac:dyDescent="0.25">
      <c r="BF16760" s="31"/>
      <c r="BG16760" s="31"/>
      <c r="BH16760" s="31"/>
      <c r="BI16760" s="31"/>
    </row>
    <row r="16761" spans="58:61" x14ac:dyDescent="0.25">
      <c r="BF16761" s="31"/>
      <c r="BG16761" s="31"/>
      <c r="BH16761" s="31"/>
      <c r="BI16761" s="31"/>
    </row>
    <row r="16762" spans="58:61" x14ac:dyDescent="0.25">
      <c r="BF16762" s="31"/>
      <c r="BG16762" s="31"/>
      <c r="BH16762" s="31"/>
      <c r="BI16762" s="31"/>
    </row>
    <row r="16763" spans="58:61" x14ac:dyDescent="0.25">
      <c r="BF16763" s="31"/>
      <c r="BG16763" s="31"/>
      <c r="BH16763" s="31"/>
      <c r="BI16763" s="31"/>
    </row>
    <row r="16764" spans="58:61" x14ac:dyDescent="0.25">
      <c r="BF16764" s="31"/>
      <c r="BG16764" s="31"/>
      <c r="BH16764" s="31"/>
      <c r="BI16764" s="31"/>
    </row>
    <row r="16765" spans="58:61" x14ac:dyDescent="0.25">
      <c r="BF16765" s="31"/>
      <c r="BG16765" s="31"/>
      <c r="BH16765" s="31"/>
      <c r="BI16765" s="31"/>
    </row>
    <row r="16766" spans="58:61" x14ac:dyDescent="0.25">
      <c r="BF16766" s="31"/>
      <c r="BG16766" s="31"/>
      <c r="BH16766" s="31"/>
      <c r="BI16766" s="31"/>
    </row>
    <row r="16767" spans="58:61" x14ac:dyDescent="0.25">
      <c r="BF16767" s="31"/>
      <c r="BG16767" s="31"/>
      <c r="BH16767" s="31"/>
      <c r="BI16767" s="31"/>
    </row>
    <row r="16768" spans="58:61" x14ac:dyDescent="0.25">
      <c r="BF16768" s="31"/>
      <c r="BG16768" s="31"/>
      <c r="BH16768" s="31"/>
      <c r="BI16768" s="31"/>
    </row>
    <row r="16769" spans="58:61" x14ac:dyDescent="0.25">
      <c r="BF16769" s="31"/>
      <c r="BG16769" s="31"/>
      <c r="BH16769" s="31"/>
      <c r="BI16769" s="31"/>
    </row>
    <row r="16770" spans="58:61" x14ac:dyDescent="0.25">
      <c r="BF16770" s="31"/>
      <c r="BG16770" s="31"/>
      <c r="BH16770" s="31"/>
      <c r="BI16770" s="31"/>
    </row>
    <row r="16771" spans="58:61" x14ac:dyDescent="0.25">
      <c r="BF16771" s="31"/>
      <c r="BG16771" s="31"/>
      <c r="BH16771" s="31"/>
      <c r="BI16771" s="31"/>
    </row>
    <row r="16772" spans="58:61" x14ac:dyDescent="0.25">
      <c r="BF16772" s="31"/>
      <c r="BG16772" s="31"/>
      <c r="BH16772" s="31"/>
      <c r="BI16772" s="31"/>
    </row>
    <row r="16773" spans="58:61" x14ac:dyDescent="0.25">
      <c r="BF16773" s="31"/>
      <c r="BG16773" s="31"/>
      <c r="BH16773" s="31"/>
      <c r="BI16773" s="31"/>
    </row>
    <row r="16774" spans="58:61" x14ac:dyDescent="0.25">
      <c r="BF16774" s="31"/>
      <c r="BG16774" s="31"/>
      <c r="BH16774" s="31"/>
      <c r="BI16774" s="31"/>
    </row>
    <row r="16775" spans="58:61" x14ac:dyDescent="0.25">
      <c r="BF16775" s="31"/>
      <c r="BG16775" s="31"/>
      <c r="BH16775" s="31"/>
      <c r="BI16775" s="31"/>
    </row>
    <row r="16776" spans="58:61" x14ac:dyDescent="0.25">
      <c r="BF16776" s="31"/>
      <c r="BG16776" s="31"/>
      <c r="BH16776" s="31"/>
      <c r="BI16776" s="31"/>
    </row>
    <row r="16777" spans="58:61" x14ac:dyDescent="0.25">
      <c r="BF16777" s="31"/>
      <c r="BG16777" s="31"/>
      <c r="BH16777" s="31"/>
      <c r="BI16777" s="31"/>
    </row>
    <row r="16778" spans="58:61" x14ac:dyDescent="0.25">
      <c r="BF16778" s="31"/>
      <c r="BG16778" s="31"/>
      <c r="BH16778" s="31"/>
      <c r="BI16778" s="31"/>
    </row>
    <row r="16779" spans="58:61" x14ac:dyDescent="0.25">
      <c r="BF16779" s="31"/>
      <c r="BG16779" s="31"/>
      <c r="BH16779" s="31"/>
      <c r="BI16779" s="31"/>
    </row>
    <row r="16780" spans="58:61" x14ac:dyDescent="0.25">
      <c r="BF16780" s="31"/>
      <c r="BG16780" s="31"/>
      <c r="BH16780" s="31"/>
      <c r="BI16780" s="31"/>
    </row>
    <row r="16781" spans="58:61" x14ac:dyDescent="0.25">
      <c r="BF16781" s="31"/>
      <c r="BG16781" s="31"/>
      <c r="BH16781" s="31"/>
      <c r="BI16781" s="31"/>
    </row>
    <row r="16782" spans="58:61" x14ac:dyDescent="0.25">
      <c r="BF16782" s="31"/>
      <c r="BG16782" s="31"/>
      <c r="BH16782" s="31"/>
      <c r="BI16782" s="31"/>
    </row>
    <row r="16783" spans="58:61" x14ac:dyDescent="0.25">
      <c r="BF16783" s="31"/>
      <c r="BG16783" s="31"/>
      <c r="BH16783" s="31"/>
      <c r="BI16783" s="31"/>
    </row>
    <row r="16784" spans="58:61" x14ac:dyDescent="0.25">
      <c r="BF16784" s="31"/>
      <c r="BG16784" s="31"/>
      <c r="BH16784" s="31"/>
      <c r="BI16784" s="31"/>
    </row>
    <row r="16785" spans="58:61" x14ac:dyDescent="0.25">
      <c r="BF16785" s="31"/>
      <c r="BG16785" s="31"/>
      <c r="BH16785" s="31"/>
      <c r="BI16785" s="31"/>
    </row>
    <row r="16786" spans="58:61" x14ac:dyDescent="0.25">
      <c r="BF16786" s="31"/>
      <c r="BG16786" s="31"/>
      <c r="BH16786" s="31"/>
      <c r="BI16786" s="31"/>
    </row>
    <row r="16787" spans="58:61" x14ac:dyDescent="0.25">
      <c r="BF16787" s="31"/>
      <c r="BG16787" s="31"/>
      <c r="BH16787" s="31"/>
      <c r="BI16787" s="31"/>
    </row>
    <row r="16788" spans="58:61" x14ac:dyDescent="0.25">
      <c r="BF16788" s="31"/>
      <c r="BG16788" s="31"/>
      <c r="BH16788" s="31"/>
      <c r="BI16788" s="31"/>
    </row>
    <row r="16789" spans="58:61" x14ac:dyDescent="0.25">
      <c r="BF16789" s="31"/>
      <c r="BG16789" s="31"/>
      <c r="BH16789" s="31"/>
      <c r="BI16789" s="31"/>
    </row>
    <row r="16790" spans="58:61" x14ac:dyDescent="0.25">
      <c r="BF16790" s="31"/>
      <c r="BG16790" s="31"/>
      <c r="BH16790" s="31"/>
      <c r="BI16790" s="31"/>
    </row>
    <row r="16791" spans="58:61" x14ac:dyDescent="0.25">
      <c r="BF16791" s="31"/>
      <c r="BG16791" s="31"/>
      <c r="BH16791" s="31"/>
      <c r="BI16791" s="31"/>
    </row>
    <row r="16792" spans="58:61" x14ac:dyDescent="0.25">
      <c r="BF16792" s="31"/>
      <c r="BG16792" s="31"/>
      <c r="BH16792" s="31"/>
      <c r="BI16792" s="31"/>
    </row>
    <row r="16793" spans="58:61" x14ac:dyDescent="0.25">
      <c r="BF16793" s="31"/>
      <c r="BG16793" s="31"/>
      <c r="BH16793" s="31"/>
      <c r="BI16793" s="31"/>
    </row>
    <row r="16794" spans="58:61" x14ac:dyDescent="0.25">
      <c r="BF16794" s="31"/>
      <c r="BG16794" s="31"/>
      <c r="BH16794" s="31"/>
      <c r="BI16794" s="31"/>
    </row>
    <row r="16795" spans="58:61" x14ac:dyDescent="0.25">
      <c r="BF16795" s="31"/>
      <c r="BG16795" s="31"/>
      <c r="BH16795" s="31"/>
      <c r="BI16795" s="31"/>
    </row>
    <row r="16796" spans="58:61" x14ac:dyDescent="0.25">
      <c r="BF16796" s="31"/>
      <c r="BG16796" s="31"/>
      <c r="BH16796" s="31"/>
      <c r="BI16796" s="31"/>
    </row>
    <row r="16797" spans="58:61" x14ac:dyDescent="0.25">
      <c r="BF16797" s="31"/>
      <c r="BG16797" s="31"/>
      <c r="BH16797" s="31"/>
      <c r="BI16797" s="31"/>
    </row>
    <row r="16798" spans="58:61" x14ac:dyDescent="0.25">
      <c r="BF16798" s="31"/>
      <c r="BG16798" s="31"/>
      <c r="BH16798" s="31"/>
      <c r="BI16798" s="31"/>
    </row>
    <row r="16799" spans="58:61" x14ac:dyDescent="0.25">
      <c r="BF16799" s="31"/>
      <c r="BG16799" s="31"/>
      <c r="BH16799" s="31"/>
      <c r="BI16799" s="31"/>
    </row>
    <row r="16800" spans="58:61" x14ac:dyDescent="0.25">
      <c r="BF16800" s="31"/>
      <c r="BG16800" s="31"/>
      <c r="BH16800" s="31"/>
      <c r="BI16800" s="31"/>
    </row>
    <row r="16801" spans="58:61" x14ac:dyDescent="0.25">
      <c r="BF16801" s="31"/>
      <c r="BG16801" s="31"/>
      <c r="BH16801" s="31"/>
      <c r="BI16801" s="31"/>
    </row>
    <row r="16802" spans="58:61" x14ac:dyDescent="0.25">
      <c r="BF16802" s="31"/>
      <c r="BG16802" s="31"/>
      <c r="BH16802" s="31"/>
      <c r="BI16802" s="31"/>
    </row>
    <row r="16803" spans="58:61" x14ac:dyDescent="0.25">
      <c r="BF16803" s="31"/>
      <c r="BG16803" s="31"/>
      <c r="BH16803" s="31"/>
      <c r="BI16803" s="31"/>
    </row>
    <row r="16804" spans="58:61" x14ac:dyDescent="0.25">
      <c r="BF16804" s="31"/>
      <c r="BG16804" s="31"/>
      <c r="BH16804" s="31"/>
      <c r="BI16804" s="31"/>
    </row>
    <row r="16805" spans="58:61" x14ac:dyDescent="0.25">
      <c r="BF16805" s="31"/>
      <c r="BG16805" s="31"/>
      <c r="BH16805" s="31"/>
      <c r="BI16805" s="31"/>
    </row>
    <row r="16806" spans="58:61" x14ac:dyDescent="0.25">
      <c r="BF16806" s="31"/>
      <c r="BG16806" s="31"/>
      <c r="BH16806" s="31"/>
      <c r="BI16806" s="31"/>
    </row>
    <row r="16807" spans="58:61" x14ac:dyDescent="0.25">
      <c r="BF16807" s="31"/>
      <c r="BG16807" s="31"/>
      <c r="BH16807" s="31"/>
      <c r="BI16807" s="31"/>
    </row>
    <row r="16808" spans="58:61" x14ac:dyDescent="0.25">
      <c r="BF16808" s="31"/>
      <c r="BG16808" s="31"/>
      <c r="BH16808" s="31"/>
      <c r="BI16808" s="31"/>
    </row>
    <row r="16809" spans="58:61" x14ac:dyDescent="0.25">
      <c r="BF16809" s="31"/>
      <c r="BG16809" s="31"/>
      <c r="BH16809" s="31"/>
      <c r="BI16809" s="31"/>
    </row>
    <row r="16810" spans="58:61" x14ac:dyDescent="0.25">
      <c r="BF16810" s="31"/>
      <c r="BG16810" s="31"/>
      <c r="BH16810" s="31"/>
      <c r="BI16810" s="31"/>
    </row>
    <row r="16811" spans="58:61" x14ac:dyDescent="0.25">
      <c r="BF16811" s="31"/>
      <c r="BG16811" s="31"/>
      <c r="BH16811" s="31"/>
      <c r="BI16811" s="31"/>
    </row>
    <row r="16812" spans="58:61" x14ac:dyDescent="0.25">
      <c r="BF16812" s="31"/>
      <c r="BG16812" s="31"/>
      <c r="BH16812" s="31"/>
      <c r="BI16812" s="31"/>
    </row>
    <row r="16813" spans="58:61" x14ac:dyDescent="0.25">
      <c r="BF16813" s="31"/>
      <c r="BG16813" s="31"/>
      <c r="BH16813" s="31"/>
      <c r="BI16813" s="31"/>
    </row>
    <row r="16814" spans="58:61" x14ac:dyDescent="0.25">
      <c r="BF16814" s="31"/>
      <c r="BG16814" s="31"/>
      <c r="BH16814" s="31"/>
      <c r="BI16814" s="31"/>
    </row>
    <row r="16815" spans="58:61" x14ac:dyDescent="0.25">
      <c r="BF16815" s="31"/>
      <c r="BG16815" s="31"/>
      <c r="BH16815" s="31"/>
      <c r="BI16815" s="31"/>
    </row>
    <row r="16816" spans="58:61" x14ac:dyDescent="0.25">
      <c r="BF16816" s="31"/>
      <c r="BG16816" s="31"/>
      <c r="BH16816" s="31"/>
      <c r="BI16816" s="31"/>
    </row>
    <row r="16817" spans="58:61" x14ac:dyDescent="0.25">
      <c r="BF16817" s="31"/>
      <c r="BG16817" s="31"/>
      <c r="BH16817" s="31"/>
      <c r="BI16817" s="31"/>
    </row>
    <row r="16818" spans="58:61" x14ac:dyDescent="0.25">
      <c r="BF16818" s="31"/>
      <c r="BG16818" s="31"/>
      <c r="BH16818" s="31"/>
      <c r="BI16818" s="31"/>
    </row>
    <row r="16819" spans="58:61" x14ac:dyDescent="0.25">
      <c r="BF16819" s="31"/>
      <c r="BG16819" s="31"/>
      <c r="BH16819" s="31"/>
      <c r="BI16819" s="31"/>
    </row>
    <row r="16820" spans="58:61" x14ac:dyDescent="0.25">
      <c r="BF16820" s="31"/>
      <c r="BG16820" s="31"/>
      <c r="BH16820" s="31"/>
      <c r="BI16820" s="31"/>
    </row>
    <row r="16821" spans="58:61" x14ac:dyDescent="0.25">
      <c r="BF16821" s="31"/>
      <c r="BG16821" s="31"/>
      <c r="BH16821" s="31"/>
      <c r="BI16821" s="31"/>
    </row>
    <row r="16822" spans="58:61" x14ac:dyDescent="0.25">
      <c r="BF16822" s="31"/>
      <c r="BG16822" s="31"/>
      <c r="BH16822" s="31"/>
      <c r="BI16822" s="31"/>
    </row>
    <row r="16823" spans="58:61" x14ac:dyDescent="0.25">
      <c r="BF16823" s="31"/>
      <c r="BG16823" s="31"/>
      <c r="BH16823" s="31"/>
      <c r="BI16823" s="31"/>
    </row>
    <row r="16824" spans="58:61" x14ac:dyDescent="0.25">
      <c r="BF16824" s="31"/>
      <c r="BG16824" s="31"/>
      <c r="BH16824" s="31"/>
      <c r="BI16824" s="31"/>
    </row>
    <row r="16825" spans="58:61" x14ac:dyDescent="0.25">
      <c r="BF16825" s="31"/>
      <c r="BG16825" s="31"/>
      <c r="BH16825" s="31"/>
      <c r="BI16825" s="31"/>
    </row>
    <row r="16826" spans="58:61" x14ac:dyDescent="0.25">
      <c r="BF16826" s="31"/>
      <c r="BG16826" s="31"/>
      <c r="BH16826" s="31"/>
      <c r="BI16826" s="31"/>
    </row>
    <row r="16827" spans="58:61" x14ac:dyDescent="0.25">
      <c r="BF16827" s="31"/>
      <c r="BG16827" s="31"/>
      <c r="BH16827" s="31"/>
      <c r="BI16827" s="31"/>
    </row>
    <row r="16828" spans="58:61" x14ac:dyDescent="0.25">
      <c r="BF16828" s="31"/>
      <c r="BG16828" s="31"/>
      <c r="BH16828" s="31"/>
      <c r="BI16828" s="31"/>
    </row>
    <row r="16829" spans="58:61" x14ac:dyDescent="0.25">
      <c r="BF16829" s="31"/>
      <c r="BG16829" s="31"/>
      <c r="BH16829" s="31"/>
      <c r="BI16829" s="31"/>
    </row>
    <row r="16830" spans="58:61" x14ac:dyDescent="0.25">
      <c r="BF16830" s="31"/>
      <c r="BG16830" s="31"/>
      <c r="BH16830" s="31"/>
      <c r="BI16830" s="31"/>
    </row>
    <row r="16831" spans="58:61" x14ac:dyDescent="0.25">
      <c r="BF16831" s="31"/>
      <c r="BG16831" s="31"/>
      <c r="BH16831" s="31"/>
      <c r="BI16831" s="31"/>
    </row>
    <row r="16832" spans="58:61" x14ac:dyDescent="0.25">
      <c r="BF16832" s="31"/>
      <c r="BG16832" s="31"/>
      <c r="BH16832" s="31"/>
      <c r="BI16832" s="31"/>
    </row>
    <row r="16833" spans="58:61" x14ac:dyDescent="0.25">
      <c r="BF16833" s="31"/>
      <c r="BG16833" s="31"/>
      <c r="BH16833" s="31"/>
      <c r="BI16833" s="31"/>
    </row>
    <row r="16834" spans="58:61" x14ac:dyDescent="0.25">
      <c r="BF16834" s="31"/>
      <c r="BG16834" s="31"/>
      <c r="BH16834" s="31"/>
      <c r="BI16834" s="31"/>
    </row>
    <row r="16835" spans="58:61" x14ac:dyDescent="0.25">
      <c r="BF16835" s="31"/>
      <c r="BG16835" s="31"/>
      <c r="BH16835" s="31"/>
      <c r="BI16835" s="31"/>
    </row>
    <row r="16836" spans="58:61" x14ac:dyDescent="0.25">
      <c r="BF16836" s="31"/>
      <c r="BG16836" s="31"/>
      <c r="BH16836" s="31"/>
      <c r="BI16836" s="31"/>
    </row>
    <row r="16837" spans="58:61" x14ac:dyDescent="0.25">
      <c r="BF16837" s="31"/>
      <c r="BG16837" s="31"/>
      <c r="BH16837" s="31"/>
      <c r="BI16837" s="31"/>
    </row>
    <row r="16838" spans="58:61" x14ac:dyDescent="0.25">
      <c r="BF16838" s="31"/>
      <c r="BG16838" s="31"/>
      <c r="BH16838" s="31"/>
      <c r="BI16838" s="31"/>
    </row>
    <row r="16839" spans="58:61" x14ac:dyDescent="0.25">
      <c r="BF16839" s="31"/>
      <c r="BG16839" s="31"/>
      <c r="BH16839" s="31"/>
      <c r="BI16839" s="31"/>
    </row>
    <row r="16840" spans="58:61" x14ac:dyDescent="0.25">
      <c r="BF16840" s="31"/>
      <c r="BG16840" s="31"/>
      <c r="BH16840" s="31"/>
      <c r="BI16840" s="31"/>
    </row>
    <row r="16841" spans="58:61" x14ac:dyDescent="0.25">
      <c r="BF16841" s="31"/>
      <c r="BG16841" s="31"/>
      <c r="BH16841" s="31"/>
      <c r="BI16841" s="31"/>
    </row>
    <row r="16842" spans="58:61" x14ac:dyDescent="0.25">
      <c r="BF16842" s="31"/>
      <c r="BG16842" s="31"/>
      <c r="BH16842" s="31"/>
      <c r="BI16842" s="31"/>
    </row>
    <row r="16843" spans="58:61" x14ac:dyDescent="0.25">
      <c r="BF16843" s="31"/>
      <c r="BG16843" s="31"/>
      <c r="BH16843" s="31"/>
      <c r="BI16843" s="31"/>
    </row>
    <row r="16844" spans="58:61" x14ac:dyDescent="0.25">
      <c r="BF16844" s="31"/>
      <c r="BG16844" s="31"/>
      <c r="BH16844" s="31"/>
      <c r="BI16844" s="31"/>
    </row>
    <row r="16845" spans="58:61" x14ac:dyDescent="0.25">
      <c r="BF16845" s="31"/>
      <c r="BG16845" s="31"/>
      <c r="BH16845" s="31"/>
      <c r="BI16845" s="31"/>
    </row>
    <row r="16846" spans="58:61" x14ac:dyDescent="0.25">
      <c r="BF16846" s="31"/>
      <c r="BG16846" s="31"/>
      <c r="BH16846" s="31"/>
      <c r="BI16846" s="31"/>
    </row>
    <row r="16847" spans="58:61" x14ac:dyDescent="0.25">
      <c r="BF16847" s="31"/>
      <c r="BG16847" s="31"/>
      <c r="BH16847" s="31"/>
      <c r="BI16847" s="31"/>
    </row>
    <row r="16848" spans="58:61" x14ac:dyDescent="0.25">
      <c r="BF16848" s="31"/>
      <c r="BG16848" s="31"/>
      <c r="BH16848" s="31"/>
      <c r="BI16848" s="31"/>
    </row>
    <row r="16849" spans="58:61" x14ac:dyDescent="0.25">
      <c r="BF16849" s="31"/>
      <c r="BG16849" s="31"/>
      <c r="BH16849" s="31"/>
      <c r="BI16849" s="31"/>
    </row>
    <row r="16850" spans="58:61" x14ac:dyDescent="0.25">
      <c r="BF16850" s="31"/>
      <c r="BG16850" s="31"/>
      <c r="BH16850" s="31"/>
      <c r="BI16850" s="31"/>
    </row>
    <row r="16851" spans="58:61" x14ac:dyDescent="0.25">
      <c r="BF16851" s="31"/>
      <c r="BG16851" s="31"/>
      <c r="BH16851" s="31"/>
      <c r="BI16851" s="31"/>
    </row>
    <row r="16852" spans="58:61" x14ac:dyDescent="0.25">
      <c r="BF16852" s="31"/>
      <c r="BG16852" s="31"/>
      <c r="BH16852" s="31"/>
      <c r="BI16852" s="31"/>
    </row>
    <row r="16853" spans="58:61" x14ac:dyDescent="0.25">
      <c r="BF16853" s="31"/>
      <c r="BG16853" s="31"/>
      <c r="BH16853" s="31"/>
      <c r="BI16853" s="31"/>
    </row>
    <row r="16854" spans="58:61" x14ac:dyDescent="0.25">
      <c r="BF16854" s="31"/>
      <c r="BG16854" s="31"/>
      <c r="BH16854" s="31"/>
      <c r="BI16854" s="31"/>
    </row>
    <row r="16855" spans="58:61" x14ac:dyDescent="0.25">
      <c r="BF16855" s="31"/>
      <c r="BG16855" s="31"/>
      <c r="BH16855" s="31"/>
      <c r="BI16855" s="31"/>
    </row>
    <row r="16856" spans="58:61" x14ac:dyDescent="0.25">
      <c r="BF16856" s="31"/>
      <c r="BG16856" s="31"/>
      <c r="BH16856" s="31"/>
      <c r="BI16856" s="31"/>
    </row>
    <row r="16857" spans="58:61" x14ac:dyDescent="0.25">
      <c r="BF16857" s="31"/>
      <c r="BG16857" s="31"/>
      <c r="BH16857" s="31"/>
      <c r="BI16857" s="31"/>
    </row>
    <row r="16858" spans="58:61" x14ac:dyDescent="0.25">
      <c r="BF16858" s="31"/>
      <c r="BG16858" s="31"/>
      <c r="BH16858" s="31"/>
      <c r="BI16858" s="31"/>
    </row>
    <row r="16859" spans="58:61" x14ac:dyDescent="0.25">
      <c r="BF16859" s="31"/>
      <c r="BG16859" s="31"/>
      <c r="BH16859" s="31"/>
      <c r="BI16859" s="31"/>
    </row>
    <row r="16860" spans="58:61" x14ac:dyDescent="0.25">
      <c r="BF16860" s="31"/>
      <c r="BG16860" s="31"/>
      <c r="BH16860" s="31"/>
      <c r="BI16860" s="31"/>
    </row>
    <row r="16861" spans="58:61" x14ac:dyDescent="0.25">
      <c r="BF16861" s="31"/>
      <c r="BG16861" s="31"/>
      <c r="BH16861" s="31"/>
      <c r="BI16861" s="31"/>
    </row>
    <row r="16862" spans="58:61" x14ac:dyDescent="0.25">
      <c r="BF16862" s="31"/>
      <c r="BG16862" s="31"/>
      <c r="BH16862" s="31"/>
      <c r="BI16862" s="31"/>
    </row>
    <row r="16863" spans="58:61" x14ac:dyDescent="0.25">
      <c r="BF16863" s="31"/>
      <c r="BG16863" s="31"/>
      <c r="BH16863" s="31"/>
      <c r="BI16863" s="31"/>
    </row>
    <row r="16864" spans="58:61" x14ac:dyDescent="0.25">
      <c r="BF16864" s="31"/>
      <c r="BG16864" s="31"/>
      <c r="BH16864" s="31"/>
      <c r="BI16864" s="31"/>
    </row>
    <row r="16865" spans="58:61" x14ac:dyDescent="0.25">
      <c r="BF16865" s="31"/>
      <c r="BG16865" s="31"/>
      <c r="BH16865" s="31"/>
      <c r="BI16865" s="31"/>
    </row>
    <row r="16866" spans="58:61" x14ac:dyDescent="0.25">
      <c r="BF16866" s="31"/>
      <c r="BG16866" s="31"/>
      <c r="BH16866" s="31"/>
      <c r="BI16866" s="31"/>
    </row>
    <row r="16867" spans="58:61" x14ac:dyDescent="0.25">
      <c r="BF16867" s="31"/>
      <c r="BG16867" s="31"/>
      <c r="BH16867" s="31"/>
      <c r="BI16867" s="31"/>
    </row>
    <row r="16868" spans="58:61" x14ac:dyDescent="0.25">
      <c r="BF16868" s="31"/>
      <c r="BG16868" s="31"/>
      <c r="BH16868" s="31"/>
      <c r="BI16868" s="31"/>
    </row>
    <row r="16869" spans="58:61" x14ac:dyDescent="0.25">
      <c r="BF16869" s="31"/>
      <c r="BG16869" s="31"/>
      <c r="BH16869" s="31"/>
      <c r="BI16869" s="31"/>
    </row>
    <row r="16870" spans="58:61" x14ac:dyDescent="0.25">
      <c r="BF16870" s="31"/>
      <c r="BG16870" s="31"/>
      <c r="BH16870" s="31"/>
      <c r="BI16870" s="31"/>
    </row>
    <row r="16871" spans="58:61" x14ac:dyDescent="0.25">
      <c r="BF16871" s="31"/>
      <c r="BG16871" s="31"/>
      <c r="BH16871" s="31"/>
      <c r="BI16871" s="31"/>
    </row>
    <row r="16872" spans="58:61" x14ac:dyDescent="0.25">
      <c r="BF16872" s="31"/>
      <c r="BG16872" s="31"/>
      <c r="BH16872" s="31"/>
      <c r="BI16872" s="31"/>
    </row>
    <row r="16873" spans="58:61" x14ac:dyDescent="0.25">
      <c r="BF16873" s="31"/>
      <c r="BG16873" s="31"/>
      <c r="BH16873" s="31"/>
      <c r="BI16873" s="31"/>
    </row>
    <row r="16874" spans="58:61" x14ac:dyDescent="0.25">
      <c r="BF16874" s="31"/>
      <c r="BG16874" s="31"/>
      <c r="BH16874" s="31"/>
      <c r="BI16874" s="31"/>
    </row>
    <row r="16875" spans="58:61" x14ac:dyDescent="0.25">
      <c r="BF16875" s="31"/>
      <c r="BG16875" s="31"/>
      <c r="BH16875" s="31"/>
      <c r="BI16875" s="31"/>
    </row>
    <row r="16876" spans="58:61" x14ac:dyDescent="0.25">
      <c r="BF16876" s="31"/>
      <c r="BG16876" s="31"/>
      <c r="BH16876" s="31"/>
      <c r="BI16876" s="31"/>
    </row>
    <row r="16877" spans="58:61" x14ac:dyDescent="0.25">
      <c r="BF16877" s="31"/>
      <c r="BG16877" s="31"/>
      <c r="BH16877" s="31"/>
      <c r="BI16877" s="31"/>
    </row>
    <row r="16878" spans="58:61" x14ac:dyDescent="0.25">
      <c r="BF16878" s="31"/>
      <c r="BG16878" s="31"/>
      <c r="BH16878" s="31"/>
      <c r="BI16878" s="31"/>
    </row>
    <row r="16879" spans="58:61" x14ac:dyDescent="0.25">
      <c r="BF16879" s="31"/>
      <c r="BG16879" s="31"/>
      <c r="BH16879" s="31"/>
      <c r="BI16879" s="31"/>
    </row>
    <row r="16880" spans="58:61" x14ac:dyDescent="0.25">
      <c r="BF16880" s="31"/>
      <c r="BG16880" s="31"/>
      <c r="BH16880" s="31"/>
      <c r="BI16880" s="31"/>
    </row>
    <row r="16881" spans="58:61" x14ac:dyDescent="0.25">
      <c r="BF16881" s="31"/>
      <c r="BG16881" s="31"/>
      <c r="BH16881" s="31"/>
      <c r="BI16881" s="31"/>
    </row>
    <row r="16882" spans="58:61" x14ac:dyDescent="0.25">
      <c r="BF16882" s="31"/>
      <c r="BG16882" s="31"/>
      <c r="BH16882" s="31"/>
      <c r="BI16882" s="31"/>
    </row>
    <row r="16883" spans="58:61" x14ac:dyDescent="0.25">
      <c r="BF16883" s="31"/>
      <c r="BG16883" s="31"/>
      <c r="BH16883" s="31"/>
      <c r="BI16883" s="31"/>
    </row>
    <row r="16884" spans="58:61" x14ac:dyDescent="0.25">
      <c r="BF16884" s="31"/>
      <c r="BG16884" s="31"/>
      <c r="BH16884" s="31"/>
      <c r="BI16884" s="31"/>
    </row>
    <row r="16885" spans="58:61" x14ac:dyDescent="0.25">
      <c r="BF16885" s="31"/>
      <c r="BG16885" s="31"/>
      <c r="BH16885" s="31"/>
      <c r="BI16885" s="31"/>
    </row>
    <row r="16886" spans="58:61" x14ac:dyDescent="0.25">
      <c r="BF16886" s="31"/>
      <c r="BG16886" s="31"/>
      <c r="BH16886" s="31"/>
      <c r="BI16886" s="31"/>
    </row>
    <row r="16887" spans="58:61" x14ac:dyDescent="0.25">
      <c r="BF16887" s="31"/>
      <c r="BG16887" s="31"/>
      <c r="BH16887" s="31"/>
      <c r="BI16887" s="31"/>
    </row>
    <row r="16888" spans="58:61" x14ac:dyDescent="0.25">
      <c r="BF16888" s="31"/>
      <c r="BG16888" s="31"/>
      <c r="BH16888" s="31"/>
      <c r="BI16888" s="31"/>
    </row>
    <row r="16889" spans="58:61" x14ac:dyDescent="0.25">
      <c r="BF16889" s="31"/>
      <c r="BG16889" s="31"/>
      <c r="BH16889" s="31"/>
      <c r="BI16889" s="31"/>
    </row>
    <row r="16890" spans="58:61" x14ac:dyDescent="0.25">
      <c r="BF16890" s="31"/>
      <c r="BG16890" s="31"/>
      <c r="BH16890" s="31"/>
      <c r="BI16890" s="31"/>
    </row>
    <row r="16891" spans="58:61" x14ac:dyDescent="0.25">
      <c r="BF16891" s="31"/>
      <c r="BG16891" s="31"/>
      <c r="BH16891" s="31"/>
      <c r="BI16891" s="31"/>
    </row>
    <row r="16892" spans="58:61" x14ac:dyDescent="0.25">
      <c r="BF16892" s="31"/>
      <c r="BG16892" s="31"/>
      <c r="BH16892" s="31"/>
      <c r="BI16892" s="31"/>
    </row>
    <row r="16893" spans="58:61" x14ac:dyDescent="0.25">
      <c r="BF16893" s="31"/>
      <c r="BG16893" s="31"/>
      <c r="BH16893" s="31"/>
      <c r="BI16893" s="31"/>
    </row>
    <row r="16894" spans="58:61" x14ac:dyDescent="0.25">
      <c r="BF16894" s="31"/>
      <c r="BG16894" s="31"/>
      <c r="BH16894" s="31"/>
      <c r="BI16894" s="31"/>
    </row>
    <row r="16895" spans="58:61" x14ac:dyDescent="0.25">
      <c r="BF16895" s="31"/>
      <c r="BG16895" s="31"/>
      <c r="BH16895" s="31"/>
      <c r="BI16895" s="31"/>
    </row>
    <row r="16896" spans="58:61" x14ac:dyDescent="0.25">
      <c r="BF16896" s="31"/>
      <c r="BG16896" s="31"/>
      <c r="BH16896" s="31"/>
      <c r="BI16896" s="31"/>
    </row>
    <row r="16897" spans="58:61" x14ac:dyDescent="0.25">
      <c r="BF16897" s="31"/>
      <c r="BG16897" s="31"/>
      <c r="BH16897" s="31"/>
      <c r="BI16897" s="31"/>
    </row>
    <row r="16898" spans="58:61" x14ac:dyDescent="0.25">
      <c r="BF16898" s="31"/>
      <c r="BG16898" s="31"/>
      <c r="BH16898" s="31"/>
      <c r="BI16898" s="31"/>
    </row>
    <row r="16899" spans="58:61" x14ac:dyDescent="0.25">
      <c r="BF16899" s="31"/>
      <c r="BG16899" s="31"/>
      <c r="BH16899" s="31"/>
      <c r="BI16899" s="31"/>
    </row>
    <row r="16900" spans="58:61" x14ac:dyDescent="0.25">
      <c r="BF16900" s="31"/>
      <c r="BG16900" s="31"/>
      <c r="BH16900" s="31"/>
      <c r="BI16900" s="31"/>
    </row>
    <row r="16901" spans="58:61" x14ac:dyDescent="0.25">
      <c r="BF16901" s="31"/>
      <c r="BG16901" s="31"/>
      <c r="BH16901" s="31"/>
      <c r="BI16901" s="31"/>
    </row>
    <row r="16902" spans="58:61" x14ac:dyDescent="0.25">
      <c r="BF16902" s="31"/>
      <c r="BG16902" s="31"/>
      <c r="BH16902" s="31"/>
      <c r="BI16902" s="31"/>
    </row>
    <row r="16903" spans="58:61" x14ac:dyDescent="0.25">
      <c r="BF16903" s="31"/>
      <c r="BG16903" s="31"/>
      <c r="BH16903" s="31"/>
      <c r="BI16903" s="31"/>
    </row>
    <row r="16904" spans="58:61" x14ac:dyDescent="0.25">
      <c r="BF16904" s="31"/>
      <c r="BG16904" s="31"/>
      <c r="BH16904" s="31"/>
      <c r="BI16904" s="31"/>
    </row>
    <row r="16905" spans="58:61" x14ac:dyDescent="0.25">
      <c r="BF16905" s="31"/>
      <c r="BG16905" s="31"/>
      <c r="BH16905" s="31"/>
      <c r="BI16905" s="31"/>
    </row>
    <row r="16906" spans="58:61" x14ac:dyDescent="0.25">
      <c r="BF16906" s="31"/>
      <c r="BG16906" s="31"/>
      <c r="BH16906" s="31"/>
      <c r="BI16906" s="31"/>
    </row>
    <row r="16907" spans="58:61" x14ac:dyDescent="0.25">
      <c r="BF16907" s="31"/>
      <c r="BG16907" s="31"/>
      <c r="BH16907" s="31"/>
      <c r="BI16907" s="31"/>
    </row>
    <row r="16908" spans="58:61" x14ac:dyDescent="0.25">
      <c r="BF16908" s="31"/>
      <c r="BG16908" s="31"/>
      <c r="BH16908" s="31"/>
      <c r="BI16908" s="31"/>
    </row>
    <row r="16909" spans="58:61" x14ac:dyDescent="0.25">
      <c r="BF16909" s="31"/>
      <c r="BG16909" s="31"/>
      <c r="BH16909" s="31"/>
      <c r="BI16909" s="31"/>
    </row>
    <row r="16910" spans="58:61" x14ac:dyDescent="0.25">
      <c r="BF16910" s="31"/>
      <c r="BG16910" s="31"/>
      <c r="BH16910" s="31"/>
      <c r="BI16910" s="31"/>
    </row>
    <row r="16911" spans="58:61" x14ac:dyDescent="0.25">
      <c r="BF16911" s="31"/>
      <c r="BG16911" s="31"/>
      <c r="BH16911" s="31"/>
      <c r="BI16911" s="31"/>
    </row>
    <row r="16912" spans="58:61" x14ac:dyDescent="0.25">
      <c r="BF16912" s="31"/>
      <c r="BG16912" s="31"/>
      <c r="BH16912" s="31"/>
      <c r="BI16912" s="31"/>
    </row>
    <row r="16913" spans="58:61" x14ac:dyDescent="0.25">
      <c r="BF16913" s="31"/>
      <c r="BG16913" s="31"/>
      <c r="BH16913" s="31"/>
      <c r="BI16913" s="31"/>
    </row>
    <row r="16914" spans="58:61" x14ac:dyDescent="0.25">
      <c r="BF16914" s="31"/>
      <c r="BG16914" s="31"/>
      <c r="BH16914" s="31"/>
      <c r="BI16914" s="31"/>
    </row>
    <row r="16915" spans="58:61" x14ac:dyDescent="0.25">
      <c r="BF16915" s="31"/>
      <c r="BG16915" s="31"/>
      <c r="BH16915" s="31"/>
      <c r="BI16915" s="31"/>
    </row>
    <row r="16916" spans="58:61" x14ac:dyDescent="0.25">
      <c r="BF16916" s="31"/>
      <c r="BG16916" s="31"/>
      <c r="BH16916" s="31"/>
      <c r="BI16916" s="31"/>
    </row>
    <row r="16917" spans="58:61" x14ac:dyDescent="0.25">
      <c r="BF16917" s="31"/>
      <c r="BG16917" s="31"/>
      <c r="BH16917" s="31"/>
      <c r="BI16917" s="31"/>
    </row>
    <row r="16918" spans="58:61" x14ac:dyDescent="0.25">
      <c r="BF16918" s="31"/>
      <c r="BG16918" s="31"/>
      <c r="BH16918" s="31"/>
      <c r="BI16918" s="31"/>
    </row>
    <row r="16919" spans="58:61" x14ac:dyDescent="0.25">
      <c r="BF16919" s="31"/>
      <c r="BG16919" s="31"/>
      <c r="BH16919" s="31"/>
      <c r="BI16919" s="31"/>
    </row>
    <row r="16920" spans="58:61" x14ac:dyDescent="0.25">
      <c r="BF16920" s="31"/>
      <c r="BG16920" s="31"/>
      <c r="BH16920" s="31"/>
      <c r="BI16920" s="31"/>
    </row>
    <row r="16921" spans="58:61" x14ac:dyDescent="0.25">
      <c r="BF16921" s="31"/>
      <c r="BG16921" s="31"/>
      <c r="BH16921" s="31"/>
      <c r="BI16921" s="31"/>
    </row>
    <row r="16922" spans="58:61" x14ac:dyDescent="0.25">
      <c r="BF16922" s="31"/>
      <c r="BG16922" s="31"/>
      <c r="BH16922" s="31"/>
      <c r="BI16922" s="31"/>
    </row>
    <row r="16923" spans="58:61" x14ac:dyDescent="0.25">
      <c r="BF16923" s="31"/>
      <c r="BG16923" s="31"/>
      <c r="BH16923" s="31"/>
      <c r="BI16923" s="31"/>
    </row>
    <row r="16924" spans="58:61" x14ac:dyDescent="0.25">
      <c r="BF16924" s="31"/>
      <c r="BG16924" s="31"/>
      <c r="BH16924" s="31"/>
      <c r="BI16924" s="31"/>
    </row>
    <row r="16925" spans="58:61" x14ac:dyDescent="0.25">
      <c r="BF16925" s="31"/>
      <c r="BG16925" s="31"/>
      <c r="BH16925" s="31"/>
      <c r="BI16925" s="31"/>
    </row>
    <row r="16926" spans="58:61" x14ac:dyDescent="0.25">
      <c r="BF16926" s="31"/>
      <c r="BG16926" s="31"/>
      <c r="BH16926" s="31"/>
      <c r="BI16926" s="31"/>
    </row>
    <row r="16927" spans="58:61" x14ac:dyDescent="0.25">
      <c r="BF16927" s="31"/>
      <c r="BG16927" s="31"/>
      <c r="BH16927" s="31"/>
      <c r="BI16927" s="31"/>
    </row>
    <row r="16928" spans="58:61" x14ac:dyDescent="0.25">
      <c r="BF16928" s="31"/>
      <c r="BG16928" s="31"/>
      <c r="BH16928" s="31"/>
      <c r="BI16928" s="31"/>
    </row>
    <row r="16929" spans="58:61" x14ac:dyDescent="0.25">
      <c r="BF16929" s="31"/>
      <c r="BG16929" s="31"/>
      <c r="BH16929" s="31"/>
      <c r="BI16929" s="31"/>
    </row>
    <row r="16930" spans="58:61" x14ac:dyDescent="0.25">
      <c r="BF16930" s="31"/>
      <c r="BG16930" s="31"/>
      <c r="BH16930" s="31"/>
      <c r="BI16930" s="31"/>
    </row>
    <row r="16931" spans="58:61" x14ac:dyDescent="0.25">
      <c r="BF16931" s="31"/>
      <c r="BG16931" s="31"/>
      <c r="BH16931" s="31"/>
      <c r="BI16931" s="31"/>
    </row>
    <row r="16932" spans="58:61" x14ac:dyDescent="0.25">
      <c r="BF16932" s="31"/>
      <c r="BG16932" s="31"/>
      <c r="BH16932" s="31"/>
      <c r="BI16932" s="31"/>
    </row>
    <row r="16933" spans="58:61" x14ac:dyDescent="0.25">
      <c r="BF16933" s="31"/>
      <c r="BG16933" s="31"/>
      <c r="BH16933" s="31"/>
      <c r="BI16933" s="31"/>
    </row>
    <row r="16934" spans="58:61" x14ac:dyDescent="0.25">
      <c r="BF16934" s="31"/>
      <c r="BG16934" s="31"/>
      <c r="BH16934" s="31"/>
      <c r="BI16934" s="31"/>
    </row>
    <row r="16935" spans="58:61" x14ac:dyDescent="0.25">
      <c r="BF16935" s="31"/>
      <c r="BG16935" s="31"/>
      <c r="BH16935" s="31"/>
      <c r="BI16935" s="31"/>
    </row>
    <row r="16936" spans="58:61" x14ac:dyDescent="0.25">
      <c r="BF16936" s="31"/>
      <c r="BG16936" s="31"/>
      <c r="BH16936" s="31"/>
      <c r="BI16936" s="31"/>
    </row>
    <row r="16937" spans="58:61" x14ac:dyDescent="0.25">
      <c r="BF16937" s="31"/>
      <c r="BG16937" s="31"/>
      <c r="BH16937" s="31"/>
      <c r="BI16937" s="31"/>
    </row>
    <row r="16938" spans="58:61" x14ac:dyDescent="0.25">
      <c r="BF16938" s="31"/>
      <c r="BG16938" s="31"/>
      <c r="BH16938" s="31"/>
      <c r="BI16938" s="31"/>
    </row>
    <row r="16939" spans="58:61" x14ac:dyDescent="0.25">
      <c r="BF16939" s="31"/>
      <c r="BG16939" s="31"/>
      <c r="BH16939" s="31"/>
      <c r="BI16939" s="31"/>
    </row>
    <row r="16940" spans="58:61" x14ac:dyDescent="0.25">
      <c r="BF16940" s="31"/>
      <c r="BG16940" s="31"/>
      <c r="BH16940" s="31"/>
      <c r="BI16940" s="31"/>
    </row>
    <row r="16941" spans="58:61" x14ac:dyDescent="0.25">
      <c r="BF16941" s="31"/>
      <c r="BG16941" s="31"/>
      <c r="BH16941" s="31"/>
      <c r="BI16941" s="31"/>
    </row>
    <row r="16942" spans="58:61" x14ac:dyDescent="0.25">
      <c r="BF16942" s="31"/>
      <c r="BG16942" s="31"/>
      <c r="BH16942" s="31"/>
      <c r="BI16942" s="31"/>
    </row>
    <row r="16943" spans="58:61" x14ac:dyDescent="0.25">
      <c r="BF16943" s="31"/>
      <c r="BG16943" s="31"/>
      <c r="BH16943" s="31"/>
      <c r="BI16943" s="31"/>
    </row>
    <row r="16944" spans="58:61" x14ac:dyDescent="0.25">
      <c r="BF16944" s="31"/>
      <c r="BG16944" s="31"/>
      <c r="BH16944" s="31"/>
      <c r="BI16944" s="31"/>
    </row>
    <row r="16945" spans="58:61" x14ac:dyDescent="0.25">
      <c r="BF16945" s="31"/>
      <c r="BG16945" s="31"/>
      <c r="BH16945" s="31"/>
      <c r="BI16945" s="31"/>
    </row>
    <row r="16946" spans="58:61" x14ac:dyDescent="0.25">
      <c r="BF16946" s="31"/>
      <c r="BG16946" s="31"/>
      <c r="BH16946" s="31"/>
      <c r="BI16946" s="31"/>
    </row>
    <row r="16947" spans="58:61" x14ac:dyDescent="0.25">
      <c r="BF16947" s="31"/>
      <c r="BG16947" s="31"/>
      <c r="BH16947" s="31"/>
      <c r="BI16947" s="31"/>
    </row>
    <row r="16948" spans="58:61" x14ac:dyDescent="0.25">
      <c r="BF16948" s="31"/>
      <c r="BG16948" s="31"/>
      <c r="BH16948" s="31"/>
      <c r="BI16948" s="31"/>
    </row>
    <row r="16949" spans="58:61" x14ac:dyDescent="0.25">
      <c r="BF16949" s="31"/>
      <c r="BG16949" s="31"/>
      <c r="BH16949" s="31"/>
      <c r="BI16949" s="31"/>
    </row>
    <row r="16950" spans="58:61" x14ac:dyDescent="0.25">
      <c r="BF16950" s="31"/>
      <c r="BG16950" s="31"/>
      <c r="BH16950" s="31"/>
      <c r="BI16950" s="31"/>
    </row>
    <row r="16951" spans="58:61" x14ac:dyDescent="0.25">
      <c r="BF16951" s="31"/>
      <c r="BG16951" s="31"/>
      <c r="BH16951" s="31"/>
      <c r="BI16951" s="31"/>
    </row>
    <row r="16952" spans="58:61" x14ac:dyDescent="0.25">
      <c r="BF16952" s="31"/>
      <c r="BG16952" s="31"/>
      <c r="BH16952" s="31"/>
      <c r="BI16952" s="31"/>
    </row>
    <row r="16953" spans="58:61" x14ac:dyDescent="0.25">
      <c r="BF16953" s="31"/>
      <c r="BG16953" s="31"/>
      <c r="BH16953" s="31"/>
      <c r="BI16953" s="31"/>
    </row>
    <row r="16954" spans="58:61" x14ac:dyDescent="0.25">
      <c r="BF16954" s="31"/>
      <c r="BG16954" s="31"/>
      <c r="BH16954" s="31"/>
      <c r="BI16954" s="31"/>
    </row>
    <row r="16955" spans="58:61" x14ac:dyDescent="0.25">
      <c r="BF16955" s="31"/>
      <c r="BG16955" s="31"/>
      <c r="BH16955" s="31"/>
      <c r="BI16955" s="31"/>
    </row>
    <row r="16956" spans="58:61" x14ac:dyDescent="0.25">
      <c r="BF16956" s="31"/>
      <c r="BG16956" s="31"/>
      <c r="BH16956" s="31"/>
      <c r="BI16956" s="31"/>
    </row>
    <row r="16957" spans="58:61" x14ac:dyDescent="0.25">
      <c r="BF16957" s="31"/>
      <c r="BG16957" s="31"/>
      <c r="BH16957" s="31"/>
      <c r="BI16957" s="31"/>
    </row>
    <row r="16958" spans="58:61" x14ac:dyDescent="0.25">
      <c r="BF16958" s="31"/>
      <c r="BG16958" s="31"/>
      <c r="BH16958" s="31"/>
      <c r="BI16958" s="31"/>
    </row>
    <row r="16959" spans="58:61" x14ac:dyDescent="0.25">
      <c r="BF16959" s="31"/>
      <c r="BG16959" s="31"/>
      <c r="BH16959" s="31"/>
      <c r="BI16959" s="31"/>
    </row>
    <row r="16960" spans="58:61" x14ac:dyDescent="0.25">
      <c r="BF16960" s="31"/>
      <c r="BG16960" s="31"/>
      <c r="BH16960" s="31"/>
      <c r="BI16960" s="31"/>
    </row>
    <row r="16961" spans="58:61" x14ac:dyDescent="0.25">
      <c r="BF16961" s="31"/>
      <c r="BG16961" s="31"/>
      <c r="BH16961" s="31"/>
      <c r="BI16961" s="31"/>
    </row>
    <row r="16962" spans="58:61" x14ac:dyDescent="0.25">
      <c r="BF16962" s="31"/>
      <c r="BG16962" s="31"/>
      <c r="BH16962" s="31"/>
      <c r="BI16962" s="31"/>
    </row>
    <row r="16963" spans="58:61" x14ac:dyDescent="0.25">
      <c r="BF16963" s="31"/>
      <c r="BG16963" s="31"/>
      <c r="BH16963" s="31"/>
      <c r="BI16963" s="31"/>
    </row>
    <row r="16964" spans="58:61" x14ac:dyDescent="0.25">
      <c r="BF16964" s="31"/>
      <c r="BG16964" s="31"/>
      <c r="BH16964" s="31"/>
      <c r="BI16964" s="31"/>
    </row>
    <row r="16965" spans="58:61" x14ac:dyDescent="0.25">
      <c r="BF16965" s="31"/>
      <c r="BG16965" s="31"/>
      <c r="BH16965" s="31"/>
      <c r="BI16965" s="31"/>
    </row>
    <row r="16966" spans="58:61" x14ac:dyDescent="0.25">
      <c r="BF16966" s="31"/>
      <c r="BG16966" s="31"/>
      <c r="BH16966" s="31"/>
      <c r="BI16966" s="31"/>
    </row>
    <row r="16967" spans="58:61" x14ac:dyDescent="0.25">
      <c r="BF16967" s="31"/>
      <c r="BG16967" s="31"/>
      <c r="BH16967" s="31"/>
      <c r="BI16967" s="31"/>
    </row>
    <row r="16968" spans="58:61" x14ac:dyDescent="0.25">
      <c r="BF16968" s="31"/>
      <c r="BG16968" s="31"/>
      <c r="BH16968" s="31"/>
      <c r="BI16968" s="31"/>
    </row>
    <row r="16969" spans="58:61" x14ac:dyDescent="0.25">
      <c r="BF16969" s="31"/>
      <c r="BG16969" s="31"/>
      <c r="BH16969" s="31"/>
      <c r="BI16969" s="31"/>
    </row>
    <row r="16970" spans="58:61" x14ac:dyDescent="0.25">
      <c r="BF16970" s="31"/>
      <c r="BG16970" s="31"/>
      <c r="BH16970" s="31"/>
      <c r="BI16970" s="31"/>
    </row>
    <row r="16971" spans="58:61" x14ac:dyDescent="0.25">
      <c r="BF16971" s="31"/>
      <c r="BG16971" s="31"/>
      <c r="BH16971" s="31"/>
      <c r="BI16971" s="31"/>
    </row>
    <row r="16972" spans="58:61" x14ac:dyDescent="0.25">
      <c r="BF16972" s="31"/>
      <c r="BG16972" s="31"/>
      <c r="BH16972" s="31"/>
      <c r="BI16972" s="31"/>
    </row>
    <row r="16973" spans="58:61" x14ac:dyDescent="0.25">
      <c r="BF16973" s="31"/>
      <c r="BG16973" s="31"/>
      <c r="BH16973" s="31"/>
      <c r="BI16973" s="31"/>
    </row>
    <row r="16974" spans="58:61" x14ac:dyDescent="0.25">
      <c r="BF16974" s="31"/>
      <c r="BG16974" s="31"/>
      <c r="BH16974" s="31"/>
      <c r="BI16974" s="31"/>
    </row>
    <row r="16975" spans="58:61" x14ac:dyDescent="0.25">
      <c r="BF16975" s="31"/>
      <c r="BG16975" s="31"/>
      <c r="BH16975" s="31"/>
      <c r="BI16975" s="31"/>
    </row>
    <row r="16976" spans="58:61" x14ac:dyDescent="0.25">
      <c r="BF16976" s="31"/>
      <c r="BG16976" s="31"/>
      <c r="BH16976" s="31"/>
      <c r="BI16976" s="31"/>
    </row>
    <row r="16977" spans="58:61" x14ac:dyDescent="0.25">
      <c r="BF16977" s="31"/>
      <c r="BG16977" s="31"/>
      <c r="BH16977" s="31"/>
      <c r="BI16977" s="31"/>
    </row>
    <row r="16978" spans="58:61" x14ac:dyDescent="0.25">
      <c r="BF16978" s="31"/>
      <c r="BG16978" s="31"/>
      <c r="BH16978" s="31"/>
      <c r="BI16978" s="31"/>
    </row>
    <row r="16979" spans="58:61" x14ac:dyDescent="0.25">
      <c r="BF16979" s="31"/>
      <c r="BG16979" s="31"/>
      <c r="BH16979" s="31"/>
      <c r="BI16979" s="31"/>
    </row>
    <row r="16980" spans="58:61" x14ac:dyDescent="0.25">
      <c r="BF16980" s="31"/>
      <c r="BG16980" s="31"/>
      <c r="BH16980" s="31"/>
      <c r="BI16980" s="31"/>
    </row>
    <row r="16981" spans="58:61" x14ac:dyDescent="0.25">
      <c r="BF16981" s="31"/>
      <c r="BG16981" s="31"/>
      <c r="BH16981" s="31"/>
      <c r="BI16981" s="31"/>
    </row>
    <row r="16982" spans="58:61" x14ac:dyDescent="0.25">
      <c r="BF16982" s="31"/>
      <c r="BG16982" s="31"/>
      <c r="BH16982" s="31"/>
      <c r="BI16982" s="31"/>
    </row>
    <row r="16983" spans="58:61" x14ac:dyDescent="0.25">
      <c r="BF16983" s="31"/>
      <c r="BG16983" s="31"/>
      <c r="BH16983" s="31"/>
      <c r="BI16983" s="31"/>
    </row>
    <row r="16984" spans="58:61" x14ac:dyDescent="0.25">
      <c r="BF16984" s="31"/>
      <c r="BG16984" s="31"/>
      <c r="BH16984" s="31"/>
      <c r="BI16984" s="31"/>
    </row>
    <row r="16985" spans="58:61" x14ac:dyDescent="0.25">
      <c r="BF16985" s="31"/>
      <c r="BG16985" s="31"/>
      <c r="BH16985" s="31"/>
      <c r="BI16985" s="31"/>
    </row>
    <row r="16986" spans="58:61" x14ac:dyDescent="0.25">
      <c r="BF16986" s="31"/>
      <c r="BG16986" s="31"/>
      <c r="BH16986" s="31"/>
      <c r="BI16986" s="31"/>
    </row>
    <row r="16987" spans="58:61" x14ac:dyDescent="0.25">
      <c r="BF16987" s="31"/>
      <c r="BG16987" s="31"/>
      <c r="BH16987" s="31"/>
      <c r="BI16987" s="31"/>
    </row>
    <row r="16988" spans="58:61" x14ac:dyDescent="0.25">
      <c r="BF16988" s="31"/>
      <c r="BG16988" s="31"/>
      <c r="BH16988" s="31"/>
      <c r="BI16988" s="31"/>
    </row>
    <row r="16989" spans="58:61" x14ac:dyDescent="0.25">
      <c r="BF16989" s="31"/>
      <c r="BG16989" s="31"/>
      <c r="BH16989" s="31"/>
      <c r="BI16989" s="31"/>
    </row>
    <row r="16990" spans="58:61" x14ac:dyDescent="0.25">
      <c r="BF16990" s="31"/>
      <c r="BG16990" s="31"/>
      <c r="BH16990" s="31"/>
      <c r="BI16990" s="31"/>
    </row>
    <row r="16991" spans="58:61" x14ac:dyDescent="0.25">
      <c r="BF16991" s="31"/>
      <c r="BG16991" s="31"/>
      <c r="BH16991" s="31"/>
      <c r="BI16991" s="31"/>
    </row>
    <row r="16992" spans="58:61" x14ac:dyDescent="0.25">
      <c r="BF16992" s="31"/>
      <c r="BG16992" s="31"/>
      <c r="BH16992" s="31"/>
      <c r="BI16992" s="31"/>
    </row>
    <row r="16993" spans="58:61" x14ac:dyDescent="0.25">
      <c r="BF16993" s="31"/>
      <c r="BG16993" s="31"/>
      <c r="BH16993" s="31"/>
      <c r="BI16993" s="31"/>
    </row>
    <row r="16994" spans="58:61" x14ac:dyDescent="0.25">
      <c r="BF16994" s="31"/>
      <c r="BG16994" s="31"/>
      <c r="BH16994" s="31"/>
      <c r="BI16994" s="31"/>
    </row>
    <row r="16995" spans="58:61" x14ac:dyDescent="0.25">
      <c r="BF16995" s="31"/>
      <c r="BG16995" s="31"/>
      <c r="BH16995" s="31"/>
      <c r="BI16995" s="31"/>
    </row>
    <row r="16996" spans="58:61" x14ac:dyDescent="0.25">
      <c r="BF16996" s="31"/>
      <c r="BG16996" s="31"/>
      <c r="BH16996" s="31"/>
      <c r="BI16996" s="31"/>
    </row>
    <row r="16997" spans="58:61" x14ac:dyDescent="0.25">
      <c r="BF16997" s="31"/>
      <c r="BG16997" s="31"/>
      <c r="BH16997" s="31"/>
      <c r="BI16997" s="31"/>
    </row>
    <row r="16998" spans="58:61" x14ac:dyDescent="0.25">
      <c r="BF16998" s="31"/>
      <c r="BG16998" s="31"/>
      <c r="BH16998" s="31"/>
      <c r="BI16998" s="31"/>
    </row>
    <row r="16999" spans="58:61" x14ac:dyDescent="0.25">
      <c r="BF16999" s="31"/>
      <c r="BG16999" s="31"/>
      <c r="BH16999" s="31"/>
      <c r="BI16999" s="31"/>
    </row>
    <row r="17000" spans="58:61" x14ac:dyDescent="0.25">
      <c r="BF17000" s="31"/>
      <c r="BG17000" s="31"/>
      <c r="BH17000" s="31"/>
      <c r="BI17000" s="31"/>
    </row>
    <row r="17001" spans="58:61" x14ac:dyDescent="0.25">
      <c r="BF17001" s="31"/>
      <c r="BG17001" s="31"/>
      <c r="BH17001" s="31"/>
      <c r="BI17001" s="31"/>
    </row>
    <row r="17002" spans="58:61" x14ac:dyDescent="0.25">
      <c r="BF17002" s="31"/>
      <c r="BG17002" s="31"/>
      <c r="BH17002" s="31"/>
      <c r="BI17002" s="31"/>
    </row>
    <row r="17003" spans="58:61" x14ac:dyDescent="0.25">
      <c r="BF17003" s="31"/>
      <c r="BG17003" s="31"/>
      <c r="BH17003" s="31"/>
      <c r="BI17003" s="31"/>
    </row>
    <row r="17004" spans="58:61" x14ac:dyDescent="0.25">
      <c r="BF17004" s="31"/>
      <c r="BG17004" s="31"/>
      <c r="BH17004" s="31"/>
      <c r="BI17004" s="31"/>
    </row>
    <row r="17005" spans="58:61" x14ac:dyDescent="0.25">
      <c r="BF17005" s="31"/>
      <c r="BG17005" s="31"/>
      <c r="BH17005" s="31"/>
      <c r="BI17005" s="31"/>
    </row>
    <row r="17006" spans="58:61" x14ac:dyDescent="0.25">
      <c r="BF17006" s="31"/>
      <c r="BG17006" s="31"/>
      <c r="BH17006" s="31"/>
      <c r="BI17006" s="31"/>
    </row>
    <row r="17007" spans="58:61" x14ac:dyDescent="0.25">
      <c r="BF17007" s="31"/>
      <c r="BG17007" s="31"/>
      <c r="BH17007" s="31"/>
      <c r="BI17007" s="31"/>
    </row>
    <row r="17008" spans="58:61" x14ac:dyDescent="0.25">
      <c r="BF17008" s="31"/>
      <c r="BG17008" s="31"/>
      <c r="BH17008" s="31"/>
      <c r="BI17008" s="31"/>
    </row>
    <row r="17009" spans="58:61" x14ac:dyDescent="0.25">
      <c r="BF17009" s="31"/>
      <c r="BG17009" s="31"/>
      <c r="BH17009" s="31"/>
      <c r="BI17009" s="31"/>
    </row>
    <row r="17010" spans="58:61" x14ac:dyDescent="0.25">
      <c r="BF17010" s="31"/>
      <c r="BG17010" s="31"/>
      <c r="BH17010" s="31"/>
      <c r="BI17010" s="31"/>
    </row>
    <row r="17011" spans="58:61" x14ac:dyDescent="0.25">
      <c r="BF17011" s="31"/>
      <c r="BG17011" s="31"/>
      <c r="BH17011" s="31"/>
      <c r="BI17011" s="31"/>
    </row>
    <row r="17012" spans="58:61" x14ac:dyDescent="0.25">
      <c r="BF17012" s="31"/>
      <c r="BG17012" s="31"/>
      <c r="BH17012" s="31"/>
      <c r="BI17012" s="31"/>
    </row>
    <row r="17013" spans="58:61" x14ac:dyDescent="0.25">
      <c r="BF17013" s="31"/>
      <c r="BG17013" s="31"/>
      <c r="BH17013" s="31"/>
      <c r="BI17013" s="31"/>
    </row>
    <row r="17014" spans="58:61" x14ac:dyDescent="0.25">
      <c r="BF17014" s="31"/>
      <c r="BG17014" s="31"/>
      <c r="BH17014" s="31"/>
      <c r="BI17014" s="31"/>
    </row>
    <row r="17015" spans="58:61" x14ac:dyDescent="0.25">
      <c r="BF17015" s="31"/>
      <c r="BG17015" s="31"/>
      <c r="BH17015" s="31"/>
      <c r="BI17015" s="31"/>
    </row>
    <row r="17016" spans="58:61" x14ac:dyDescent="0.25">
      <c r="BF17016" s="31"/>
      <c r="BG17016" s="31"/>
      <c r="BH17016" s="31"/>
      <c r="BI17016" s="31"/>
    </row>
    <row r="17017" spans="58:61" x14ac:dyDescent="0.25">
      <c r="BF17017" s="31"/>
      <c r="BG17017" s="31"/>
      <c r="BH17017" s="31"/>
      <c r="BI17017" s="31"/>
    </row>
    <row r="17018" spans="58:61" x14ac:dyDescent="0.25">
      <c r="BF17018" s="31"/>
      <c r="BG17018" s="31"/>
      <c r="BH17018" s="31"/>
      <c r="BI17018" s="31"/>
    </row>
    <row r="17019" spans="58:61" x14ac:dyDescent="0.25">
      <c r="BF17019" s="31"/>
      <c r="BG17019" s="31"/>
      <c r="BH17019" s="31"/>
      <c r="BI17019" s="31"/>
    </row>
    <row r="17020" spans="58:61" x14ac:dyDescent="0.25">
      <c r="BF17020" s="31"/>
      <c r="BG17020" s="31"/>
      <c r="BH17020" s="31"/>
      <c r="BI17020" s="31"/>
    </row>
    <row r="17021" spans="58:61" x14ac:dyDescent="0.25">
      <c r="BF17021" s="31"/>
      <c r="BG17021" s="31"/>
      <c r="BH17021" s="31"/>
      <c r="BI17021" s="31"/>
    </row>
    <row r="17022" spans="58:61" x14ac:dyDescent="0.25">
      <c r="BF17022" s="31"/>
      <c r="BG17022" s="31"/>
      <c r="BH17022" s="31"/>
      <c r="BI17022" s="31"/>
    </row>
    <row r="17023" spans="58:61" x14ac:dyDescent="0.25">
      <c r="BF17023" s="31"/>
      <c r="BG17023" s="31"/>
      <c r="BH17023" s="31"/>
      <c r="BI17023" s="31"/>
    </row>
    <row r="17024" spans="58:61" x14ac:dyDescent="0.25">
      <c r="BF17024" s="31"/>
      <c r="BG17024" s="31"/>
      <c r="BH17024" s="31"/>
      <c r="BI17024" s="31"/>
    </row>
    <row r="17025" spans="58:61" x14ac:dyDescent="0.25">
      <c r="BF17025" s="31"/>
      <c r="BG17025" s="31"/>
      <c r="BH17025" s="31"/>
      <c r="BI17025" s="31"/>
    </row>
    <row r="17026" spans="58:61" x14ac:dyDescent="0.25">
      <c r="BF17026" s="31"/>
      <c r="BG17026" s="31"/>
      <c r="BH17026" s="31"/>
      <c r="BI17026" s="31"/>
    </row>
    <row r="17027" spans="58:61" x14ac:dyDescent="0.25">
      <c r="BF17027" s="31"/>
      <c r="BG17027" s="31"/>
      <c r="BH17027" s="31"/>
      <c r="BI17027" s="31"/>
    </row>
    <row r="17028" spans="58:61" x14ac:dyDescent="0.25">
      <c r="BF17028" s="31"/>
      <c r="BG17028" s="31"/>
      <c r="BH17028" s="31"/>
      <c r="BI17028" s="31"/>
    </row>
    <row r="17029" spans="58:61" x14ac:dyDescent="0.25">
      <c r="BF17029" s="31"/>
      <c r="BG17029" s="31"/>
      <c r="BH17029" s="31"/>
      <c r="BI17029" s="31"/>
    </row>
    <row r="17030" spans="58:61" x14ac:dyDescent="0.25">
      <c r="BF17030" s="31"/>
      <c r="BG17030" s="31"/>
      <c r="BH17030" s="31"/>
      <c r="BI17030" s="31"/>
    </row>
    <row r="17031" spans="58:61" x14ac:dyDescent="0.25">
      <c r="BF17031" s="31"/>
      <c r="BG17031" s="31"/>
      <c r="BH17031" s="31"/>
      <c r="BI17031" s="31"/>
    </row>
    <row r="17032" spans="58:61" x14ac:dyDescent="0.25">
      <c r="BF17032" s="31"/>
      <c r="BG17032" s="31"/>
      <c r="BH17032" s="31"/>
      <c r="BI17032" s="31"/>
    </row>
    <row r="17033" spans="58:61" x14ac:dyDescent="0.25">
      <c r="BF17033" s="31"/>
      <c r="BG17033" s="31"/>
      <c r="BH17033" s="31"/>
      <c r="BI17033" s="31"/>
    </row>
    <row r="17034" spans="58:61" x14ac:dyDescent="0.25">
      <c r="BF17034" s="31"/>
      <c r="BG17034" s="31"/>
      <c r="BH17034" s="31"/>
      <c r="BI17034" s="31"/>
    </row>
    <row r="17035" spans="58:61" x14ac:dyDescent="0.25">
      <c r="BF17035" s="31"/>
      <c r="BG17035" s="31"/>
      <c r="BH17035" s="31"/>
      <c r="BI17035" s="31"/>
    </row>
    <row r="17036" spans="58:61" x14ac:dyDescent="0.25">
      <c r="BF17036" s="31"/>
      <c r="BG17036" s="31"/>
      <c r="BH17036" s="31"/>
      <c r="BI17036" s="31"/>
    </row>
    <row r="17037" spans="58:61" x14ac:dyDescent="0.25">
      <c r="BF17037" s="31"/>
      <c r="BG17037" s="31"/>
      <c r="BH17037" s="31"/>
      <c r="BI17037" s="31"/>
    </row>
    <row r="17038" spans="58:61" x14ac:dyDescent="0.25">
      <c r="BF17038" s="31"/>
      <c r="BG17038" s="31"/>
      <c r="BH17038" s="31"/>
      <c r="BI17038" s="31"/>
    </row>
    <row r="17039" spans="58:61" x14ac:dyDescent="0.25">
      <c r="BF17039" s="31"/>
      <c r="BG17039" s="31"/>
      <c r="BH17039" s="31"/>
      <c r="BI17039" s="31"/>
    </row>
    <row r="17040" spans="58:61" x14ac:dyDescent="0.25">
      <c r="BF17040" s="31"/>
      <c r="BG17040" s="31"/>
      <c r="BH17040" s="31"/>
      <c r="BI17040" s="31"/>
    </row>
    <row r="17041" spans="58:61" x14ac:dyDescent="0.25">
      <c r="BF17041" s="31"/>
      <c r="BG17041" s="31"/>
      <c r="BH17041" s="31"/>
      <c r="BI17041" s="31"/>
    </row>
    <row r="17042" spans="58:61" x14ac:dyDescent="0.25">
      <c r="BF17042" s="31"/>
      <c r="BG17042" s="31"/>
      <c r="BH17042" s="31"/>
      <c r="BI17042" s="31"/>
    </row>
    <row r="17043" spans="58:61" x14ac:dyDescent="0.25">
      <c r="BF17043" s="31"/>
      <c r="BG17043" s="31"/>
      <c r="BH17043" s="31"/>
      <c r="BI17043" s="31"/>
    </row>
    <row r="17044" spans="58:61" x14ac:dyDescent="0.25">
      <c r="BF17044" s="31"/>
      <c r="BG17044" s="31"/>
      <c r="BH17044" s="31"/>
      <c r="BI17044" s="31"/>
    </row>
    <row r="17045" spans="58:61" x14ac:dyDescent="0.25">
      <c r="BF17045" s="31"/>
      <c r="BG17045" s="31"/>
      <c r="BH17045" s="31"/>
      <c r="BI17045" s="31"/>
    </row>
    <row r="17046" spans="58:61" x14ac:dyDescent="0.25">
      <c r="BF17046" s="31"/>
      <c r="BG17046" s="31"/>
      <c r="BH17046" s="31"/>
      <c r="BI17046" s="31"/>
    </row>
    <row r="17047" spans="58:61" x14ac:dyDescent="0.25">
      <c r="BF17047" s="31"/>
      <c r="BG17047" s="31"/>
      <c r="BH17047" s="31"/>
      <c r="BI17047" s="31"/>
    </row>
    <row r="17048" spans="58:61" x14ac:dyDescent="0.25">
      <c r="BF17048" s="31"/>
      <c r="BG17048" s="31"/>
      <c r="BH17048" s="31"/>
      <c r="BI17048" s="31"/>
    </row>
    <row r="17049" spans="58:61" x14ac:dyDescent="0.25">
      <c r="BF17049" s="31"/>
      <c r="BG17049" s="31"/>
      <c r="BH17049" s="31"/>
      <c r="BI17049" s="31"/>
    </row>
    <row r="17050" spans="58:61" x14ac:dyDescent="0.25">
      <c r="BF17050" s="31"/>
      <c r="BG17050" s="31"/>
      <c r="BH17050" s="31"/>
      <c r="BI17050" s="31"/>
    </row>
    <row r="17051" spans="58:61" x14ac:dyDescent="0.25">
      <c r="BF17051" s="31"/>
      <c r="BG17051" s="31"/>
      <c r="BH17051" s="31"/>
      <c r="BI17051" s="31"/>
    </row>
    <row r="17052" spans="58:61" x14ac:dyDescent="0.25">
      <c r="BF17052" s="31"/>
      <c r="BG17052" s="31"/>
      <c r="BH17052" s="31"/>
      <c r="BI17052" s="31"/>
    </row>
    <row r="17053" spans="58:61" x14ac:dyDescent="0.25">
      <c r="BF17053" s="31"/>
      <c r="BG17053" s="31"/>
      <c r="BH17053" s="31"/>
      <c r="BI17053" s="31"/>
    </row>
    <row r="17054" spans="58:61" x14ac:dyDescent="0.25">
      <c r="BF17054" s="31"/>
      <c r="BG17054" s="31"/>
      <c r="BH17054" s="31"/>
      <c r="BI17054" s="31"/>
    </row>
    <row r="17055" spans="58:61" x14ac:dyDescent="0.25">
      <c r="BF17055" s="31"/>
      <c r="BG17055" s="31"/>
      <c r="BH17055" s="31"/>
      <c r="BI17055" s="31"/>
    </row>
    <row r="17056" spans="58:61" x14ac:dyDescent="0.25">
      <c r="BF17056" s="31"/>
      <c r="BG17056" s="31"/>
      <c r="BH17056" s="31"/>
      <c r="BI17056" s="31"/>
    </row>
    <row r="17057" spans="58:61" x14ac:dyDescent="0.25">
      <c r="BF17057" s="31"/>
      <c r="BG17057" s="31"/>
      <c r="BH17057" s="31"/>
      <c r="BI17057" s="31"/>
    </row>
    <row r="17058" spans="58:61" x14ac:dyDescent="0.25">
      <c r="BF17058" s="31"/>
      <c r="BG17058" s="31"/>
      <c r="BH17058" s="31"/>
      <c r="BI17058" s="31"/>
    </row>
    <row r="17059" spans="58:61" x14ac:dyDescent="0.25">
      <c r="BF17059" s="31"/>
      <c r="BG17059" s="31"/>
      <c r="BH17059" s="31"/>
      <c r="BI17059" s="31"/>
    </row>
    <row r="17060" spans="58:61" x14ac:dyDescent="0.25">
      <c r="BF17060" s="31"/>
      <c r="BG17060" s="31"/>
      <c r="BH17060" s="31"/>
      <c r="BI17060" s="31"/>
    </row>
    <row r="17061" spans="58:61" x14ac:dyDescent="0.25">
      <c r="BF17061" s="31"/>
      <c r="BG17061" s="31"/>
      <c r="BH17061" s="31"/>
      <c r="BI17061" s="31"/>
    </row>
    <row r="17062" spans="58:61" x14ac:dyDescent="0.25">
      <c r="BF17062" s="31"/>
      <c r="BG17062" s="31"/>
      <c r="BH17062" s="31"/>
      <c r="BI17062" s="31"/>
    </row>
    <row r="17063" spans="58:61" x14ac:dyDescent="0.25">
      <c r="BF17063" s="31"/>
      <c r="BG17063" s="31"/>
      <c r="BH17063" s="31"/>
      <c r="BI17063" s="31"/>
    </row>
    <row r="17064" spans="58:61" x14ac:dyDescent="0.25">
      <c r="BF17064" s="31"/>
      <c r="BG17064" s="31"/>
      <c r="BH17064" s="31"/>
      <c r="BI17064" s="31"/>
    </row>
    <row r="17065" spans="58:61" x14ac:dyDescent="0.25">
      <c r="BF17065" s="31"/>
      <c r="BG17065" s="31"/>
      <c r="BH17065" s="31"/>
      <c r="BI17065" s="31"/>
    </row>
    <row r="17066" spans="58:61" x14ac:dyDescent="0.25">
      <c r="BF17066" s="31"/>
      <c r="BG17066" s="31"/>
      <c r="BH17066" s="31"/>
      <c r="BI17066" s="31"/>
    </row>
    <row r="17067" spans="58:61" x14ac:dyDescent="0.25">
      <c r="BF17067" s="31"/>
      <c r="BG17067" s="31"/>
      <c r="BH17067" s="31"/>
      <c r="BI17067" s="31"/>
    </row>
    <row r="17068" spans="58:61" x14ac:dyDescent="0.25">
      <c r="BF17068" s="31"/>
      <c r="BG17068" s="31"/>
      <c r="BH17068" s="31"/>
      <c r="BI17068" s="31"/>
    </row>
    <row r="17069" spans="58:61" x14ac:dyDescent="0.25">
      <c r="BF17069" s="31"/>
      <c r="BG17069" s="31"/>
      <c r="BH17069" s="31"/>
      <c r="BI17069" s="31"/>
    </row>
    <row r="17070" spans="58:61" x14ac:dyDescent="0.25">
      <c r="BF17070" s="31"/>
      <c r="BG17070" s="31"/>
      <c r="BH17070" s="31"/>
      <c r="BI17070" s="31"/>
    </row>
    <row r="17071" spans="58:61" x14ac:dyDescent="0.25">
      <c r="BF17071" s="31"/>
      <c r="BG17071" s="31"/>
      <c r="BH17071" s="31"/>
      <c r="BI17071" s="31"/>
    </row>
    <row r="17072" spans="58:61" x14ac:dyDescent="0.25">
      <c r="BF17072" s="31"/>
      <c r="BG17072" s="31"/>
      <c r="BH17072" s="31"/>
      <c r="BI17072" s="31"/>
    </row>
    <row r="17073" spans="58:61" x14ac:dyDescent="0.25">
      <c r="BF17073" s="31"/>
      <c r="BG17073" s="31"/>
      <c r="BH17073" s="31"/>
      <c r="BI17073" s="31"/>
    </row>
    <row r="17074" spans="58:61" x14ac:dyDescent="0.25">
      <c r="BF17074" s="31"/>
      <c r="BG17074" s="31"/>
      <c r="BH17074" s="31"/>
      <c r="BI17074" s="31"/>
    </row>
    <row r="17075" spans="58:61" x14ac:dyDescent="0.25">
      <c r="BF17075" s="31"/>
      <c r="BG17075" s="31"/>
      <c r="BH17075" s="31"/>
      <c r="BI17075" s="31"/>
    </row>
    <row r="17076" spans="58:61" x14ac:dyDescent="0.25">
      <c r="BF17076" s="31"/>
      <c r="BG17076" s="31"/>
      <c r="BH17076" s="31"/>
      <c r="BI17076" s="31"/>
    </row>
    <row r="17077" spans="58:61" x14ac:dyDescent="0.25">
      <c r="BF17077" s="31"/>
      <c r="BG17077" s="31"/>
      <c r="BH17077" s="31"/>
      <c r="BI17077" s="31"/>
    </row>
    <row r="17078" spans="58:61" x14ac:dyDescent="0.25">
      <c r="BF17078" s="31"/>
      <c r="BG17078" s="31"/>
      <c r="BH17078" s="31"/>
      <c r="BI17078" s="31"/>
    </row>
    <row r="17079" spans="58:61" x14ac:dyDescent="0.25">
      <c r="BF17079" s="31"/>
      <c r="BG17079" s="31"/>
      <c r="BH17079" s="31"/>
      <c r="BI17079" s="31"/>
    </row>
    <row r="17080" spans="58:61" x14ac:dyDescent="0.25">
      <c r="BF17080" s="31"/>
      <c r="BG17080" s="31"/>
      <c r="BH17080" s="31"/>
      <c r="BI17080" s="31"/>
    </row>
    <row r="17081" spans="58:61" x14ac:dyDescent="0.25">
      <c r="BF17081" s="31"/>
      <c r="BG17081" s="31"/>
      <c r="BH17081" s="31"/>
      <c r="BI17081" s="31"/>
    </row>
    <row r="17082" spans="58:61" x14ac:dyDescent="0.25">
      <c r="BF17082" s="31"/>
      <c r="BG17082" s="31"/>
      <c r="BH17082" s="31"/>
      <c r="BI17082" s="31"/>
    </row>
    <row r="17083" spans="58:61" x14ac:dyDescent="0.25">
      <c r="BF17083" s="31"/>
      <c r="BG17083" s="31"/>
      <c r="BH17083" s="31"/>
      <c r="BI17083" s="31"/>
    </row>
    <row r="17084" spans="58:61" x14ac:dyDescent="0.25">
      <c r="BF17084" s="31"/>
      <c r="BG17084" s="31"/>
      <c r="BH17084" s="31"/>
      <c r="BI17084" s="31"/>
    </row>
    <row r="17085" spans="58:61" x14ac:dyDescent="0.25">
      <c r="BF17085" s="31"/>
      <c r="BG17085" s="31"/>
      <c r="BH17085" s="31"/>
      <c r="BI17085" s="31"/>
    </row>
    <row r="17086" spans="58:61" x14ac:dyDescent="0.25">
      <c r="BF17086" s="31"/>
      <c r="BG17086" s="31"/>
      <c r="BH17086" s="31"/>
      <c r="BI17086" s="31"/>
    </row>
    <row r="17087" spans="58:61" x14ac:dyDescent="0.25">
      <c r="BF17087" s="31"/>
      <c r="BG17087" s="31"/>
      <c r="BH17087" s="31"/>
      <c r="BI17087" s="31"/>
    </row>
    <row r="17088" spans="58:61" x14ac:dyDescent="0.25">
      <c r="BF17088" s="31"/>
      <c r="BG17088" s="31"/>
      <c r="BH17088" s="31"/>
      <c r="BI17088" s="31"/>
    </row>
    <row r="17089" spans="58:61" x14ac:dyDescent="0.25">
      <c r="BF17089" s="31"/>
      <c r="BG17089" s="31"/>
      <c r="BH17089" s="31"/>
      <c r="BI17089" s="31"/>
    </row>
    <row r="17090" spans="58:61" x14ac:dyDescent="0.25">
      <c r="BF17090" s="31"/>
      <c r="BG17090" s="31"/>
      <c r="BH17090" s="31"/>
      <c r="BI17090" s="31"/>
    </row>
    <row r="17091" spans="58:61" x14ac:dyDescent="0.25">
      <c r="BF17091" s="31"/>
      <c r="BG17091" s="31"/>
      <c r="BH17091" s="31"/>
      <c r="BI17091" s="31"/>
    </row>
    <row r="17092" spans="58:61" x14ac:dyDescent="0.25">
      <c r="BF17092" s="31"/>
      <c r="BG17092" s="31"/>
      <c r="BH17092" s="31"/>
      <c r="BI17092" s="31"/>
    </row>
    <row r="17093" spans="58:61" x14ac:dyDescent="0.25">
      <c r="BF17093" s="31"/>
      <c r="BG17093" s="31"/>
      <c r="BH17093" s="31"/>
      <c r="BI17093" s="31"/>
    </row>
    <row r="17094" spans="58:61" x14ac:dyDescent="0.25">
      <c r="BF17094" s="31"/>
      <c r="BG17094" s="31"/>
      <c r="BH17094" s="31"/>
      <c r="BI17094" s="31"/>
    </row>
    <row r="17095" spans="58:61" x14ac:dyDescent="0.25">
      <c r="BF17095" s="31"/>
      <c r="BG17095" s="31"/>
      <c r="BH17095" s="31"/>
      <c r="BI17095" s="31"/>
    </row>
    <row r="17096" spans="58:61" x14ac:dyDescent="0.25">
      <c r="BF17096" s="31"/>
      <c r="BG17096" s="31"/>
      <c r="BH17096" s="31"/>
      <c r="BI17096" s="31"/>
    </row>
    <row r="17097" spans="58:61" x14ac:dyDescent="0.25">
      <c r="BF17097" s="31"/>
      <c r="BG17097" s="31"/>
      <c r="BH17097" s="31"/>
      <c r="BI17097" s="31"/>
    </row>
    <row r="17098" spans="58:61" x14ac:dyDescent="0.25">
      <c r="BF17098" s="31"/>
      <c r="BG17098" s="31"/>
      <c r="BH17098" s="31"/>
      <c r="BI17098" s="31"/>
    </row>
    <row r="17099" spans="58:61" x14ac:dyDescent="0.25">
      <c r="BF17099" s="31"/>
      <c r="BG17099" s="31"/>
      <c r="BH17099" s="31"/>
      <c r="BI17099" s="31"/>
    </row>
    <row r="17100" spans="58:61" x14ac:dyDescent="0.25">
      <c r="BF17100" s="31"/>
      <c r="BG17100" s="31"/>
      <c r="BH17100" s="31"/>
      <c r="BI17100" s="31"/>
    </row>
    <row r="17101" spans="58:61" x14ac:dyDescent="0.25">
      <c r="BF17101" s="31"/>
      <c r="BG17101" s="31"/>
      <c r="BH17101" s="31"/>
      <c r="BI17101" s="31"/>
    </row>
    <row r="17102" spans="58:61" x14ac:dyDescent="0.25">
      <c r="BF17102" s="31"/>
      <c r="BG17102" s="31"/>
      <c r="BH17102" s="31"/>
      <c r="BI17102" s="31"/>
    </row>
    <row r="17103" spans="58:61" x14ac:dyDescent="0.25">
      <c r="BF17103" s="31"/>
      <c r="BG17103" s="31"/>
      <c r="BH17103" s="31"/>
      <c r="BI17103" s="31"/>
    </row>
    <row r="17104" spans="58:61" x14ac:dyDescent="0.25">
      <c r="BF17104" s="31"/>
      <c r="BG17104" s="31"/>
      <c r="BH17104" s="31"/>
      <c r="BI17104" s="31"/>
    </row>
    <row r="17105" spans="58:61" x14ac:dyDescent="0.25">
      <c r="BF17105" s="31"/>
      <c r="BG17105" s="31"/>
      <c r="BH17105" s="31"/>
      <c r="BI17105" s="31"/>
    </row>
    <row r="17106" spans="58:61" x14ac:dyDescent="0.25">
      <c r="BF17106" s="31"/>
      <c r="BG17106" s="31"/>
      <c r="BH17106" s="31"/>
      <c r="BI17106" s="31"/>
    </row>
    <row r="17107" spans="58:61" x14ac:dyDescent="0.25">
      <c r="BF17107" s="31"/>
      <c r="BG17107" s="31"/>
      <c r="BH17107" s="31"/>
      <c r="BI17107" s="31"/>
    </row>
    <row r="17108" spans="58:61" x14ac:dyDescent="0.25">
      <c r="BF17108" s="31"/>
      <c r="BG17108" s="31"/>
      <c r="BH17108" s="31"/>
      <c r="BI17108" s="31"/>
    </row>
    <row r="17109" spans="58:61" x14ac:dyDescent="0.25">
      <c r="BF17109" s="31"/>
      <c r="BG17109" s="31"/>
      <c r="BH17109" s="31"/>
      <c r="BI17109" s="31"/>
    </row>
    <row r="17110" spans="58:61" x14ac:dyDescent="0.25">
      <c r="BF17110" s="31"/>
      <c r="BG17110" s="31"/>
      <c r="BH17110" s="31"/>
      <c r="BI17110" s="31"/>
    </row>
    <row r="17111" spans="58:61" x14ac:dyDescent="0.25">
      <c r="BF17111" s="31"/>
      <c r="BG17111" s="31"/>
      <c r="BH17111" s="31"/>
      <c r="BI17111" s="31"/>
    </row>
    <row r="17112" spans="58:61" x14ac:dyDescent="0.25">
      <c r="BF17112" s="31"/>
      <c r="BG17112" s="31"/>
      <c r="BH17112" s="31"/>
      <c r="BI17112" s="31"/>
    </row>
    <row r="17113" spans="58:61" x14ac:dyDescent="0.25">
      <c r="BF17113" s="31"/>
      <c r="BG17113" s="31"/>
      <c r="BH17113" s="31"/>
      <c r="BI17113" s="31"/>
    </row>
    <row r="17114" spans="58:61" x14ac:dyDescent="0.25">
      <c r="BF17114" s="31"/>
      <c r="BG17114" s="31"/>
      <c r="BH17114" s="31"/>
      <c r="BI17114" s="31"/>
    </row>
    <row r="17115" spans="58:61" x14ac:dyDescent="0.25">
      <c r="BF17115" s="31"/>
      <c r="BG17115" s="31"/>
      <c r="BH17115" s="31"/>
      <c r="BI17115" s="31"/>
    </row>
    <row r="17116" spans="58:61" x14ac:dyDescent="0.25">
      <c r="BF17116" s="31"/>
      <c r="BG17116" s="31"/>
      <c r="BH17116" s="31"/>
      <c r="BI17116" s="31"/>
    </row>
    <row r="17117" spans="58:61" x14ac:dyDescent="0.25">
      <c r="BF17117" s="31"/>
      <c r="BG17117" s="31"/>
      <c r="BH17117" s="31"/>
      <c r="BI17117" s="31"/>
    </row>
    <row r="17118" spans="58:61" x14ac:dyDescent="0.25">
      <c r="BF17118" s="31"/>
      <c r="BG17118" s="31"/>
      <c r="BH17118" s="31"/>
      <c r="BI17118" s="31"/>
    </row>
    <row r="17119" spans="58:61" x14ac:dyDescent="0.25">
      <c r="BF17119" s="31"/>
      <c r="BG17119" s="31"/>
      <c r="BH17119" s="31"/>
      <c r="BI17119" s="31"/>
    </row>
    <row r="17120" spans="58:61" x14ac:dyDescent="0.25">
      <c r="BF17120" s="31"/>
      <c r="BG17120" s="31"/>
      <c r="BH17120" s="31"/>
      <c r="BI17120" s="31"/>
    </row>
    <row r="17121" spans="58:61" x14ac:dyDescent="0.25">
      <c r="BF17121" s="31"/>
      <c r="BG17121" s="31"/>
      <c r="BH17121" s="31"/>
      <c r="BI17121" s="31"/>
    </row>
    <row r="17122" spans="58:61" x14ac:dyDescent="0.25">
      <c r="BF17122" s="31"/>
      <c r="BG17122" s="31"/>
      <c r="BH17122" s="31"/>
      <c r="BI17122" s="31"/>
    </row>
    <row r="17123" spans="58:61" x14ac:dyDescent="0.25">
      <c r="BF17123" s="31"/>
      <c r="BG17123" s="31"/>
      <c r="BH17123" s="31"/>
      <c r="BI17123" s="31"/>
    </row>
    <row r="17124" spans="58:61" x14ac:dyDescent="0.25">
      <c r="BF17124" s="31"/>
      <c r="BG17124" s="31"/>
      <c r="BH17124" s="31"/>
      <c r="BI17124" s="31"/>
    </row>
    <row r="17125" spans="58:61" x14ac:dyDescent="0.25">
      <c r="BF17125" s="31"/>
      <c r="BG17125" s="31"/>
      <c r="BH17125" s="31"/>
      <c r="BI17125" s="31"/>
    </row>
    <row r="17126" spans="58:61" x14ac:dyDescent="0.25">
      <c r="BF17126" s="31"/>
      <c r="BG17126" s="31"/>
      <c r="BH17126" s="31"/>
      <c r="BI17126" s="31"/>
    </row>
    <row r="17127" spans="58:61" x14ac:dyDescent="0.25">
      <c r="BF17127" s="31"/>
      <c r="BG17127" s="31"/>
      <c r="BH17127" s="31"/>
      <c r="BI17127" s="31"/>
    </row>
    <row r="17128" spans="58:61" x14ac:dyDescent="0.25">
      <c r="BF17128" s="31"/>
      <c r="BG17128" s="31"/>
      <c r="BH17128" s="31"/>
      <c r="BI17128" s="31"/>
    </row>
    <row r="17129" spans="58:61" x14ac:dyDescent="0.25">
      <c r="BF17129" s="31"/>
      <c r="BG17129" s="31"/>
      <c r="BH17129" s="31"/>
      <c r="BI17129" s="31"/>
    </row>
    <row r="17130" spans="58:61" x14ac:dyDescent="0.25">
      <c r="BF17130" s="31"/>
      <c r="BG17130" s="31"/>
      <c r="BH17130" s="31"/>
      <c r="BI17130" s="31"/>
    </row>
    <row r="17131" spans="58:61" x14ac:dyDescent="0.25">
      <c r="BF17131" s="31"/>
      <c r="BG17131" s="31"/>
      <c r="BH17131" s="31"/>
      <c r="BI17131" s="31"/>
    </row>
    <row r="17132" spans="58:61" x14ac:dyDescent="0.25">
      <c r="BF17132" s="31"/>
      <c r="BG17132" s="31"/>
      <c r="BH17132" s="31"/>
      <c r="BI17132" s="31"/>
    </row>
    <row r="17133" spans="58:61" x14ac:dyDescent="0.25">
      <c r="BF17133" s="31"/>
      <c r="BG17133" s="31"/>
      <c r="BH17133" s="31"/>
      <c r="BI17133" s="31"/>
    </row>
    <row r="17134" spans="58:61" x14ac:dyDescent="0.25">
      <c r="BF17134" s="31"/>
      <c r="BG17134" s="31"/>
      <c r="BH17134" s="31"/>
      <c r="BI17134" s="31"/>
    </row>
    <row r="17135" spans="58:61" x14ac:dyDescent="0.25">
      <c r="BF17135" s="31"/>
      <c r="BG17135" s="31"/>
      <c r="BH17135" s="31"/>
      <c r="BI17135" s="31"/>
    </row>
    <row r="17136" spans="58:61" x14ac:dyDescent="0.25">
      <c r="BF17136" s="31"/>
      <c r="BG17136" s="31"/>
      <c r="BH17136" s="31"/>
      <c r="BI17136" s="31"/>
    </row>
    <row r="17137" spans="58:61" x14ac:dyDescent="0.25">
      <c r="BF17137" s="31"/>
      <c r="BG17137" s="31"/>
      <c r="BH17137" s="31"/>
      <c r="BI17137" s="31"/>
    </row>
    <row r="17138" spans="58:61" x14ac:dyDescent="0.25">
      <c r="BF17138" s="31"/>
      <c r="BG17138" s="31"/>
      <c r="BH17138" s="31"/>
      <c r="BI17138" s="31"/>
    </row>
    <row r="17139" spans="58:61" x14ac:dyDescent="0.25">
      <c r="BF17139" s="31"/>
      <c r="BG17139" s="31"/>
      <c r="BH17139" s="31"/>
      <c r="BI17139" s="31"/>
    </row>
    <row r="17140" spans="58:61" x14ac:dyDescent="0.25">
      <c r="BF17140" s="31"/>
      <c r="BG17140" s="31"/>
      <c r="BH17140" s="31"/>
      <c r="BI17140" s="31"/>
    </row>
    <row r="17141" spans="58:61" x14ac:dyDescent="0.25">
      <c r="BF17141" s="31"/>
      <c r="BG17141" s="31"/>
      <c r="BH17141" s="31"/>
      <c r="BI17141" s="31"/>
    </row>
    <row r="17142" spans="58:61" x14ac:dyDescent="0.25">
      <c r="BF17142" s="31"/>
      <c r="BG17142" s="31"/>
      <c r="BH17142" s="31"/>
      <c r="BI17142" s="31"/>
    </row>
    <row r="17143" spans="58:61" x14ac:dyDescent="0.25">
      <c r="BF17143" s="31"/>
      <c r="BG17143" s="31"/>
      <c r="BH17143" s="31"/>
      <c r="BI17143" s="31"/>
    </row>
    <row r="17144" spans="58:61" x14ac:dyDescent="0.25">
      <c r="BF17144" s="31"/>
      <c r="BG17144" s="31"/>
      <c r="BH17144" s="31"/>
      <c r="BI17144" s="31"/>
    </row>
    <row r="17145" spans="58:61" x14ac:dyDescent="0.25">
      <c r="BF17145" s="31"/>
      <c r="BG17145" s="31"/>
      <c r="BH17145" s="31"/>
      <c r="BI17145" s="31"/>
    </row>
    <row r="17146" spans="58:61" x14ac:dyDescent="0.25">
      <c r="BF17146" s="31"/>
      <c r="BG17146" s="31"/>
      <c r="BH17146" s="31"/>
      <c r="BI17146" s="31"/>
    </row>
    <row r="17147" spans="58:61" x14ac:dyDescent="0.25">
      <c r="BF17147" s="31"/>
      <c r="BG17147" s="31"/>
      <c r="BH17147" s="31"/>
      <c r="BI17147" s="31"/>
    </row>
    <row r="17148" spans="58:61" x14ac:dyDescent="0.25">
      <c r="BF17148" s="31"/>
      <c r="BG17148" s="31"/>
      <c r="BH17148" s="31"/>
      <c r="BI17148" s="31"/>
    </row>
    <row r="17149" spans="58:61" x14ac:dyDescent="0.25">
      <c r="BF17149" s="31"/>
      <c r="BG17149" s="31"/>
      <c r="BH17149" s="31"/>
      <c r="BI17149" s="31"/>
    </row>
    <row r="17150" spans="58:61" x14ac:dyDescent="0.25">
      <c r="BF17150" s="31"/>
      <c r="BG17150" s="31"/>
      <c r="BH17150" s="31"/>
      <c r="BI17150" s="31"/>
    </row>
    <row r="17151" spans="58:61" x14ac:dyDescent="0.25">
      <c r="BF17151" s="31"/>
      <c r="BG17151" s="31"/>
      <c r="BH17151" s="31"/>
      <c r="BI17151" s="31"/>
    </row>
    <row r="17152" spans="58:61" x14ac:dyDescent="0.25">
      <c r="BF17152" s="31"/>
      <c r="BG17152" s="31"/>
      <c r="BH17152" s="31"/>
      <c r="BI17152" s="31"/>
    </row>
    <row r="17153" spans="58:61" x14ac:dyDescent="0.25">
      <c r="BF17153" s="31"/>
      <c r="BG17153" s="31"/>
      <c r="BH17153" s="31"/>
      <c r="BI17153" s="31"/>
    </row>
    <row r="17154" spans="58:61" x14ac:dyDescent="0.25">
      <c r="BF17154" s="31"/>
      <c r="BG17154" s="31"/>
      <c r="BH17154" s="31"/>
      <c r="BI17154" s="31"/>
    </row>
    <row r="17155" spans="58:61" x14ac:dyDescent="0.25">
      <c r="BF17155" s="31"/>
      <c r="BG17155" s="31"/>
      <c r="BH17155" s="31"/>
      <c r="BI17155" s="31"/>
    </row>
    <row r="17156" spans="58:61" x14ac:dyDescent="0.25">
      <c r="BF17156" s="31"/>
      <c r="BG17156" s="31"/>
      <c r="BH17156" s="31"/>
      <c r="BI17156" s="31"/>
    </row>
    <row r="17157" spans="58:61" x14ac:dyDescent="0.25">
      <c r="BF17157" s="31"/>
      <c r="BG17157" s="31"/>
      <c r="BH17157" s="31"/>
      <c r="BI17157" s="31"/>
    </row>
    <row r="17158" spans="58:61" x14ac:dyDescent="0.25">
      <c r="BF17158" s="31"/>
      <c r="BG17158" s="31"/>
      <c r="BH17158" s="31"/>
      <c r="BI17158" s="31"/>
    </row>
    <row r="17159" spans="58:61" x14ac:dyDescent="0.25">
      <c r="BF17159" s="31"/>
      <c r="BG17159" s="31"/>
      <c r="BH17159" s="31"/>
      <c r="BI17159" s="31"/>
    </row>
    <row r="17160" spans="58:61" x14ac:dyDescent="0.25">
      <c r="BF17160" s="31"/>
      <c r="BG17160" s="31"/>
      <c r="BH17160" s="31"/>
      <c r="BI17160" s="31"/>
    </row>
    <row r="17161" spans="58:61" x14ac:dyDescent="0.25">
      <c r="BF17161" s="31"/>
      <c r="BG17161" s="31"/>
      <c r="BH17161" s="31"/>
      <c r="BI17161" s="31"/>
    </row>
    <row r="17162" spans="58:61" x14ac:dyDescent="0.25">
      <c r="BF17162" s="31"/>
      <c r="BG17162" s="31"/>
      <c r="BH17162" s="31"/>
      <c r="BI17162" s="31"/>
    </row>
    <row r="17163" spans="58:61" x14ac:dyDescent="0.25">
      <c r="BF17163" s="31"/>
      <c r="BG17163" s="31"/>
      <c r="BH17163" s="31"/>
      <c r="BI17163" s="31"/>
    </row>
    <row r="17164" spans="58:61" x14ac:dyDescent="0.25">
      <c r="BF17164" s="31"/>
      <c r="BG17164" s="31"/>
      <c r="BH17164" s="31"/>
      <c r="BI17164" s="31"/>
    </row>
    <row r="17165" spans="58:61" x14ac:dyDescent="0.25">
      <c r="BF17165" s="31"/>
      <c r="BG17165" s="31"/>
      <c r="BH17165" s="31"/>
      <c r="BI17165" s="31"/>
    </row>
    <row r="17166" spans="58:61" x14ac:dyDescent="0.25">
      <c r="BF17166" s="31"/>
      <c r="BG17166" s="31"/>
      <c r="BH17166" s="31"/>
      <c r="BI17166" s="31"/>
    </row>
    <row r="17167" spans="58:61" x14ac:dyDescent="0.25">
      <c r="BF17167" s="31"/>
      <c r="BG17167" s="31"/>
      <c r="BH17167" s="31"/>
      <c r="BI17167" s="31"/>
    </row>
    <row r="17168" spans="58:61" x14ac:dyDescent="0.25">
      <c r="BF17168" s="31"/>
      <c r="BG17168" s="31"/>
      <c r="BH17168" s="31"/>
      <c r="BI17168" s="31"/>
    </row>
    <row r="17169" spans="58:61" x14ac:dyDescent="0.25">
      <c r="BF17169" s="31"/>
      <c r="BG17169" s="31"/>
      <c r="BH17169" s="31"/>
      <c r="BI17169" s="31"/>
    </row>
    <row r="17170" spans="58:61" x14ac:dyDescent="0.25">
      <c r="BF17170" s="31"/>
      <c r="BG17170" s="31"/>
      <c r="BH17170" s="31"/>
      <c r="BI17170" s="31"/>
    </row>
    <row r="17171" spans="58:61" x14ac:dyDescent="0.25">
      <c r="BF17171" s="31"/>
      <c r="BG17171" s="31"/>
      <c r="BH17171" s="31"/>
      <c r="BI17171" s="31"/>
    </row>
    <row r="17172" spans="58:61" x14ac:dyDescent="0.25">
      <c r="BF17172" s="31"/>
      <c r="BG17172" s="31"/>
      <c r="BH17172" s="31"/>
      <c r="BI17172" s="31"/>
    </row>
    <row r="17173" spans="58:61" x14ac:dyDescent="0.25">
      <c r="BF17173" s="31"/>
      <c r="BG17173" s="31"/>
      <c r="BH17173" s="31"/>
      <c r="BI17173" s="31"/>
    </row>
    <row r="17174" spans="58:61" x14ac:dyDescent="0.25">
      <c r="BF17174" s="31"/>
      <c r="BG17174" s="31"/>
      <c r="BH17174" s="31"/>
      <c r="BI17174" s="31"/>
    </row>
    <row r="17175" spans="58:61" x14ac:dyDescent="0.25">
      <c r="BF17175" s="31"/>
      <c r="BG17175" s="31"/>
      <c r="BH17175" s="31"/>
      <c r="BI17175" s="31"/>
    </row>
    <row r="17176" spans="58:61" x14ac:dyDescent="0.25">
      <c r="BF17176" s="31"/>
      <c r="BG17176" s="31"/>
      <c r="BH17176" s="31"/>
      <c r="BI17176" s="31"/>
    </row>
    <row r="17177" spans="58:61" x14ac:dyDescent="0.25">
      <c r="BF17177" s="31"/>
      <c r="BG17177" s="31"/>
      <c r="BH17177" s="31"/>
      <c r="BI17177" s="31"/>
    </row>
    <row r="17178" spans="58:61" x14ac:dyDescent="0.25">
      <c r="BF17178" s="31"/>
      <c r="BG17178" s="31"/>
      <c r="BH17178" s="31"/>
      <c r="BI17178" s="31"/>
    </row>
    <row r="17179" spans="58:61" x14ac:dyDescent="0.25">
      <c r="BF17179" s="31"/>
      <c r="BG17179" s="31"/>
      <c r="BH17179" s="31"/>
      <c r="BI17179" s="31"/>
    </row>
    <row r="17180" spans="58:61" x14ac:dyDescent="0.25">
      <c r="BF17180" s="31"/>
      <c r="BG17180" s="31"/>
      <c r="BH17180" s="31"/>
      <c r="BI17180" s="31"/>
    </row>
    <row r="17181" spans="58:61" x14ac:dyDescent="0.25">
      <c r="BF17181" s="31"/>
      <c r="BG17181" s="31"/>
      <c r="BH17181" s="31"/>
      <c r="BI17181" s="31"/>
    </row>
    <row r="17182" spans="58:61" x14ac:dyDescent="0.25">
      <c r="BF17182" s="31"/>
      <c r="BG17182" s="31"/>
      <c r="BH17182" s="31"/>
      <c r="BI17182" s="31"/>
    </row>
    <row r="17183" spans="58:61" x14ac:dyDescent="0.25">
      <c r="BF17183" s="31"/>
      <c r="BG17183" s="31"/>
      <c r="BH17183" s="31"/>
      <c r="BI17183" s="31"/>
    </row>
    <row r="17184" spans="58:61" x14ac:dyDescent="0.25">
      <c r="BF17184" s="31"/>
      <c r="BG17184" s="31"/>
      <c r="BH17184" s="31"/>
      <c r="BI17184" s="31"/>
    </row>
    <row r="17185" spans="58:61" x14ac:dyDescent="0.25">
      <c r="BF17185" s="31"/>
      <c r="BG17185" s="31"/>
      <c r="BH17185" s="31"/>
      <c r="BI17185" s="31"/>
    </row>
    <row r="17186" spans="58:61" x14ac:dyDescent="0.25">
      <c r="BF17186" s="31"/>
      <c r="BG17186" s="31"/>
      <c r="BH17186" s="31"/>
      <c r="BI17186" s="31"/>
    </row>
    <row r="17187" spans="58:61" x14ac:dyDescent="0.25">
      <c r="BF17187" s="31"/>
      <c r="BG17187" s="31"/>
      <c r="BH17187" s="31"/>
      <c r="BI17187" s="31"/>
    </row>
    <row r="17188" spans="58:61" x14ac:dyDescent="0.25">
      <c r="BF17188" s="31"/>
      <c r="BG17188" s="31"/>
      <c r="BH17188" s="31"/>
      <c r="BI17188" s="31"/>
    </row>
    <row r="17189" spans="58:61" x14ac:dyDescent="0.25">
      <c r="BF17189" s="31"/>
      <c r="BG17189" s="31"/>
      <c r="BH17189" s="31"/>
      <c r="BI17189" s="31"/>
    </row>
    <row r="17190" spans="58:61" x14ac:dyDescent="0.25">
      <c r="BF17190" s="31"/>
      <c r="BG17190" s="31"/>
      <c r="BH17190" s="31"/>
      <c r="BI17190" s="31"/>
    </row>
    <row r="17191" spans="58:61" x14ac:dyDescent="0.25">
      <c r="BF17191" s="31"/>
      <c r="BG17191" s="31"/>
      <c r="BH17191" s="31"/>
      <c r="BI17191" s="31"/>
    </row>
    <row r="17192" spans="58:61" x14ac:dyDescent="0.25">
      <c r="BF17192" s="31"/>
      <c r="BG17192" s="31"/>
      <c r="BH17192" s="31"/>
      <c r="BI17192" s="31"/>
    </row>
    <row r="17193" spans="58:61" x14ac:dyDescent="0.25">
      <c r="BF17193" s="31"/>
      <c r="BG17193" s="31"/>
      <c r="BH17193" s="31"/>
      <c r="BI17193" s="31"/>
    </row>
    <row r="17194" spans="58:61" x14ac:dyDescent="0.25">
      <c r="BF17194" s="31"/>
      <c r="BG17194" s="31"/>
      <c r="BH17194" s="31"/>
      <c r="BI17194" s="31"/>
    </row>
    <row r="17195" spans="58:61" x14ac:dyDescent="0.25">
      <c r="BF17195" s="31"/>
      <c r="BG17195" s="31"/>
      <c r="BH17195" s="31"/>
      <c r="BI17195" s="31"/>
    </row>
    <row r="17196" spans="58:61" x14ac:dyDescent="0.25">
      <c r="BF17196" s="31"/>
      <c r="BG17196" s="31"/>
      <c r="BH17196" s="31"/>
      <c r="BI17196" s="31"/>
    </row>
    <row r="17197" spans="58:61" x14ac:dyDescent="0.25">
      <c r="BF17197" s="31"/>
      <c r="BG17197" s="31"/>
      <c r="BH17197" s="31"/>
      <c r="BI17197" s="31"/>
    </row>
    <row r="17198" spans="58:61" x14ac:dyDescent="0.25">
      <c r="BF17198" s="31"/>
      <c r="BG17198" s="31"/>
      <c r="BH17198" s="31"/>
      <c r="BI17198" s="31"/>
    </row>
    <row r="17199" spans="58:61" x14ac:dyDescent="0.25">
      <c r="BF17199" s="31"/>
      <c r="BG17199" s="31"/>
      <c r="BH17199" s="31"/>
      <c r="BI17199" s="31"/>
    </row>
    <row r="17200" spans="58:61" x14ac:dyDescent="0.25">
      <c r="BF17200" s="31"/>
      <c r="BG17200" s="31"/>
      <c r="BH17200" s="31"/>
      <c r="BI17200" s="31"/>
    </row>
    <row r="17201" spans="58:61" x14ac:dyDescent="0.25">
      <c r="BF17201" s="31"/>
      <c r="BG17201" s="31"/>
      <c r="BH17201" s="31"/>
      <c r="BI17201" s="31"/>
    </row>
    <row r="17202" spans="58:61" x14ac:dyDescent="0.25">
      <c r="BF17202" s="31"/>
      <c r="BG17202" s="31"/>
      <c r="BH17202" s="31"/>
      <c r="BI17202" s="31"/>
    </row>
    <row r="17203" spans="58:61" x14ac:dyDescent="0.25">
      <c r="BF17203" s="31"/>
      <c r="BG17203" s="31"/>
      <c r="BH17203" s="31"/>
      <c r="BI17203" s="31"/>
    </row>
    <row r="17204" spans="58:61" x14ac:dyDescent="0.25">
      <c r="BF17204" s="31"/>
      <c r="BG17204" s="31"/>
      <c r="BH17204" s="31"/>
      <c r="BI17204" s="31"/>
    </row>
    <row r="17205" spans="58:61" x14ac:dyDescent="0.25">
      <c r="BF17205" s="31"/>
      <c r="BG17205" s="31"/>
      <c r="BH17205" s="31"/>
      <c r="BI17205" s="31"/>
    </row>
    <row r="17206" spans="58:61" x14ac:dyDescent="0.25">
      <c r="BF17206" s="31"/>
      <c r="BG17206" s="31"/>
      <c r="BH17206" s="31"/>
      <c r="BI17206" s="31"/>
    </row>
    <row r="17207" spans="58:61" x14ac:dyDescent="0.25">
      <c r="BF17207" s="31"/>
      <c r="BG17207" s="31"/>
      <c r="BH17207" s="31"/>
      <c r="BI17207" s="31"/>
    </row>
    <row r="17208" spans="58:61" x14ac:dyDescent="0.25">
      <c r="BF17208" s="31"/>
      <c r="BG17208" s="31"/>
      <c r="BH17208" s="31"/>
      <c r="BI17208" s="31"/>
    </row>
    <row r="17209" spans="58:61" x14ac:dyDescent="0.25">
      <c r="BF17209" s="31"/>
      <c r="BG17209" s="31"/>
      <c r="BH17209" s="31"/>
      <c r="BI17209" s="31"/>
    </row>
    <row r="17210" spans="58:61" x14ac:dyDescent="0.25">
      <c r="BF17210" s="31"/>
      <c r="BG17210" s="31"/>
      <c r="BH17210" s="31"/>
      <c r="BI17210" s="31"/>
    </row>
    <row r="17211" spans="58:61" x14ac:dyDescent="0.25">
      <c r="BF17211" s="31"/>
      <c r="BG17211" s="31"/>
      <c r="BH17211" s="31"/>
      <c r="BI17211" s="31"/>
    </row>
    <row r="17212" spans="58:61" x14ac:dyDescent="0.25">
      <c r="BF17212" s="31"/>
      <c r="BG17212" s="31"/>
      <c r="BH17212" s="31"/>
      <c r="BI17212" s="31"/>
    </row>
    <row r="17213" spans="58:61" x14ac:dyDescent="0.25">
      <c r="BF17213" s="31"/>
      <c r="BG17213" s="31"/>
      <c r="BH17213" s="31"/>
      <c r="BI17213" s="31"/>
    </row>
    <row r="17214" spans="58:61" x14ac:dyDescent="0.25">
      <c r="BF17214" s="31"/>
      <c r="BG17214" s="31"/>
      <c r="BH17214" s="31"/>
      <c r="BI17214" s="31"/>
    </row>
    <row r="17215" spans="58:61" x14ac:dyDescent="0.25">
      <c r="BF17215" s="31"/>
      <c r="BG17215" s="31"/>
      <c r="BH17215" s="31"/>
      <c r="BI17215" s="31"/>
    </row>
    <row r="17216" spans="58:61" x14ac:dyDescent="0.25">
      <c r="BF17216" s="31"/>
      <c r="BG17216" s="31"/>
      <c r="BH17216" s="31"/>
      <c r="BI17216" s="31"/>
    </row>
    <row r="17217" spans="58:61" x14ac:dyDescent="0.25">
      <c r="BF17217" s="31"/>
      <c r="BG17217" s="31"/>
      <c r="BH17217" s="31"/>
      <c r="BI17217" s="31"/>
    </row>
    <row r="17218" spans="58:61" x14ac:dyDescent="0.25">
      <c r="BF17218" s="31"/>
      <c r="BG17218" s="31"/>
      <c r="BH17218" s="31"/>
      <c r="BI17218" s="31"/>
    </row>
    <row r="17219" spans="58:61" x14ac:dyDescent="0.25">
      <c r="BF17219" s="31"/>
      <c r="BG17219" s="31"/>
      <c r="BH17219" s="31"/>
      <c r="BI17219" s="31"/>
    </row>
    <row r="17220" spans="58:61" x14ac:dyDescent="0.25">
      <c r="BF17220" s="31"/>
      <c r="BG17220" s="31"/>
      <c r="BH17220" s="31"/>
      <c r="BI17220" s="31"/>
    </row>
    <row r="17221" spans="58:61" x14ac:dyDescent="0.25">
      <c r="BF17221" s="31"/>
      <c r="BG17221" s="31"/>
      <c r="BH17221" s="31"/>
      <c r="BI17221" s="31"/>
    </row>
    <row r="17222" spans="58:61" x14ac:dyDescent="0.25">
      <c r="BF17222" s="31"/>
      <c r="BG17222" s="31"/>
      <c r="BH17222" s="31"/>
      <c r="BI17222" s="31"/>
    </row>
    <row r="17223" spans="58:61" x14ac:dyDescent="0.25">
      <c r="BF17223" s="31"/>
      <c r="BG17223" s="31"/>
      <c r="BH17223" s="31"/>
      <c r="BI17223" s="31"/>
    </row>
    <row r="17224" spans="58:61" x14ac:dyDescent="0.25">
      <c r="BF17224" s="31"/>
      <c r="BG17224" s="31"/>
      <c r="BH17224" s="31"/>
      <c r="BI17224" s="31"/>
    </row>
    <row r="17225" spans="58:61" x14ac:dyDescent="0.25">
      <c r="BF17225" s="31"/>
      <c r="BG17225" s="31"/>
      <c r="BH17225" s="31"/>
      <c r="BI17225" s="31"/>
    </row>
    <row r="17226" spans="58:61" x14ac:dyDescent="0.25">
      <c r="BF17226" s="31"/>
      <c r="BG17226" s="31"/>
      <c r="BH17226" s="31"/>
      <c r="BI17226" s="31"/>
    </row>
    <row r="17227" spans="58:61" x14ac:dyDescent="0.25">
      <c r="BF17227" s="31"/>
      <c r="BG17227" s="31"/>
      <c r="BH17227" s="31"/>
      <c r="BI17227" s="31"/>
    </row>
    <row r="17228" spans="58:61" x14ac:dyDescent="0.25">
      <c r="BF17228" s="31"/>
      <c r="BG17228" s="31"/>
      <c r="BH17228" s="31"/>
      <c r="BI17228" s="31"/>
    </row>
    <row r="17229" spans="58:61" x14ac:dyDescent="0.25">
      <c r="BF17229" s="31"/>
      <c r="BG17229" s="31"/>
      <c r="BH17229" s="31"/>
      <c r="BI17229" s="31"/>
    </row>
    <row r="17230" spans="58:61" x14ac:dyDescent="0.25">
      <c r="BF17230" s="31"/>
      <c r="BG17230" s="31"/>
      <c r="BH17230" s="31"/>
      <c r="BI17230" s="31"/>
    </row>
    <row r="17231" spans="58:61" x14ac:dyDescent="0.25">
      <c r="BF17231" s="31"/>
      <c r="BG17231" s="31"/>
      <c r="BH17231" s="31"/>
      <c r="BI17231" s="31"/>
    </row>
    <row r="17232" spans="58:61" x14ac:dyDescent="0.25">
      <c r="BF17232" s="31"/>
      <c r="BG17232" s="31"/>
      <c r="BH17232" s="31"/>
      <c r="BI17232" s="31"/>
    </row>
    <row r="17233" spans="58:61" x14ac:dyDescent="0.25">
      <c r="BF17233" s="31"/>
      <c r="BG17233" s="31"/>
      <c r="BH17233" s="31"/>
      <c r="BI17233" s="31"/>
    </row>
    <row r="17234" spans="58:61" x14ac:dyDescent="0.25">
      <c r="BF17234" s="31"/>
      <c r="BG17234" s="31"/>
      <c r="BH17234" s="31"/>
      <c r="BI17234" s="31"/>
    </row>
    <row r="17235" spans="58:61" x14ac:dyDescent="0.25">
      <c r="BF17235" s="31"/>
      <c r="BG17235" s="31"/>
      <c r="BH17235" s="31"/>
      <c r="BI17235" s="31"/>
    </row>
    <row r="17236" spans="58:61" x14ac:dyDescent="0.25">
      <c r="BF17236" s="31"/>
      <c r="BG17236" s="31"/>
      <c r="BH17236" s="31"/>
      <c r="BI17236" s="31"/>
    </row>
    <row r="17237" spans="58:61" x14ac:dyDescent="0.25">
      <c r="BF17237" s="31"/>
      <c r="BG17237" s="31"/>
      <c r="BH17237" s="31"/>
      <c r="BI17237" s="31"/>
    </row>
    <row r="17238" spans="58:61" x14ac:dyDescent="0.25">
      <c r="BF17238" s="31"/>
      <c r="BG17238" s="31"/>
      <c r="BH17238" s="31"/>
      <c r="BI17238" s="31"/>
    </row>
    <row r="17239" spans="58:61" x14ac:dyDescent="0.25">
      <c r="BF17239" s="31"/>
      <c r="BG17239" s="31"/>
      <c r="BH17239" s="31"/>
      <c r="BI17239" s="31"/>
    </row>
    <row r="17240" spans="58:61" x14ac:dyDescent="0.25">
      <c r="BF17240" s="31"/>
      <c r="BG17240" s="31"/>
      <c r="BH17240" s="31"/>
      <c r="BI17240" s="31"/>
    </row>
    <row r="17241" spans="58:61" x14ac:dyDescent="0.25">
      <c r="BF17241" s="31"/>
      <c r="BG17241" s="31"/>
      <c r="BH17241" s="31"/>
      <c r="BI17241" s="31"/>
    </row>
    <row r="17242" spans="58:61" x14ac:dyDescent="0.25">
      <c r="BF17242" s="31"/>
      <c r="BG17242" s="31"/>
      <c r="BH17242" s="31"/>
      <c r="BI17242" s="31"/>
    </row>
    <row r="17243" spans="58:61" x14ac:dyDescent="0.25">
      <c r="BF17243" s="31"/>
      <c r="BG17243" s="31"/>
      <c r="BH17243" s="31"/>
      <c r="BI17243" s="31"/>
    </row>
    <row r="17244" spans="58:61" x14ac:dyDescent="0.25">
      <c r="BF17244" s="31"/>
      <c r="BG17244" s="31"/>
      <c r="BH17244" s="31"/>
      <c r="BI17244" s="31"/>
    </row>
    <row r="17245" spans="58:61" x14ac:dyDescent="0.25">
      <c r="BF17245" s="31"/>
      <c r="BG17245" s="31"/>
      <c r="BH17245" s="31"/>
      <c r="BI17245" s="31"/>
    </row>
    <row r="17246" spans="58:61" x14ac:dyDescent="0.25">
      <c r="BF17246" s="31"/>
      <c r="BG17246" s="31"/>
      <c r="BH17246" s="31"/>
      <c r="BI17246" s="31"/>
    </row>
    <row r="17247" spans="58:61" x14ac:dyDescent="0.25">
      <c r="BF17247" s="31"/>
      <c r="BG17247" s="31"/>
      <c r="BH17247" s="31"/>
      <c r="BI17247" s="31"/>
    </row>
    <row r="17248" spans="58:61" x14ac:dyDescent="0.25">
      <c r="BF17248" s="31"/>
      <c r="BG17248" s="31"/>
      <c r="BH17248" s="31"/>
      <c r="BI17248" s="31"/>
    </row>
    <row r="17249" spans="58:61" x14ac:dyDescent="0.25">
      <c r="BF17249" s="31"/>
      <c r="BG17249" s="31"/>
      <c r="BH17249" s="31"/>
      <c r="BI17249" s="31"/>
    </row>
    <row r="17250" spans="58:61" x14ac:dyDescent="0.25">
      <c r="BF17250" s="31"/>
      <c r="BG17250" s="31"/>
      <c r="BH17250" s="31"/>
      <c r="BI17250" s="31"/>
    </row>
    <row r="17251" spans="58:61" x14ac:dyDescent="0.25">
      <c r="BF17251" s="31"/>
      <c r="BG17251" s="31"/>
      <c r="BH17251" s="31"/>
      <c r="BI17251" s="31"/>
    </row>
    <row r="17252" spans="58:61" x14ac:dyDescent="0.25">
      <c r="BF17252" s="31"/>
      <c r="BG17252" s="31"/>
      <c r="BH17252" s="31"/>
      <c r="BI17252" s="31"/>
    </row>
    <row r="17253" spans="58:61" x14ac:dyDescent="0.25">
      <c r="BF17253" s="31"/>
      <c r="BG17253" s="31"/>
      <c r="BH17253" s="31"/>
      <c r="BI17253" s="31"/>
    </row>
    <row r="17254" spans="58:61" x14ac:dyDescent="0.25">
      <c r="BF17254" s="31"/>
      <c r="BG17254" s="31"/>
      <c r="BH17254" s="31"/>
      <c r="BI17254" s="31"/>
    </row>
    <row r="17255" spans="58:61" x14ac:dyDescent="0.25">
      <c r="BF17255" s="31"/>
      <c r="BG17255" s="31"/>
      <c r="BH17255" s="31"/>
      <c r="BI17255" s="31"/>
    </row>
    <row r="17256" spans="58:61" x14ac:dyDescent="0.25">
      <c r="BF17256" s="31"/>
      <c r="BG17256" s="31"/>
      <c r="BH17256" s="31"/>
      <c r="BI17256" s="31"/>
    </row>
    <row r="17257" spans="58:61" x14ac:dyDescent="0.25">
      <c r="BF17257" s="31"/>
      <c r="BG17257" s="31"/>
      <c r="BH17257" s="31"/>
      <c r="BI17257" s="31"/>
    </row>
    <row r="17258" spans="58:61" x14ac:dyDescent="0.25">
      <c r="BF17258" s="31"/>
      <c r="BG17258" s="31"/>
      <c r="BH17258" s="31"/>
      <c r="BI17258" s="31"/>
    </row>
    <row r="17259" spans="58:61" x14ac:dyDescent="0.25">
      <c r="BF17259" s="31"/>
      <c r="BG17259" s="31"/>
      <c r="BH17259" s="31"/>
      <c r="BI17259" s="31"/>
    </row>
    <row r="17260" spans="58:61" x14ac:dyDescent="0.25">
      <c r="BF17260" s="31"/>
      <c r="BG17260" s="31"/>
      <c r="BH17260" s="31"/>
      <c r="BI17260" s="31"/>
    </row>
    <row r="17261" spans="58:61" x14ac:dyDescent="0.25">
      <c r="BF17261" s="31"/>
      <c r="BG17261" s="31"/>
      <c r="BH17261" s="31"/>
      <c r="BI17261" s="31"/>
    </row>
    <row r="17262" spans="58:61" x14ac:dyDescent="0.25">
      <c r="BF17262" s="31"/>
      <c r="BG17262" s="31"/>
      <c r="BH17262" s="31"/>
      <c r="BI17262" s="31"/>
    </row>
    <row r="17263" spans="58:61" x14ac:dyDescent="0.25">
      <c r="BF17263" s="31"/>
      <c r="BG17263" s="31"/>
      <c r="BH17263" s="31"/>
      <c r="BI17263" s="31"/>
    </row>
    <row r="17264" spans="58:61" x14ac:dyDescent="0.25">
      <c r="BF17264" s="31"/>
      <c r="BG17264" s="31"/>
      <c r="BH17264" s="31"/>
      <c r="BI17264" s="31"/>
    </row>
    <row r="17265" spans="58:61" x14ac:dyDescent="0.25">
      <c r="BF17265" s="31"/>
      <c r="BG17265" s="31"/>
      <c r="BH17265" s="31"/>
      <c r="BI17265" s="31"/>
    </row>
    <row r="17266" spans="58:61" x14ac:dyDescent="0.25">
      <c r="BF17266" s="31"/>
      <c r="BG17266" s="31"/>
      <c r="BH17266" s="31"/>
      <c r="BI17266" s="31"/>
    </row>
    <row r="17267" spans="58:61" x14ac:dyDescent="0.25">
      <c r="BF17267" s="31"/>
      <c r="BG17267" s="31"/>
      <c r="BH17267" s="31"/>
      <c r="BI17267" s="31"/>
    </row>
    <row r="17268" spans="58:61" x14ac:dyDescent="0.25">
      <c r="BF17268" s="31"/>
      <c r="BG17268" s="31"/>
      <c r="BH17268" s="31"/>
      <c r="BI17268" s="31"/>
    </row>
    <row r="17269" spans="58:61" x14ac:dyDescent="0.25">
      <c r="BF17269" s="31"/>
      <c r="BG17269" s="31"/>
      <c r="BH17269" s="31"/>
      <c r="BI17269" s="31"/>
    </row>
    <row r="17270" spans="58:61" x14ac:dyDescent="0.25">
      <c r="BF17270" s="31"/>
      <c r="BG17270" s="31"/>
      <c r="BH17270" s="31"/>
      <c r="BI17270" s="31"/>
    </row>
    <row r="17271" spans="58:61" x14ac:dyDescent="0.25">
      <c r="BF17271" s="31"/>
      <c r="BG17271" s="31"/>
      <c r="BH17271" s="31"/>
      <c r="BI17271" s="31"/>
    </row>
    <row r="17272" spans="58:61" x14ac:dyDescent="0.25">
      <c r="BF17272" s="31"/>
      <c r="BG17272" s="31"/>
      <c r="BH17272" s="31"/>
      <c r="BI17272" s="31"/>
    </row>
    <row r="17273" spans="58:61" x14ac:dyDescent="0.25">
      <c r="BF17273" s="31"/>
      <c r="BG17273" s="31"/>
      <c r="BH17273" s="31"/>
      <c r="BI17273" s="31"/>
    </row>
    <row r="17274" spans="58:61" x14ac:dyDescent="0.25">
      <c r="BF17274" s="31"/>
      <c r="BG17274" s="31"/>
      <c r="BH17274" s="31"/>
      <c r="BI17274" s="31"/>
    </row>
    <row r="17275" spans="58:61" x14ac:dyDescent="0.25">
      <c r="BF17275" s="31"/>
      <c r="BG17275" s="31"/>
      <c r="BH17275" s="31"/>
      <c r="BI17275" s="31"/>
    </row>
    <row r="17276" spans="58:61" x14ac:dyDescent="0.25">
      <c r="BF17276" s="31"/>
      <c r="BG17276" s="31"/>
      <c r="BH17276" s="31"/>
      <c r="BI17276" s="31"/>
    </row>
    <row r="17277" spans="58:61" x14ac:dyDescent="0.25">
      <c r="BF17277" s="31"/>
      <c r="BG17277" s="31"/>
      <c r="BH17277" s="31"/>
      <c r="BI17277" s="31"/>
    </row>
    <row r="17278" spans="58:61" x14ac:dyDescent="0.25">
      <c r="BF17278" s="31"/>
      <c r="BG17278" s="31"/>
      <c r="BH17278" s="31"/>
      <c r="BI17278" s="31"/>
    </row>
    <row r="17279" spans="58:61" x14ac:dyDescent="0.25">
      <c r="BF17279" s="31"/>
      <c r="BG17279" s="31"/>
      <c r="BH17279" s="31"/>
      <c r="BI17279" s="31"/>
    </row>
    <row r="17280" spans="58:61" x14ac:dyDescent="0.25">
      <c r="BF17280" s="31"/>
      <c r="BG17280" s="31"/>
      <c r="BH17280" s="31"/>
      <c r="BI17280" s="31"/>
    </row>
    <row r="17281" spans="58:61" x14ac:dyDescent="0.25">
      <c r="BF17281" s="31"/>
      <c r="BG17281" s="31"/>
      <c r="BH17281" s="31"/>
      <c r="BI17281" s="31"/>
    </row>
    <row r="17282" spans="58:61" x14ac:dyDescent="0.25">
      <c r="BF17282" s="31"/>
      <c r="BG17282" s="31"/>
      <c r="BH17282" s="31"/>
      <c r="BI17282" s="31"/>
    </row>
    <row r="17283" spans="58:61" x14ac:dyDescent="0.25">
      <c r="BF17283" s="31"/>
      <c r="BG17283" s="31"/>
      <c r="BH17283" s="31"/>
      <c r="BI17283" s="31"/>
    </row>
    <row r="17284" spans="58:61" x14ac:dyDescent="0.25">
      <c r="BF17284" s="31"/>
      <c r="BG17284" s="31"/>
      <c r="BH17284" s="31"/>
      <c r="BI17284" s="31"/>
    </row>
    <row r="17285" spans="58:61" x14ac:dyDescent="0.25">
      <c r="BF17285" s="31"/>
      <c r="BG17285" s="31"/>
      <c r="BH17285" s="31"/>
      <c r="BI17285" s="31"/>
    </row>
    <row r="17286" spans="58:61" x14ac:dyDescent="0.25">
      <c r="BF17286" s="31"/>
      <c r="BG17286" s="31"/>
      <c r="BH17286" s="31"/>
      <c r="BI17286" s="31"/>
    </row>
    <row r="17287" spans="58:61" x14ac:dyDescent="0.25">
      <c r="BF17287" s="31"/>
      <c r="BG17287" s="31"/>
      <c r="BH17287" s="31"/>
      <c r="BI17287" s="31"/>
    </row>
    <row r="17288" spans="58:61" x14ac:dyDescent="0.25">
      <c r="BF17288" s="31"/>
      <c r="BG17288" s="31"/>
      <c r="BH17288" s="31"/>
      <c r="BI17288" s="31"/>
    </row>
    <row r="17289" spans="58:61" x14ac:dyDescent="0.25">
      <c r="BF17289" s="31"/>
      <c r="BG17289" s="31"/>
      <c r="BH17289" s="31"/>
      <c r="BI17289" s="31"/>
    </row>
    <row r="17290" spans="58:61" x14ac:dyDescent="0.25">
      <c r="BF17290" s="31"/>
      <c r="BG17290" s="31"/>
      <c r="BH17290" s="31"/>
      <c r="BI17290" s="31"/>
    </row>
    <row r="17291" spans="58:61" x14ac:dyDescent="0.25">
      <c r="BF17291" s="31"/>
      <c r="BG17291" s="31"/>
      <c r="BH17291" s="31"/>
      <c r="BI17291" s="31"/>
    </row>
    <row r="17292" spans="58:61" x14ac:dyDescent="0.25">
      <c r="BF17292" s="31"/>
      <c r="BG17292" s="31"/>
      <c r="BH17292" s="31"/>
      <c r="BI17292" s="31"/>
    </row>
    <row r="17293" spans="58:61" x14ac:dyDescent="0.25">
      <c r="BF17293" s="31"/>
      <c r="BG17293" s="31"/>
      <c r="BH17293" s="31"/>
      <c r="BI17293" s="31"/>
    </row>
    <row r="17294" spans="58:61" x14ac:dyDescent="0.25">
      <c r="BF17294" s="31"/>
      <c r="BG17294" s="31"/>
      <c r="BH17294" s="31"/>
      <c r="BI17294" s="31"/>
    </row>
    <row r="17295" spans="58:61" x14ac:dyDescent="0.25">
      <c r="BF17295" s="31"/>
      <c r="BG17295" s="31"/>
      <c r="BH17295" s="31"/>
      <c r="BI17295" s="31"/>
    </row>
    <row r="17296" spans="58:61" x14ac:dyDescent="0.25">
      <c r="BF17296" s="31"/>
      <c r="BG17296" s="31"/>
      <c r="BH17296" s="31"/>
      <c r="BI17296" s="31"/>
    </row>
    <row r="17297" spans="58:61" x14ac:dyDescent="0.25">
      <c r="BF17297" s="31"/>
      <c r="BG17297" s="31"/>
      <c r="BH17297" s="31"/>
      <c r="BI17297" s="31"/>
    </row>
    <row r="17298" spans="58:61" x14ac:dyDescent="0.25">
      <c r="BF17298" s="31"/>
      <c r="BG17298" s="31"/>
      <c r="BH17298" s="31"/>
      <c r="BI17298" s="31"/>
    </row>
    <row r="17299" spans="58:61" x14ac:dyDescent="0.25">
      <c r="BF17299" s="31"/>
      <c r="BG17299" s="31"/>
      <c r="BH17299" s="31"/>
      <c r="BI17299" s="31"/>
    </row>
    <row r="17300" spans="58:61" x14ac:dyDescent="0.25">
      <c r="BF17300" s="31"/>
      <c r="BG17300" s="31"/>
      <c r="BH17300" s="31"/>
      <c r="BI17300" s="31"/>
    </row>
    <row r="17301" spans="58:61" x14ac:dyDescent="0.25">
      <c r="BF17301" s="31"/>
      <c r="BG17301" s="31"/>
      <c r="BH17301" s="31"/>
      <c r="BI17301" s="31"/>
    </row>
    <row r="17302" spans="58:61" x14ac:dyDescent="0.25">
      <c r="BF17302" s="31"/>
      <c r="BG17302" s="31"/>
      <c r="BH17302" s="31"/>
      <c r="BI17302" s="31"/>
    </row>
    <row r="17303" spans="58:61" x14ac:dyDescent="0.25">
      <c r="BF17303" s="31"/>
      <c r="BG17303" s="31"/>
      <c r="BH17303" s="31"/>
      <c r="BI17303" s="31"/>
    </row>
    <row r="17304" spans="58:61" x14ac:dyDescent="0.25">
      <c r="BF17304" s="31"/>
      <c r="BG17304" s="31"/>
      <c r="BH17304" s="31"/>
      <c r="BI17304" s="31"/>
    </row>
    <row r="17305" spans="58:61" x14ac:dyDescent="0.25">
      <c r="BF17305" s="31"/>
      <c r="BG17305" s="31"/>
      <c r="BH17305" s="31"/>
      <c r="BI17305" s="31"/>
    </row>
    <row r="17306" spans="58:61" x14ac:dyDescent="0.25">
      <c r="BF17306" s="31"/>
      <c r="BG17306" s="31"/>
      <c r="BH17306" s="31"/>
      <c r="BI17306" s="31"/>
    </row>
    <row r="17307" spans="58:61" x14ac:dyDescent="0.25">
      <c r="BF17307" s="31"/>
      <c r="BG17307" s="31"/>
      <c r="BH17307" s="31"/>
      <c r="BI17307" s="31"/>
    </row>
    <row r="17308" spans="58:61" x14ac:dyDescent="0.25">
      <c r="BF17308" s="31"/>
      <c r="BG17308" s="31"/>
      <c r="BH17308" s="31"/>
      <c r="BI17308" s="31"/>
    </row>
    <row r="17309" spans="58:61" x14ac:dyDescent="0.25">
      <c r="BF17309" s="31"/>
      <c r="BG17309" s="31"/>
      <c r="BH17309" s="31"/>
      <c r="BI17309" s="31"/>
    </row>
    <row r="17310" spans="58:61" x14ac:dyDescent="0.25">
      <c r="BF17310" s="31"/>
      <c r="BG17310" s="31"/>
      <c r="BH17310" s="31"/>
      <c r="BI17310" s="31"/>
    </row>
    <row r="17311" spans="58:61" x14ac:dyDescent="0.25">
      <c r="BF17311" s="31"/>
      <c r="BG17311" s="31"/>
      <c r="BH17311" s="31"/>
      <c r="BI17311" s="31"/>
    </row>
    <row r="17312" spans="58:61" x14ac:dyDescent="0.25">
      <c r="BF17312" s="31"/>
      <c r="BG17312" s="31"/>
      <c r="BH17312" s="31"/>
      <c r="BI17312" s="31"/>
    </row>
    <row r="17313" spans="58:61" x14ac:dyDescent="0.25">
      <c r="BF17313" s="31"/>
      <c r="BG17313" s="31"/>
      <c r="BH17313" s="31"/>
      <c r="BI17313" s="31"/>
    </row>
    <row r="17314" spans="58:61" x14ac:dyDescent="0.25">
      <c r="BF17314" s="31"/>
      <c r="BG17314" s="31"/>
      <c r="BH17314" s="31"/>
      <c r="BI17314" s="31"/>
    </row>
    <row r="17315" spans="58:61" x14ac:dyDescent="0.25">
      <c r="BF17315" s="31"/>
      <c r="BG17315" s="31"/>
      <c r="BH17315" s="31"/>
      <c r="BI17315" s="31"/>
    </row>
    <row r="17316" spans="58:61" x14ac:dyDescent="0.25">
      <c r="BF17316" s="31"/>
      <c r="BG17316" s="31"/>
      <c r="BH17316" s="31"/>
      <c r="BI17316" s="31"/>
    </row>
    <row r="17317" spans="58:61" x14ac:dyDescent="0.25">
      <c r="BF17317" s="31"/>
      <c r="BG17317" s="31"/>
      <c r="BH17317" s="31"/>
      <c r="BI17317" s="31"/>
    </row>
    <row r="17318" spans="58:61" x14ac:dyDescent="0.25">
      <c r="BF17318" s="31"/>
      <c r="BG17318" s="31"/>
      <c r="BH17318" s="31"/>
      <c r="BI17318" s="31"/>
    </row>
    <row r="17319" spans="58:61" x14ac:dyDescent="0.25">
      <c r="BF17319" s="31"/>
      <c r="BG17319" s="31"/>
      <c r="BH17319" s="31"/>
      <c r="BI17319" s="31"/>
    </row>
    <row r="17320" spans="58:61" x14ac:dyDescent="0.25">
      <c r="BF17320" s="31"/>
      <c r="BG17320" s="31"/>
      <c r="BH17320" s="31"/>
      <c r="BI17320" s="31"/>
    </row>
    <row r="17321" spans="58:61" x14ac:dyDescent="0.25">
      <c r="BF17321" s="31"/>
      <c r="BG17321" s="31"/>
      <c r="BH17321" s="31"/>
      <c r="BI17321" s="31"/>
    </row>
    <row r="17322" spans="58:61" x14ac:dyDescent="0.25">
      <c r="BF17322" s="31"/>
      <c r="BG17322" s="31"/>
      <c r="BH17322" s="31"/>
      <c r="BI17322" s="31"/>
    </row>
    <row r="17323" spans="58:61" x14ac:dyDescent="0.25">
      <c r="BF17323" s="31"/>
      <c r="BG17323" s="31"/>
      <c r="BH17323" s="31"/>
      <c r="BI17323" s="31"/>
    </row>
    <row r="17324" spans="58:61" x14ac:dyDescent="0.25">
      <c r="BF17324" s="31"/>
      <c r="BG17324" s="31"/>
      <c r="BH17324" s="31"/>
      <c r="BI17324" s="31"/>
    </row>
    <row r="17325" spans="58:61" x14ac:dyDescent="0.25">
      <c r="BF17325" s="31"/>
      <c r="BG17325" s="31"/>
      <c r="BH17325" s="31"/>
      <c r="BI17325" s="31"/>
    </row>
    <row r="17326" spans="58:61" x14ac:dyDescent="0.25">
      <c r="BF17326" s="31"/>
      <c r="BG17326" s="31"/>
      <c r="BH17326" s="31"/>
      <c r="BI17326" s="31"/>
    </row>
    <row r="17327" spans="58:61" x14ac:dyDescent="0.25">
      <c r="BF17327" s="31"/>
      <c r="BG17327" s="31"/>
      <c r="BH17327" s="31"/>
      <c r="BI17327" s="31"/>
    </row>
    <row r="17328" spans="58:61" x14ac:dyDescent="0.25">
      <c r="BF17328" s="31"/>
      <c r="BG17328" s="31"/>
      <c r="BH17328" s="31"/>
      <c r="BI17328" s="31"/>
    </row>
    <row r="17329" spans="58:61" x14ac:dyDescent="0.25">
      <c r="BF17329" s="31"/>
      <c r="BG17329" s="31"/>
      <c r="BH17329" s="31"/>
      <c r="BI17329" s="31"/>
    </row>
    <row r="17330" spans="58:61" x14ac:dyDescent="0.25">
      <c r="BF17330" s="31"/>
      <c r="BG17330" s="31"/>
      <c r="BH17330" s="31"/>
      <c r="BI17330" s="31"/>
    </row>
    <row r="17331" spans="58:61" x14ac:dyDescent="0.25">
      <c r="BF17331" s="31"/>
      <c r="BG17331" s="31"/>
      <c r="BH17331" s="31"/>
      <c r="BI17331" s="31"/>
    </row>
    <row r="17332" spans="58:61" x14ac:dyDescent="0.25">
      <c r="BF17332" s="31"/>
      <c r="BG17332" s="31"/>
      <c r="BH17332" s="31"/>
      <c r="BI17332" s="31"/>
    </row>
    <row r="17333" spans="58:61" x14ac:dyDescent="0.25">
      <c r="BF17333" s="31"/>
      <c r="BG17333" s="31"/>
      <c r="BH17333" s="31"/>
      <c r="BI17333" s="31"/>
    </row>
    <row r="17334" spans="58:61" x14ac:dyDescent="0.25">
      <c r="BF17334" s="31"/>
      <c r="BG17334" s="31"/>
      <c r="BH17334" s="31"/>
      <c r="BI17334" s="31"/>
    </row>
    <row r="17335" spans="58:61" x14ac:dyDescent="0.25">
      <c r="BF17335" s="31"/>
      <c r="BG17335" s="31"/>
      <c r="BH17335" s="31"/>
      <c r="BI17335" s="31"/>
    </row>
    <row r="17336" spans="58:61" x14ac:dyDescent="0.25">
      <c r="BF17336" s="31"/>
      <c r="BG17336" s="31"/>
      <c r="BH17336" s="31"/>
      <c r="BI17336" s="31"/>
    </row>
    <row r="17337" spans="58:61" x14ac:dyDescent="0.25">
      <c r="BF17337" s="31"/>
      <c r="BG17337" s="31"/>
      <c r="BH17337" s="31"/>
      <c r="BI17337" s="31"/>
    </row>
    <row r="17338" spans="58:61" x14ac:dyDescent="0.25">
      <c r="BF17338" s="31"/>
      <c r="BG17338" s="31"/>
      <c r="BH17338" s="31"/>
      <c r="BI17338" s="31"/>
    </row>
    <row r="17339" spans="58:61" x14ac:dyDescent="0.25">
      <c r="BF17339" s="31"/>
      <c r="BG17339" s="31"/>
      <c r="BH17339" s="31"/>
      <c r="BI17339" s="31"/>
    </row>
    <row r="17340" spans="58:61" x14ac:dyDescent="0.25">
      <c r="BF17340" s="31"/>
      <c r="BG17340" s="31"/>
      <c r="BH17340" s="31"/>
      <c r="BI17340" s="31"/>
    </row>
    <row r="17341" spans="58:61" x14ac:dyDescent="0.25">
      <c r="BF17341" s="31"/>
      <c r="BG17341" s="31"/>
      <c r="BH17341" s="31"/>
      <c r="BI17341" s="31"/>
    </row>
    <row r="17342" spans="58:61" x14ac:dyDescent="0.25">
      <c r="BF17342" s="31"/>
      <c r="BG17342" s="31"/>
      <c r="BH17342" s="31"/>
      <c r="BI17342" s="31"/>
    </row>
    <row r="17343" spans="58:61" x14ac:dyDescent="0.25">
      <c r="BF17343" s="31"/>
      <c r="BG17343" s="31"/>
      <c r="BH17343" s="31"/>
      <c r="BI17343" s="31"/>
    </row>
    <row r="17344" spans="58:61" x14ac:dyDescent="0.25">
      <c r="BF17344" s="31"/>
      <c r="BG17344" s="31"/>
      <c r="BH17344" s="31"/>
      <c r="BI17344" s="31"/>
    </row>
    <row r="17345" spans="58:61" x14ac:dyDescent="0.25">
      <c r="BF17345" s="31"/>
      <c r="BG17345" s="31"/>
      <c r="BH17345" s="31"/>
      <c r="BI17345" s="31"/>
    </row>
    <row r="17346" spans="58:61" x14ac:dyDescent="0.25">
      <c r="BF17346" s="31"/>
      <c r="BG17346" s="31"/>
      <c r="BH17346" s="31"/>
      <c r="BI17346" s="31"/>
    </row>
    <row r="17347" spans="58:61" x14ac:dyDescent="0.25">
      <c r="BF17347" s="31"/>
      <c r="BG17347" s="31"/>
      <c r="BH17347" s="31"/>
      <c r="BI17347" s="31"/>
    </row>
    <row r="17348" spans="58:61" x14ac:dyDescent="0.25">
      <c r="BF17348" s="31"/>
      <c r="BG17348" s="31"/>
      <c r="BH17348" s="31"/>
      <c r="BI17348" s="31"/>
    </row>
    <row r="17349" spans="58:61" x14ac:dyDescent="0.25">
      <c r="BF17349" s="31"/>
      <c r="BG17349" s="31"/>
      <c r="BH17349" s="31"/>
      <c r="BI17349" s="31"/>
    </row>
    <row r="17350" spans="58:61" x14ac:dyDescent="0.25">
      <c r="BF17350" s="31"/>
      <c r="BG17350" s="31"/>
      <c r="BH17350" s="31"/>
      <c r="BI17350" s="31"/>
    </row>
    <row r="17351" spans="58:61" x14ac:dyDescent="0.25">
      <c r="BF17351" s="31"/>
      <c r="BG17351" s="31"/>
      <c r="BH17351" s="31"/>
      <c r="BI17351" s="31"/>
    </row>
    <row r="17352" spans="58:61" x14ac:dyDescent="0.25">
      <c r="BF17352" s="31"/>
      <c r="BG17352" s="31"/>
      <c r="BH17352" s="31"/>
      <c r="BI17352" s="31"/>
    </row>
    <row r="17353" spans="58:61" x14ac:dyDescent="0.25">
      <c r="BF17353" s="31"/>
      <c r="BG17353" s="31"/>
      <c r="BH17353" s="31"/>
      <c r="BI17353" s="31"/>
    </row>
    <row r="17354" spans="58:61" x14ac:dyDescent="0.25">
      <c r="BF17354" s="31"/>
      <c r="BG17354" s="31"/>
      <c r="BH17354" s="31"/>
      <c r="BI17354" s="31"/>
    </row>
    <row r="17355" spans="58:61" x14ac:dyDescent="0.25">
      <c r="BF17355" s="31"/>
      <c r="BG17355" s="31"/>
      <c r="BH17355" s="31"/>
      <c r="BI17355" s="31"/>
    </row>
    <row r="17356" spans="58:61" x14ac:dyDescent="0.25">
      <c r="BF17356" s="31"/>
      <c r="BG17356" s="31"/>
      <c r="BH17356" s="31"/>
      <c r="BI17356" s="31"/>
    </row>
    <row r="17357" spans="58:61" x14ac:dyDescent="0.25">
      <c r="BF17357" s="31"/>
      <c r="BG17357" s="31"/>
      <c r="BH17357" s="31"/>
      <c r="BI17357" s="31"/>
    </row>
    <row r="17358" spans="58:61" x14ac:dyDescent="0.25">
      <c r="BF17358" s="31"/>
      <c r="BG17358" s="31"/>
      <c r="BH17358" s="31"/>
      <c r="BI17358" s="31"/>
    </row>
    <row r="17359" spans="58:61" x14ac:dyDescent="0.25">
      <c r="BF17359" s="31"/>
      <c r="BG17359" s="31"/>
      <c r="BH17359" s="31"/>
      <c r="BI17359" s="31"/>
    </row>
    <row r="17360" spans="58:61" x14ac:dyDescent="0.25">
      <c r="BF17360" s="31"/>
      <c r="BG17360" s="31"/>
      <c r="BH17360" s="31"/>
      <c r="BI17360" s="31"/>
    </row>
    <row r="17361" spans="58:61" x14ac:dyDescent="0.25">
      <c r="BF17361" s="31"/>
      <c r="BG17361" s="31"/>
      <c r="BH17361" s="31"/>
      <c r="BI17361" s="31"/>
    </row>
    <row r="17362" spans="58:61" x14ac:dyDescent="0.25">
      <c r="BF17362" s="31"/>
      <c r="BG17362" s="31"/>
      <c r="BH17362" s="31"/>
      <c r="BI17362" s="31"/>
    </row>
    <row r="17363" spans="58:61" x14ac:dyDescent="0.25">
      <c r="BF17363" s="31"/>
      <c r="BG17363" s="31"/>
      <c r="BH17363" s="31"/>
      <c r="BI17363" s="31"/>
    </row>
    <row r="17364" spans="58:61" x14ac:dyDescent="0.25">
      <c r="BF17364" s="31"/>
      <c r="BG17364" s="31"/>
      <c r="BH17364" s="31"/>
      <c r="BI17364" s="31"/>
    </row>
    <row r="17365" spans="58:61" x14ac:dyDescent="0.25">
      <c r="BF17365" s="31"/>
      <c r="BG17365" s="31"/>
      <c r="BH17365" s="31"/>
      <c r="BI17365" s="31"/>
    </row>
    <row r="17366" spans="58:61" x14ac:dyDescent="0.25">
      <c r="BF17366" s="31"/>
      <c r="BG17366" s="31"/>
      <c r="BH17366" s="31"/>
      <c r="BI17366" s="31"/>
    </row>
    <row r="17367" spans="58:61" x14ac:dyDescent="0.25">
      <c r="BF17367" s="31"/>
      <c r="BG17367" s="31"/>
      <c r="BH17367" s="31"/>
      <c r="BI17367" s="31"/>
    </row>
    <row r="17368" spans="58:61" x14ac:dyDescent="0.25">
      <c r="BF17368" s="31"/>
      <c r="BG17368" s="31"/>
      <c r="BH17368" s="31"/>
      <c r="BI17368" s="31"/>
    </row>
    <row r="17369" spans="58:61" x14ac:dyDescent="0.25">
      <c r="BF17369" s="31"/>
      <c r="BG17369" s="31"/>
      <c r="BH17369" s="31"/>
      <c r="BI17369" s="31"/>
    </row>
    <row r="17370" spans="58:61" x14ac:dyDescent="0.25">
      <c r="BF17370" s="31"/>
      <c r="BG17370" s="31"/>
      <c r="BH17370" s="31"/>
      <c r="BI17370" s="31"/>
    </row>
    <row r="17371" spans="58:61" x14ac:dyDescent="0.25">
      <c r="BF17371" s="31"/>
      <c r="BG17371" s="31"/>
      <c r="BH17371" s="31"/>
      <c r="BI17371" s="31"/>
    </row>
    <row r="17372" spans="58:61" x14ac:dyDescent="0.25">
      <c r="BF17372" s="31"/>
      <c r="BG17372" s="31"/>
      <c r="BH17372" s="31"/>
      <c r="BI17372" s="31"/>
    </row>
    <row r="17373" spans="58:61" x14ac:dyDescent="0.25">
      <c r="BF17373" s="31"/>
      <c r="BG17373" s="31"/>
      <c r="BH17373" s="31"/>
      <c r="BI17373" s="31"/>
    </row>
    <row r="17374" spans="58:61" x14ac:dyDescent="0.25">
      <c r="BF17374" s="31"/>
      <c r="BG17374" s="31"/>
      <c r="BH17374" s="31"/>
      <c r="BI17374" s="31"/>
    </row>
    <row r="17375" spans="58:61" x14ac:dyDescent="0.25">
      <c r="BF17375" s="31"/>
      <c r="BG17375" s="31"/>
      <c r="BH17375" s="31"/>
      <c r="BI17375" s="31"/>
    </row>
    <row r="17376" spans="58:61" x14ac:dyDescent="0.25">
      <c r="BF17376" s="31"/>
      <c r="BG17376" s="31"/>
      <c r="BH17376" s="31"/>
      <c r="BI17376" s="31"/>
    </row>
    <row r="17377" spans="58:61" x14ac:dyDescent="0.25">
      <c r="BF17377" s="31"/>
      <c r="BG17377" s="31"/>
      <c r="BH17377" s="31"/>
      <c r="BI17377" s="31"/>
    </row>
    <row r="17378" spans="58:61" x14ac:dyDescent="0.25">
      <c r="BF17378" s="31"/>
      <c r="BG17378" s="31"/>
      <c r="BH17378" s="31"/>
      <c r="BI17378" s="31"/>
    </row>
    <row r="17379" spans="58:61" x14ac:dyDescent="0.25">
      <c r="BF17379" s="31"/>
      <c r="BG17379" s="31"/>
      <c r="BH17379" s="31"/>
      <c r="BI17379" s="31"/>
    </row>
    <row r="17380" spans="58:61" x14ac:dyDescent="0.25">
      <c r="BF17380" s="31"/>
      <c r="BG17380" s="31"/>
      <c r="BH17380" s="31"/>
      <c r="BI17380" s="31"/>
    </row>
    <row r="17381" spans="58:61" x14ac:dyDescent="0.25">
      <c r="BF17381" s="31"/>
      <c r="BG17381" s="31"/>
      <c r="BH17381" s="31"/>
      <c r="BI17381" s="31"/>
    </row>
    <row r="17382" spans="58:61" x14ac:dyDescent="0.25">
      <c r="BF17382" s="31"/>
      <c r="BG17382" s="31"/>
      <c r="BH17382" s="31"/>
      <c r="BI17382" s="31"/>
    </row>
    <row r="17383" spans="58:61" x14ac:dyDescent="0.25">
      <c r="BF17383" s="31"/>
      <c r="BG17383" s="31"/>
      <c r="BH17383" s="31"/>
      <c r="BI17383" s="31"/>
    </row>
    <row r="17384" spans="58:61" x14ac:dyDescent="0.25">
      <c r="BF17384" s="31"/>
      <c r="BG17384" s="31"/>
      <c r="BH17384" s="31"/>
      <c r="BI17384" s="31"/>
    </row>
    <row r="17385" spans="58:61" x14ac:dyDescent="0.25">
      <c r="BF17385" s="31"/>
      <c r="BG17385" s="31"/>
      <c r="BH17385" s="31"/>
      <c r="BI17385" s="31"/>
    </row>
    <row r="17386" spans="58:61" x14ac:dyDescent="0.25">
      <c r="BF17386" s="31"/>
      <c r="BG17386" s="31"/>
      <c r="BH17386" s="31"/>
      <c r="BI17386" s="31"/>
    </row>
    <row r="17387" spans="58:61" x14ac:dyDescent="0.25">
      <c r="BF17387" s="31"/>
      <c r="BG17387" s="31"/>
      <c r="BH17387" s="31"/>
      <c r="BI17387" s="31"/>
    </row>
    <row r="17388" spans="58:61" x14ac:dyDescent="0.25">
      <c r="BF17388" s="31"/>
      <c r="BG17388" s="31"/>
      <c r="BH17388" s="31"/>
      <c r="BI17388" s="31"/>
    </row>
    <row r="17389" spans="58:61" x14ac:dyDescent="0.25">
      <c r="BF17389" s="31"/>
      <c r="BG17389" s="31"/>
      <c r="BH17389" s="31"/>
      <c r="BI17389" s="31"/>
    </row>
    <row r="17390" spans="58:61" x14ac:dyDescent="0.25">
      <c r="BF17390" s="31"/>
      <c r="BG17390" s="31"/>
      <c r="BH17390" s="31"/>
      <c r="BI17390" s="31"/>
    </row>
    <row r="17391" spans="58:61" x14ac:dyDescent="0.25">
      <c r="BF17391" s="31"/>
      <c r="BG17391" s="31"/>
      <c r="BH17391" s="31"/>
      <c r="BI17391" s="31"/>
    </row>
    <row r="17392" spans="58:61" x14ac:dyDescent="0.25">
      <c r="BF17392" s="31"/>
      <c r="BG17392" s="31"/>
      <c r="BH17392" s="31"/>
      <c r="BI17392" s="31"/>
    </row>
    <row r="17393" spans="58:61" x14ac:dyDescent="0.25">
      <c r="BF17393" s="31"/>
      <c r="BG17393" s="31"/>
      <c r="BH17393" s="31"/>
      <c r="BI17393" s="31"/>
    </row>
    <row r="17394" spans="58:61" x14ac:dyDescent="0.25">
      <c r="BF17394" s="31"/>
      <c r="BG17394" s="31"/>
      <c r="BH17394" s="31"/>
      <c r="BI17394" s="31"/>
    </row>
    <row r="17395" spans="58:61" x14ac:dyDescent="0.25">
      <c r="BF17395" s="31"/>
      <c r="BG17395" s="31"/>
      <c r="BH17395" s="31"/>
      <c r="BI17395" s="31"/>
    </row>
    <row r="17396" spans="58:61" x14ac:dyDescent="0.25">
      <c r="BF17396" s="31"/>
      <c r="BG17396" s="31"/>
      <c r="BH17396" s="31"/>
      <c r="BI17396" s="31"/>
    </row>
    <row r="17397" spans="58:61" x14ac:dyDescent="0.25">
      <c r="BF17397" s="31"/>
      <c r="BG17397" s="31"/>
      <c r="BH17397" s="31"/>
      <c r="BI17397" s="31"/>
    </row>
    <row r="17398" spans="58:61" x14ac:dyDescent="0.25">
      <c r="BF17398" s="31"/>
      <c r="BG17398" s="31"/>
      <c r="BH17398" s="31"/>
      <c r="BI17398" s="31"/>
    </row>
    <row r="17399" spans="58:61" x14ac:dyDescent="0.25">
      <c r="BF17399" s="31"/>
      <c r="BG17399" s="31"/>
      <c r="BH17399" s="31"/>
      <c r="BI17399" s="31"/>
    </row>
    <row r="17400" spans="58:61" x14ac:dyDescent="0.25">
      <c r="BF17400" s="31"/>
      <c r="BG17400" s="31"/>
      <c r="BH17400" s="31"/>
      <c r="BI17400" s="31"/>
    </row>
    <row r="17401" spans="58:61" x14ac:dyDescent="0.25">
      <c r="BF17401" s="31"/>
      <c r="BG17401" s="31"/>
      <c r="BH17401" s="31"/>
      <c r="BI17401" s="31"/>
    </row>
    <row r="17402" spans="58:61" x14ac:dyDescent="0.25">
      <c r="BF17402" s="31"/>
      <c r="BG17402" s="31"/>
      <c r="BH17402" s="31"/>
      <c r="BI17402" s="31"/>
    </row>
    <row r="17403" spans="58:61" x14ac:dyDescent="0.25">
      <c r="BF17403" s="31"/>
      <c r="BG17403" s="31"/>
      <c r="BH17403" s="31"/>
      <c r="BI17403" s="31"/>
    </row>
    <row r="17404" spans="58:61" x14ac:dyDescent="0.25">
      <c r="BF17404" s="31"/>
      <c r="BG17404" s="31"/>
      <c r="BH17404" s="31"/>
      <c r="BI17404" s="31"/>
    </row>
    <row r="17405" spans="58:61" x14ac:dyDescent="0.25">
      <c r="BF17405" s="31"/>
      <c r="BG17405" s="31"/>
      <c r="BH17405" s="31"/>
      <c r="BI17405" s="31"/>
    </row>
    <row r="17406" spans="58:61" x14ac:dyDescent="0.25">
      <c r="BF17406" s="31"/>
      <c r="BG17406" s="31"/>
      <c r="BH17406" s="31"/>
      <c r="BI17406" s="31"/>
    </row>
    <row r="17407" spans="58:61" x14ac:dyDescent="0.25">
      <c r="BF17407" s="31"/>
      <c r="BG17407" s="31"/>
      <c r="BH17407" s="31"/>
      <c r="BI17407" s="31"/>
    </row>
    <row r="17408" spans="58:61" x14ac:dyDescent="0.25">
      <c r="BF17408" s="31"/>
      <c r="BG17408" s="31"/>
      <c r="BH17408" s="31"/>
      <c r="BI17408" s="31"/>
    </row>
    <row r="17409" spans="58:61" x14ac:dyDescent="0.25">
      <c r="BF17409" s="31"/>
      <c r="BG17409" s="31"/>
      <c r="BH17409" s="31"/>
      <c r="BI17409" s="31"/>
    </row>
    <row r="17410" spans="58:61" x14ac:dyDescent="0.25">
      <c r="BF17410" s="31"/>
      <c r="BG17410" s="31"/>
      <c r="BH17410" s="31"/>
      <c r="BI17410" s="31"/>
    </row>
    <row r="17411" spans="58:61" x14ac:dyDescent="0.25">
      <c r="BF17411" s="31"/>
      <c r="BG17411" s="31"/>
      <c r="BH17411" s="31"/>
      <c r="BI17411" s="31"/>
    </row>
    <row r="17412" spans="58:61" x14ac:dyDescent="0.25">
      <c r="BF17412" s="31"/>
      <c r="BG17412" s="31"/>
      <c r="BH17412" s="31"/>
      <c r="BI17412" s="31"/>
    </row>
    <row r="17413" spans="58:61" x14ac:dyDescent="0.25">
      <c r="BF17413" s="31"/>
      <c r="BG17413" s="31"/>
      <c r="BH17413" s="31"/>
      <c r="BI17413" s="31"/>
    </row>
    <row r="17414" spans="58:61" x14ac:dyDescent="0.25">
      <c r="BF17414" s="31"/>
      <c r="BG17414" s="31"/>
      <c r="BH17414" s="31"/>
      <c r="BI17414" s="31"/>
    </row>
    <row r="17415" spans="58:61" x14ac:dyDescent="0.25">
      <c r="BF17415" s="31"/>
      <c r="BG17415" s="31"/>
      <c r="BH17415" s="31"/>
      <c r="BI17415" s="31"/>
    </row>
    <row r="17416" spans="58:61" x14ac:dyDescent="0.25">
      <c r="BF17416" s="31"/>
      <c r="BG17416" s="31"/>
      <c r="BH17416" s="31"/>
      <c r="BI17416" s="31"/>
    </row>
    <row r="17417" spans="58:61" x14ac:dyDescent="0.25">
      <c r="BF17417" s="31"/>
      <c r="BG17417" s="31"/>
      <c r="BH17417" s="31"/>
      <c r="BI17417" s="31"/>
    </row>
    <row r="17418" spans="58:61" x14ac:dyDescent="0.25">
      <c r="BF17418" s="31"/>
      <c r="BG17418" s="31"/>
      <c r="BH17418" s="31"/>
      <c r="BI17418" s="31"/>
    </row>
    <row r="17419" spans="58:61" x14ac:dyDescent="0.25">
      <c r="BF17419" s="31"/>
      <c r="BG17419" s="31"/>
      <c r="BH17419" s="31"/>
      <c r="BI17419" s="31"/>
    </row>
    <row r="17420" spans="58:61" x14ac:dyDescent="0.25">
      <c r="BF17420" s="31"/>
      <c r="BG17420" s="31"/>
      <c r="BH17420" s="31"/>
      <c r="BI17420" s="31"/>
    </row>
    <row r="17421" spans="58:61" x14ac:dyDescent="0.25">
      <c r="BF17421" s="31"/>
      <c r="BG17421" s="31"/>
      <c r="BH17421" s="31"/>
      <c r="BI17421" s="31"/>
    </row>
    <row r="17422" spans="58:61" x14ac:dyDescent="0.25">
      <c r="BF17422" s="31"/>
      <c r="BG17422" s="31"/>
      <c r="BH17422" s="31"/>
      <c r="BI17422" s="31"/>
    </row>
    <row r="17423" spans="58:61" x14ac:dyDescent="0.25">
      <c r="BF17423" s="31"/>
      <c r="BG17423" s="31"/>
      <c r="BH17423" s="31"/>
      <c r="BI17423" s="31"/>
    </row>
    <row r="17424" spans="58:61" x14ac:dyDescent="0.25">
      <c r="BF17424" s="31"/>
      <c r="BG17424" s="31"/>
      <c r="BH17424" s="31"/>
      <c r="BI17424" s="31"/>
    </row>
    <row r="17425" spans="58:61" x14ac:dyDescent="0.25">
      <c r="BF17425" s="31"/>
      <c r="BG17425" s="31"/>
      <c r="BH17425" s="31"/>
      <c r="BI17425" s="31"/>
    </row>
    <row r="17426" spans="58:61" x14ac:dyDescent="0.25">
      <c r="BF17426" s="31"/>
      <c r="BG17426" s="31"/>
      <c r="BH17426" s="31"/>
      <c r="BI17426" s="31"/>
    </row>
    <row r="17427" spans="58:61" x14ac:dyDescent="0.25">
      <c r="BF17427" s="31"/>
      <c r="BG17427" s="31"/>
      <c r="BH17427" s="31"/>
      <c r="BI17427" s="31"/>
    </row>
    <row r="17428" spans="58:61" x14ac:dyDescent="0.25">
      <c r="BF17428" s="31"/>
      <c r="BG17428" s="31"/>
      <c r="BH17428" s="31"/>
      <c r="BI17428" s="31"/>
    </row>
    <row r="17429" spans="58:61" x14ac:dyDescent="0.25">
      <c r="BF17429" s="31"/>
      <c r="BG17429" s="31"/>
      <c r="BH17429" s="31"/>
      <c r="BI17429" s="31"/>
    </row>
    <row r="17430" spans="58:61" x14ac:dyDescent="0.25">
      <c r="BF17430" s="31"/>
      <c r="BG17430" s="31"/>
      <c r="BH17430" s="31"/>
      <c r="BI17430" s="31"/>
    </row>
    <row r="17431" spans="58:61" x14ac:dyDescent="0.25">
      <c r="BF17431" s="31"/>
      <c r="BG17431" s="31"/>
      <c r="BH17431" s="31"/>
      <c r="BI17431" s="31"/>
    </row>
    <row r="17432" spans="58:61" x14ac:dyDescent="0.25">
      <c r="BF17432" s="31"/>
      <c r="BG17432" s="31"/>
      <c r="BH17432" s="31"/>
      <c r="BI17432" s="31"/>
    </row>
    <row r="17433" spans="58:61" x14ac:dyDescent="0.25">
      <c r="BF17433" s="31"/>
      <c r="BG17433" s="31"/>
      <c r="BH17433" s="31"/>
      <c r="BI17433" s="31"/>
    </row>
    <row r="17434" spans="58:61" x14ac:dyDescent="0.25">
      <c r="BF17434" s="31"/>
      <c r="BG17434" s="31"/>
      <c r="BH17434" s="31"/>
      <c r="BI17434" s="31"/>
    </row>
    <row r="17435" spans="58:61" x14ac:dyDescent="0.25">
      <c r="BF17435" s="31"/>
      <c r="BG17435" s="31"/>
      <c r="BH17435" s="31"/>
      <c r="BI17435" s="31"/>
    </row>
    <row r="17436" spans="58:61" x14ac:dyDescent="0.25">
      <c r="BF17436" s="31"/>
      <c r="BG17436" s="31"/>
      <c r="BH17436" s="31"/>
      <c r="BI17436" s="31"/>
    </row>
    <row r="17437" spans="58:61" x14ac:dyDescent="0.25">
      <c r="BF17437" s="31"/>
      <c r="BG17437" s="31"/>
      <c r="BH17437" s="31"/>
      <c r="BI17437" s="31"/>
    </row>
    <row r="17438" spans="58:61" x14ac:dyDescent="0.25">
      <c r="BF17438" s="31"/>
      <c r="BG17438" s="31"/>
      <c r="BH17438" s="31"/>
      <c r="BI17438" s="31"/>
    </row>
    <row r="17439" spans="58:61" x14ac:dyDescent="0.25">
      <c r="BF17439" s="31"/>
      <c r="BG17439" s="31"/>
      <c r="BH17439" s="31"/>
      <c r="BI17439" s="31"/>
    </row>
    <row r="17440" spans="58:61" x14ac:dyDescent="0.25">
      <c r="BF17440" s="31"/>
      <c r="BG17440" s="31"/>
      <c r="BH17440" s="31"/>
      <c r="BI17440" s="31"/>
    </row>
    <row r="17441" spans="58:61" x14ac:dyDescent="0.25">
      <c r="BF17441" s="31"/>
      <c r="BG17441" s="31"/>
      <c r="BH17441" s="31"/>
      <c r="BI17441" s="31"/>
    </row>
    <row r="17442" spans="58:61" x14ac:dyDescent="0.25">
      <c r="BF17442" s="31"/>
      <c r="BG17442" s="31"/>
      <c r="BH17442" s="31"/>
      <c r="BI17442" s="31"/>
    </row>
    <row r="17443" spans="58:61" x14ac:dyDescent="0.25">
      <c r="BF17443" s="31"/>
      <c r="BG17443" s="31"/>
      <c r="BH17443" s="31"/>
      <c r="BI17443" s="31"/>
    </row>
    <row r="17444" spans="58:61" x14ac:dyDescent="0.25">
      <c r="BF17444" s="31"/>
      <c r="BG17444" s="31"/>
      <c r="BH17444" s="31"/>
      <c r="BI17444" s="31"/>
    </row>
    <row r="17445" spans="58:61" x14ac:dyDescent="0.25">
      <c r="BF17445" s="31"/>
      <c r="BG17445" s="31"/>
      <c r="BH17445" s="31"/>
      <c r="BI17445" s="31"/>
    </row>
    <row r="17446" spans="58:61" x14ac:dyDescent="0.25">
      <c r="BF17446" s="31"/>
      <c r="BG17446" s="31"/>
      <c r="BH17446" s="31"/>
      <c r="BI17446" s="31"/>
    </row>
    <row r="17447" spans="58:61" x14ac:dyDescent="0.25">
      <c r="BF17447" s="31"/>
      <c r="BG17447" s="31"/>
      <c r="BH17447" s="31"/>
      <c r="BI17447" s="31"/>
    </row>
    <row r="17448" spans="58:61" x14ac:dyDescent="0.25">
      <c r="BF17448" s="31"/>
      <c r="BG17448" s="31"/>
      <c r="BH17448" s="31"/>
      <c r="BI17448" s="31"/>
    </row>
    <row r="17449" spans="58:61" x14ac:dyDescent="0.25">
      <c r="BF17449" s="31"/>
      <c r="BG17449" s="31"/>
      <c r="BH17449" s="31"/>
      <c r="BI17449" s="31"/>
    </row>
    <row r="17450" spans="58:61" x14ac:dyDescent="0.25">
      <c r="BF17450" s="31"/>
      <c r="BG17450" s="31"/>
      <c r="BH17450" s="31"/>
      <c r="BI17450" s="31"/>
    </row>
    <row r="17451" spans="58:61" x14ac:dyDescent="0.25">
      <c r="BF17451" s="31"/>
      <c r="BG17451" s="31"/>
      <c r="BH17451" s="31"/>
      <c r="BI17451" s="31"/>
    </row>
    <row r="17452" spans="58:61" x14ac:dyDescent="0.25">
      <c r="BF17452" s="31"/>
      <c r="BG17452" s="31"/>
      <c r="BH17452" s="31"/>
      <c r="BI17452" s="31"/>
    </row>
    <row r="17453" spans="58:61" x14ac:dyDescent="0.25">
      <c r="BF17453" s="31"/>
      <c r="BG17453" s="31"/>
      <c r="BH17453" s="31"/>
      <c r="BI17453" s="31"/>
    </row>
    <row r="17454" spans="58:61" x14ac:dyDescent="0.25">
      <c r="BF17454" s="31"/>
      <c r="BG17454" s="31"/>
      <c r="BH17454" s="31"/>
      <c r="BI17454" s="31"/>
    </row>
    <row r="17455" spans="58:61" x14ac:dyDescent="0.25">
      <c r="BF17455" s="31"/>
      <c r="BG17455" s="31"/>
      <c r="BH17455" s="31"/>
      <c r="BI17455" s="31"/>
    </row>
    <row r="17456" spans="58:61" x14ac:dyDescent="0.25">
      <c r="BF17456" s="31"/>
      <c r="BG17456" s="31"/>
      <c r="BH17456" s="31"/>
      <c r="BI17456" s="31"/>
    </row>
    <row r="17457" spans="58:61" x14ac:dyDescent="0.25">
      <c r="BF17457" s="31"/>
      <c r="BG17457" s="31"/>
      <c r="BH17457" s="31"/>
      <c r="BI17457" s="31"/>
    </row>
    <row r="17458" spans="58:61" x14ac:dyDescent="0.25">
      <c r="BF17458" s="31"/>
      <c r="BG17458" s="31"/>
      <c r="BH17458" s="31"/>
      <c r="BI17458" s="31"/>
    </row>
    <row r="17459" spans="58:61" x14ac:dyDescent="0.25">
      <c r="BF17459" s="31"/>
      <c r="BG17459" s="31"/>
      <c r="BH17459" s="31"/>
      <c r="BI17459" s="31"/>
    </row>
    <row r="17460" spans="58:61" x14ac:dyDescent="0.25">
      <c r="BF17460" s="31"/>
      <c r="BG17460" s="31"/>
      <c r="BH17460" s="31"/>
      <c r="BI17460" s="31"/>
    </row>
    <row r="17461" spans="58:61" x14ac:dyDescent="0.25">
      <c r="BF17461" s="31"/>
      <c r="BG17461" s="31"/>
      <c r="BH17461" s="31"/>
      <c r="BI17461" s="31"/>
    </row>
    <row r="17462" spans="58:61" x14ac:dyDescent="0.25">
      <c r="BF17462" s="31"/>
      <c r="BG17462" s="31"/>
      <c r="BH17462" s="31"/>
      <c r="BI17462" s="31"/>
    </row>
    <row r="17463" spans="58:61" x14ac:dyDescent="0.25">
      <c r="BF17463" s="31"/>
      <c r="BG17463" s="31"/>
      <c r="BH17463" s="31"/>
      <c r="BI17463" s="31"/>
    </row>
    <row r="17464" spans="58:61" x14ac:dyDescent="0.25">
      <c r="BF17464" s="31"/>
      <c r="BG17464" s="31"/>
      <c r="BH17464" s="31"/>
      <c r="BI17464" s="31"/>
    </row>
    <row r="17465" spans="58:61" x14ac:dyDescent="0.25">
      <c r="BF17465" s="31"/>
      <c r="BG17465" s="31"/>
      <c r="BH17465" s="31"/>
      <c r="BI17465" s="31"/>
    </row>
    <row r="17466" spans="58:61" x14ac:dyDescent="0.25">
      <c r="BF17466" s="31"/>
      <c r="BG17466" s="31"/>
      <c r="BH17466" s="31"/>
      <c r="BI17466" s="31"/>
    </row>
    <row r="17467" spans="58:61" x14ac:dyDescent="0.25">
      <c r="BF17467" s="31"/>
      <c r="BG17467" s="31"/>
      <c r="BH17467" s="31"/>
      <c r="BI17467" s="31"/>
    </row>
    <row r="17468" spans="58:61" x14ac:dyDescent="0.25">
      <c r="BF17468" s="31"/>
      <c r="BG17468" s="31"/>
      <c r="BH17468" s="31"/>
      <c r="BI17468" s="31"/>
    </row>
    <row r="17469" spans="58:61" x14ac:dyDescent="0.25">
      <c r="BF17469" s="31"/>
      <c r="BG17469" s="31"/>
      <c r="BH17469" s="31"/>
      <c r="BI17469" s="31"/>
    </row>
    <row r="17470" spans="58:61" x14ac:dyDescent="0.25">
      <c r="BF17470" s="31"/>
      <c r="BG17470" s="31"/>
      <c r="BH17470" s="31"/>
      <c r="BI17470" s="31"/>
    </row>
    <row r="17471" spans="58:61" x14ac:dyDescent="0.25">
      <c r="BF17471" s="31"/>
      <c r="BG17471" s="31"/>
      <c r="BH17471" s="31"/>
      <c r="BI17471" s="31"/>
    </row>
    <row r="17472" spans="58:61" x14ac:dyDescent="0.25">
      <c r="BF17472" s="31"/>
      <c r="BG17472" s="31"/>
      <c r="BH17472" s="31"/>
      <c r="BI17472" s="31"/>
    </row>
    <row r="17473" spans="58:61" x14ac:dyDescent="0.25">
      <c r="BF17473" s="31"/>
      <c r="BG17473" s="31"/>
      <c r="BH17473" s="31"/>
      <c r="BI17473" s="31"/>
    </row>
    <row r="17474" spans="58:61" x14ac:dyDescent="0.25">
      <c r="BF17474" s="31"/>
      <c r="BG17474" s="31"/>
      <c r="BH17474" s="31"/>
      <c r="BI17474" s="31"/>
    </row>
    <row r="17475" spans="58:61" x14ac:dyDescent="0.25">
      <c r="BF17475" s="31"/>
      <c r="BG17475" s="31"/>
      <c r="BH17475" s="31"/>
      <c r="BI17475" s="31"/>
    </row>
    <row r="17476" spans="58:61" x14ac:dyDescent="0.25">
      <c r="BF17476" s="31"/>
      <c r="BG17476" s="31"/>
      <c r="BH17476" s="31"/>
      <c r="BI17476" s="31"/>
    </row>
    <row r="17477" spans="58:61" x14ac:dyDescent="0.25">
      <c r="BF17477" s="31"/>
      <c r="BG17477" s="31"/>
      <c r="BH17477" s="31"/>
      <c r="BI17477" s="31"/>
    </row>
    <row r="17478" spans="58:61" x14ac:dyDescent="0.25">
      <c r="BF17478" s="31"/>
      <c r="BG17478" s="31"/>
      <c r="BH17478" s="31"/>
      <c r="BI17478" s="31"/>
    </row>
    <row r="17479" spans="58:61" x14ac:dyDescent="0.25">
      <c r="BF17479" s="31"/>
      <c r="BG17479" s="31"/>
      <c r="BH17479" s="31"/>
      <c r="BI17479" s="31"/>
    </row>
    <row r="17480" spans="58:61" x14ac:dyDescent="0.25">
      <c r="BF17480" s="31"/>
      <c r="BG17480" s="31"/>
      <c r="BH17480" s="31"/>
      <c r="BI17480" s="31"/>
    </row>
    <row r="17481" spans="58:61" x14ac:dyDescent="0.25">
      <c r="BF17481" s="31"/>
      <c r="BG17481" s="31"/>
      <c r="BH17481" s="31"/>
      <c r="BI17481" s="31"/>
    </row>
    <row r="17482" spans="58:61" x14ac:dyDescent="0.25">
      <c r="BF17482" s="31"/>
      <c r="BG17482" s="31"/>
      <c r="BH17482" s="31"/>
      <c r="BI17482" s="31"/>
    </row>
    <row r="17483" spans="58:61" x14ac:dyDescent="0.25">
      <c r="BF17483" s="31"/>
      <c r="BG17483" s="31"/>
      <c r="BH17483" s="31"/>
      <c r="BI17483" s="31"/>
    </row>
    <row r="17484" spans="58:61" x14ac:dyDescent="0.25">
      <c r="BF17484" s="31"/>
      <c r="BG17484" s="31"/>
      <c r="BH17484" s="31"/>
      <c r="BI17484" s="31"/>
    </row>
    <row r="17485" spans="58:61" x14ac:dyDescent="0.25">
      <c r="BF17485" s="31"/>
      <c r="BG17485" s="31"/>
      <c r="BH17485" s="31"/>
      <c r="BI17485" s="31"/>
    </row>
    <row r="17486" spans="58:61" x14ac:dyDescent="0.25">
      <c r="BF17486" s="31"/>
      <c r="BG17486" s="31"/>
      <c r="BH17486" s="31"/>
      <c r="BI17486" s="31"/>
    </row>
    <row r="17487" spans="58:61" x14ac:dyDescent="0.25">
      <c r="BF17487" s="31"/>
      <c r="BG17487" s="31"/>
      <c r="BH17487" s="31"/>
      <c r="BI17487" s="31"/>
    </row>
    <row r="17488" spans="58:61" x14ac:dyDescent="0.25">
      <c r="BF17488" s="31"/>
      <c r="BG17488" s="31"/>
      <c r="BH17488" s="31"/>
      <c r="BI17488" s="31"/>
    </row>
    <row r="17489" spans="58:61" x14ac:dyDescent="0.25">
      <c r="BF17489" s="31"/>
      <c r="BG17489" s="31"/>
      <c r="BH17489" s="31"/>
      <c r="BI17489" s="31"/>
    </row>
    <row r="17490" spans="58:61" x14ac:dyDescent="0.25">
      <c r="BF17490" s="31"/>
      <c r="BG17490" s="31"/>
      <c r="BH17490" s="31"/>
      <c r="BI17490" s="31"/>
    </row>
    <row r="17491" spans="58:61" x14ac:dyDescent="0.25">
      <c r="BF17491" s="31"/>
      <c r="BG17491" s="31"/>
      <c r="BH17491" s="31"/>
      <c r="BI17491" s="31"/>
    </row>
    <row r="17492" spans="58:61" x14ac:dyDescent="0.25">
      <c r="BF17492" s="31"/>
      <c r="BG17492" s="31"/>
      <c r="BH17492" s="31"/>
      <c r="BI17492" s="31"/>
    </row>
    <row r="17493" spans="58:61" x14ac:dyDescent="0.25">
      <c r="BF17493" s="31"/>
      <c r="BG17493" s="31"/>
      <c r="BH17493" s="31"/>
      <c r="BI17493" s="31"/>
    </row>
    <row r="17494" spans="58:61" x14ac:dyDescent="0.25">
      <c r="BF17494" s="31"/>
      <c r="BG17494" s="31"/>
      <c r="BH17494" s="31"/>
      <c r="BI17494" s="31"/>
    </row>
    <row r="17495" spans="58:61" x14ac:dyDescent="0.25">
      <c r="BF17495" s="31"/>
      <c r="BG17495" s="31"/>
      <c r="BH17495" s="31"/>
      <c r="BI17495" s="31"/>
    </row>
    <row r="17496" spans="58:61" x14ac:dyDescent="0.25">
      <c r="BF17496" s="31"/>
      <c r="BG17496" s="31"/>
      <c r="BH17496" s="31"/>
      <c r="BI17496" s="31"/>
    </row>
    <row r="17497" spans="58:61" x14ac:dyDescent="0.25">
      <c r="BF17497" s="31"/>
      <c r="BG17497" s="31"/>
      <c r="BH17497" s="31"/>
      <c r="BI17497" s="31"/>
    </row>
    <row r="17498" spans="58:61" x14ac:dyDescent="0.25">
      <c r="BF17498" s="31"/>
      <c r="BG17498" s="31"/>
      <c r="BH17498" s="31"/>
      <c r="BI17498" s="31"/>
    </row>
    <row r="17499" spans="58:61" x14ac:dyDescent="0.25">
      <c r="BF17499" s="31"/>
      <c r="BG17499" s="31"/>
      <c r="BH17499" s="31"/>
      <c r="BI17499" s="31"/>
    </row>
    <row r="17500" spans="58:61" x14ac:dyDescent="0.25">
      <c r="BF17500" s="31"/>
      <c r="BG17500" s="31"/>
      <c r="BH17500" s="31"/>
      <c r="BI17500" s="31"/>
    </row>
    <row r="17501" spans="58:61" x14ac:dyDescent="0.25">
      <c r="BF17501" s="31"/>
      <c r="BG17501" s="31"/>
      <c r="BH17501" s="31"/>
      <c r="BI17501" s="31"/>
    </row>
    <row r="17502" spans="58:61" x14ac:dyDescent="0.25">
      <c r="BF17502" s="31"/>
      <c r="BG17502" s="31"/>
      <c r="BH17502" s="31"/>
      <c r="BI17502" s="31"/>
    </row>
    <row r="17503" spans="58:61" x14ac:dyDescent="0.25">
      <c r="BF17503" s="31"/>
      <c r="BG17503" s="31"/>
      <c r="BH17503" s="31"/>
      <c r="BI17503" s="31"/>
    </row>
    <row r="17504" spans="58:61" x14ac:dyDescent="0.25">
      <c r="BF17504" s="31"/>
      <c r="BG17504" s="31"/>
      <c r="BH17504" s="31"/>
      <c r="BI17504" s="31"/>
    </row>
    <row r="17505" spans="58:61" x14ac:dyDescent="0.25">
      <c r="BF17505" s="31"/>
      <c r="BG17505" s="31"/>
      <c r="BH17505" s="31"/>
      <c r="BI17505" s="31"/>
    </row>
    <row r="17506" spans="58:61" x14ac:dyDescent="0.25">
      <c r="BF17506" s="31"/>
      <c r="BG17506" s="31"/>
      <c r="BH17506" s="31"/>
      <c r="BI17506" s="31"/>
    </row>
    <row r="17507" spans="58:61" x14ac:dyDescent="0.25">
      <c r="BF17507" s="31"/>
      <c r="BG17507" s="31"/>
      <c r="BH17507" s="31"/>
      <c r="BI17507" s="31"/>
    </row>
    <row r="17508" spans="58:61" x14ac:dyDescent="0.25">
      <c r="BF17508" s="31"/>
      <c r="BG17508" s="31"/>
      <c r="BH17508" s="31"/>
      <c r="BI17508" s="31"/>
    </row>
    <row r="17509" spans="58:61" x14ac:dyDescent="0.25">
      <c r="BF17509" s="31"/>
      <c r="BG17509" s="31"/>
      <c r="BH17509" s="31"/>
      <c r="BI17509" s="31"/>
    </row>
    <row r="17510" spans="58:61" x14ac:dyDescent="0.25">
      <c r="BF17510" s="31"/>
      <c r="BG17510" s="31"/>
      <c r="BH17510" s="31"/>
      <c r="BI17510" s="31"/>
    </row>
    <row r="17511" spans="58:61" x14ac:dyDescent="0.25">
      <c r="BF17511" s="31"/>
      <c r="BG17511" s="31"/>
      <c r="BH17511" s="31"/>
      <c r="BI17511" s="31"/>
    </row>
    <row r="17512" spans="58:61" x14ac:dyDescent="0.25">
      <c r="BF17512" s="31"/>
      <c r="BG17512" s="31"/>
      <c r="BH17512" s="31"/>
      <c r="BI17512" s="31"/>
    </row>
    <row r="17513" spans="58:61" x14ac:dyDescent="0.25">
      <c r="BF17513" s="31"/>
      <c r="BG17513" s="31"/>
      <c r="BH17513" s="31"/>
      <c r="BI17513" s="31"/>
    </row>
    <row r="17514" spans="58:61" x14ac:dyDescent="0.25">
      <c r="BF17514" s="31"/>
      <c r="BG17514" s="31"/>
      <c r="BH17514" s="31"/>
      <c r="BI17514" s="31"/>
    </row>
    <row r="17515" spans="58:61" x14ac:dyDescent="0.25">
      <c r="BF17515" s="31"/>
      <c r="BG17515" s="31"/>
      <c r="BH17515" s="31"/>
      <c r="BI17515" s="31"/>
    </row>
    <row r="17516" spans="58:61" x14ac:dyDescent="0.25">
      <c r="BF17516" s="31"/>
      <c r="BG17516" s="31"/>
      <c r="BH17516" s="31"/>
      <c r="BI17516" s="31"/>
    </row>
    <row r="17517" spans="58:61" x14ac:dyDescent="0.25">
      <c r="BF17517" s="31"/>
      <c r="BG17517" s="31"/>
      <c r="BH17517" s="31"/>
      <c r="BI17517" s="31"/>
    </row>
    <row r="17518" spans="58:61" x14ac:dyDescent="0.25">
      <c r="BF17518" s="31"/>
      <c r="BG17518" s="31"/>
      <c r="BH17518" s="31"/>
      <c r="BI17518" s="31"/>
    </row>
    <row r="17519" spans="58:61" x14ac:dyDescent="0.25">
      <c r="BF17519" s="31"/>
      <c r="BG17519" s="31"/>
      <c r="BH17519" s="31"/>
      <c r="BI17519" s="31"/>
    </row>
    <row r="17520" spans="58:61" x14ac:dyDescent="0.25">
      <c r="BF17520" s="31"/>
      <c r="BG17520" s="31"/>
      <c r="BH17520" s="31"/>
      <c r="BI17520" s="31"/>
    </row>
    <row r="17521" spans="58:61" x14ac:dyDescent="0.25">
      <c r="BF17521" s="31"/>
      <c r="BG17521" s="31"/>
      <c r="BH17521" s="31"/>
      <c r="BI17521" s="31"/>
    </row>
    <row r="17522" spans="58:61" x14ac:dyDescent="0.25">
      <c r="BF17522" s="31"/>
      <c r="BG17522" s="31"/>
      <c r="BH17522" s="31"/>
      <c r="BI17522" s="31"/>
    </row>
    <row r="17523" spans="58:61" x14ac:dyDescent="0.25">
      <c r="BF17523" s="31"/>
      <c r="BG17523" s="31"/>
      <c r="BH17523" s="31"/>
      <c r="BI17523" s="31"/>
    </row>
    <row r="17524" spans="58:61" x14ac:dyDescent="0.25">
      <c r="BF17524" s="31"/>
      <c r="BG17524" s="31"/>
      <c r="BH17524" s="31"/>
      <c r="BI17524" s="31"/>
    </row>
    <row r="17525" spans="58:61" x14ac:dyDescent="0.25">
      <c r="BF17525" s="31"/>
      <c r="BG17525" s="31"/>
      <c r="BH17525" s="31"/>
      <c r="BI17525" s="31"/>
    </row>
    <row r="17526" spans="58:61" x14ac:dyDescent="0.25">
      <c r="BF17526" s="31"/>
      <c r="BG17526" s="31"/>
      <c r="BH17526" s="31"/>
      <c r="BI17526" s="31"/>
    </row>
    <row r="17527" spans="58:61" x14ac:dyDescent="0.25">
      <c r="BF17527" s="31"/>
      <c r="BG17527" s="31"/>
      <c r="BH17527" s="31"/>
      <c r="BI17527" s="31"/>
    </row>
    <row r="17528" spans="58:61" x14ac:dyDescent="0.25">
      <c r="BF17528" s="31"/>
      <c r="BG17528" s="31"/>
      <c r="BH17528" s="31"/>
      <c r="BI17528" s="31"/>
    </row>
    <row r="17529" spans="58:61" x14ac:dyDescent="0.25">
      <c r="BF17529" s="31"/>
      <c r="BG17529" s="31"/>
      <c r="BH17529" s="31"/>
      <c r="BI17529" s="31"/>
    </row>
    <row r="17530" spans="58:61" x14ac:dyDescent="0.25">
      <c r="BF17530" s="31"/>
      <c r="BG17530" s="31"/>
      <c r="BH17530" s="31"/>
      <c r="BI17530" s="31"/>
    </row>
    <row r="17531" spans="58:61" x14ac:dyDescent="0.25">
      <c r="BF17531" s="31"/>
      <c r="BG17531" s="31"/>
      <c r="BH17531" s="31"/>
      <c r="BI17531" s="31"/>
    </row>
    <row r="17532" spans="58:61" x14ac:dyDescent="0.25">
      <c r="BF17532" s="31"/>
      <c r="BG17532" s="31"/>
      <c r="BH17532" s="31"/>
      <c r="BI17532" s="31"/>
    </row>
    <row r="17533" spans="58:61" x14ac:dyDescent="0.25">
      <c r="BF17533" s="31"/>
      <c r="BG17533" s="31"/>
      <c r="BH17533" s="31"/>
      <c r="BI17533" s="31"/>
    </row>
    <row r="17534" spans="58:61" x14ac:dyDescent="0.25">
      <c r="BF17534" s="31"/>
      <c r="BG17534" s="31"/>
      <c r="BH17534" s="31"/>
      <c r="BI17534" s="31"/>
    </row>
    <row r="17535" spans="58:61" x14ac:dyDescent="0.25">
      <c r="BF17535" s="31"/>
      <c r="BG17535" s="31"/>
      <c r="BH17535" s="31"/>
      <c r="BI17535" s="31"/>
    </row>
    <row r="17536" spans="58:61" x14ac:dyDescent="0.25">
      <c r="BF17536" s="31"/>
      <c r="BG17536" s="31"/>
      <c r="BH17536" s="31"/>
      <c r="BI17536" s="31"/>
    </row>
    <row r="17537" spans="58:61" x14ac:dyDescent="0.25">
      <c r="BF17537" s="31"/>
      <c r="BG17537" s="31"/>
      <c r="BH17537" s="31"/>
      <c r="BI17537" s="31"/>
    </row>
    <row r="17538" spans="58:61" x14ac:dyDescent="0.25">
      <c r="BF17538" s="31"/>
      <c r="BG17538" s="31"/>
      <c r="BH17538" s="31"/>
      <c r="BI17538" s="31"/>
    </row>
    <row r="17539" spans="58:61" x14ac:dyDescent="0.25">
      <c r="BF17539" s="31"/>
      <c r="BG17539" s="31"/>
      <c r="BH17539" s="31"/>
      <c r="BI17539" s="31"/>
    </row>
    <row r="17540" spans="58:61" x14ac:dyDescent="0.25">
      <c r="BF17540" s="31"/>
      <c r="BG17540" s="31"/>
      <c r="BH17540" s="31"/>
      <c r="BI17540" s="31"/>
    </row>
    <row r="17541" spans="58:61" x14ac:dyDescent="0.25">
      <c r="BF17541" s="31"/>
      <c r="BG17541" s="31"/>
      <c r="BH17541" s="31"/>
      <c r="BI17541" s="31"/>
    </row>
    <row r="17542" spans="58:61" x14ac:dyDescent="0.25">
      <c r="BF17542" s="31"/>
      <c r="BG17542" s="31"/>
      <c r="BH17542" s="31"/>
      <c r="BI17542" s="31"/>
    </row>
    <row r="17543" spans="58:61" x14ac:dyDescent="0.25">
      <c r="BF17543" s="31"/>
      <c r="BG17543" s="31"/>
      <c r="BH17543" s="31"/>
      <c r="BI17543" s="31"/>
    </row>
    <row r="17544" spans="58:61" x14ac:dyDescent="0.25">
      <c r="BF17544" s="31"/>
      <c r="BG17544" s="31"/>
      <c r="BH17544" s="31"/>
      <c r="BI17544" s="31"/>
    </row>
    <row r="17545" spans="58:61" x14ac:dyDescent="0.25">
      <c r="BF17545" s="31"/>
      <c r="BG17545" s="31"/>
      <c r="BH17545" s="31"/>
      <c r="BI17545" s="31"/>
    </row>
    <row r="17546" spans="58:61" x14ac:dyDescent="0.25">
      <c r="BF17546" s="31"/>
      <c r="BG17546" s="31"/>
      <c r="BH17546" s="31"/>
      <c r="BI17546" s="31"/>
    </row>
    <row r="17547" spans="58:61" x14ac:dyDescent="0.25">
      <c r="BF17547" s="31"/>
      <c r="BG17547" s="31"/>
      <c r="BH17547" s="31"/>
      <c r="BI17547" s="31"/>
    </row>
    <row r="17548" spans="58:61" x14ac:dyDescent="0.25">
      <c r="BF17548" s="31"/>
      <c r="BG17548" s="31"/>
      <c r="BH17548" s="31"/>
      <c r="BI17548" s="31"/>
    </row>
    <row r="17549" spans="58:61" x14ac:dyDescent="0.25">
      <c r="BF17549" s="31"/>
      <c r="BG17549" s="31"/>
      <c r="BH17549" s="31"/>
      <c r="BI17549" s="31"/>
    </row>
    <row r="17550" spans="58:61" x14ac:dyDescent="0.25">
      <c r="BF17550" s="31"/>
      <c r="BG17550" s="31"/>
      <c r="BH17550" s="31"/>
      <c r="BI17550" s="31"/>
    </row>
    <row r="17551" spans="58:61" x14ac:dyDescent="0.25">
      <c r="BF17551" s="31"/>
      <c r="BG17551" s="31"/>
      <c r="BH17551" s="31"/>
      <c r="BI17551" s="31"/>
    </row>
    <row r="17552" spans="58:61" x14ac:dyDescent="0.25">
      <c r="BF17552" s="31"/>
      <c r="BG17552" s="31"/>
      <c r="BH17552" s="31"/>
      <c r="BI17552" s="31"/>
    </row>
    <row r="17553" spans="58:61" x14ac:dyDescent="0.25">
      <c r="BF17553" s="31"/>
      <c r="BG17553" s="31"/>
      <c r="BH17553" s="31"/>
      <c r="BI17553" s="31"/>
    </row>
    <row r="17554" spans="58:61" x14ac:dyDescent="0.25">
      <c r="BF17554" s="31"/>
      <c r="BG17554" s="31"/>
      <c r="BH17554" s="31"/>
      <c r="BI17554" s="31"/>
    </row>
    <row r="17555" spans="58:61" x14ac:dyDescent="0.25">
      <c r="BF17555" s="31"/>
      <c r="BG17555" s="31"/>
      <c r="BH17555" s="31"/>
      <c r="BI17555" s="31"/>
    </row>
    <row r="17556" spans="58:61" x14ac:dyDescent="0.25">
      <c r="BF17556" s="31"/>
      <c r="BG17556" s="31"/>
      <c r="BH17556" s="31"/>
      <c r="BI17556" s="31"/>
    </row>
    <row r="17557" spans="58:61" x14ac:dyDescent="0.25">
      <c r="BF17557" s="31"/>
      <c r="BG17557" s="31"/>
      <c r="BH17557" s="31"/>
      <c r="BI17557" s="31"/>
    </row>
    <row r="17558" spans="58:61" x14ac:dyDescent="0.25">
      <c r="BF17558" s="31"/>
      <c r="BG17558" s="31"/>
      <c r="BH17558" s="31"/>
      <c r="BI17558" s="31"/>
    </row>
    <row r="17559" spans="58:61" x14ac:dyDescent="0.25">
      <c r="BF17559" s="31"/>
      <c r="BG17559" s="31"/>
      <c r="BH17559" s="31"/>
      <c r="BI17559" s="31"/>
    </row>
    <row r="17560" spans="58:61" x14ac:dyDescent="0.25">
      <c r="BF17560" s="31"/>
      <c r="BG17560" s="31"/>
      <c r="BH17560" s="31"/>
      <c r="BI17560" s="31"/>
    </row>
    <row r="17561" spans="58:61" x14ac:dyDescent="0.25">
      <c r="BF17561" s="31"/>
      <c r="BG17561" s="31"/>
      <c r="BH17561" s="31"/>
      <c r="BI17561" s="31"/>
    </row>
    <row r="17562" spans="58:61" x14ac:dyDescent="0.25">
      <c r="BF17562" s="31"/>
      <c r="BG17562" s="31"/>
      <c r="BH17562" s="31"/>
      <c r="BI17562" s="31"/>
    </row>
    <row r="17563" spans="58:61" x14ac:dyDescent="0.25">
      <c r="BF17563" s="31"/>
      <c r="BG17563" s="31"/>
      <c r="BH17563" s="31"/>
      <c r="BI17563" s="31"/>
    </row>
    <row r="17564" spans="58:61" x14ac:dyDescent="0.25">
      <c r="BF17564" s="31"/>
      <c r="BG17564" s="31"/>
      <c r="BH17564" s="31"/>
      <c r="BI17564" s="31"/>
    </row>
    <row r="17565" spans="58:61" x14ac:dyDescent="0.25">
      <c r="BF17565" s="31"/>
      <c r="BG17565" s="31"/>
      <c r="BH17565" s="31"/>
      <c r="BI17565" s="31"/>
    </row>
    <row r="17566" spans="58:61" x14ac:dyDescent="0.25">
      <c r="BF17566" s="31"/>
      <c r="BG17566" s="31"/>
      <c r="BH17566" s="31"/>
      <c r="BI17566" s="31"/>
    </row>
    <row r="17567" spans="58:61" x14ac:dyDescent="0.25">
      <c r="BF17567" s="31"/>
      <c r="BG17567" s="31"/>
      <c r="BH17567" s="31"/>
      <c r="BI17567" s="31"/>
    </row>
    <row r="17568" spans="58:61" x14ac:dyDescent="0.25">
      <c r="BF17568" s="31"/>
      <c r="BG17568" s="31"/>
      <c r="BH17568" s="31"/>
      <c r="BI17568" s="31"/>
    </row>
    <row r="17569" spans="58:61" x14ac:dyDescent="0.25">
      <c r="BF17569" s="31"/>
      <c r="BG17569" s="31"/>
      <c r="BH17569" s="31"/>
      <c r="BI17569" s="31"/>
    </row>
    <row r="17570" spans="58:61" x14ac:dyDescent="0.25">
      <c r="BF17570" s="31"/>
      <c r="BG17570" s="31"/>
      <c r="BH17570" s="31"/>
      <c r="BI17570" s="31"/>
    </row>
    <row r="17571" spans="58:61" x14ac:dyDescent="0.25">
      <c r="BF17571" s="31"/>
      <c r="BG17571" s="31"/>
      <c r="BH17571" s="31"/>
      <c r="BI17571" s="31"/>
    </row>
    <row r="17572" spans="58:61" x14ac:dyDescent="0.25">
      <c r="BF17572" s="31"/>
      <c r="BG17572" s="31"/>
      <c r="BH17572" s="31"/>
      <c r="BI17572" s="31"/>
    </row>
    <row r="17573" spans="58:61" x14ac:dyDescent="0.25">
      <c r="BF17573" s="31"/>
      <c r="BG17573" s="31"/>
      <c r="BH17573" s="31"/>
      <c r="BI17573" s="31"/>
    </row>
    <row r="17574" spans="58:61" x14ac:dyDescent="0.25">
      <c r="BF17574" s="31"/>
      <c r="BG17574" s="31"/>
      <c r="BH17574" s="31"/>
      <c r="BI17574" s="31"/>
    </row>
    <row r="17575" spans="58:61" x14ac:dyDescent="0.25">
      <c r="BF17575" s="31"/>
      <c r="BG17575" s="31"/>
      <c r="BH17575" s="31"/>
      <c r="BI17575" s="31"/>
    </row>
    <row r="17576" spans="58:61" x14ac:dyDescent="0.25">
      <c r="BF17576" s="31"/>
      <c r="BG17576" s="31"/>
      <c r="BH17576" s="31"/>
      <c r="BI17576" s="31"/>
    </row>
    <row r="17577" spans="58:61" x14ac:dyDescent="0.25">
      <c r="BF17577" s="31"/>
      <c r="BG17577" s="31"/>
      <c r="BH17577" s="31"/>
      <c r="BI17577" s="31"/>
    </row>
    <row r="17578" spans="58:61" x14ac:dyDescent="0.25">
      <c r="BF17578" s="31"/>
      <c r="BG17578" s="31"/>
      <c r="BH17578" s="31"/>
      <c r="BI17578" s="31"/>
    </row>
    <row r="17579" spans="58:61" x14ac:dyDescent="0.25">
      <c r="BF17579" s="31"/>
      <c r="BG17579" s="31"/>
      <c r="BH17579" s="31"/>
      <c r="BI17579" s="31"/>
    </row>
    <row r="17580" spans="58:61" x14ac:dyDescent="0.25">
      <c r="BF17580" s="31"/>
      <c r="BG17580" s="31"/>
      <c r="BH17580" s="31"/>
      <c r="BI17580" s="31"/>
    </row>
    <row r="17581" spans="58:61" x14ac:dyDescent="0.25">
      <c r="BF17581" s="31"/>
      <c r="BG17581" s="31"/>
      <c r="BH17581" s="31"/>
      <c r="BI17581" s="31"/>
    </row>
    <row r="17582" spans="58:61" x14ac:dyDescent="0.25">
      <c r="BF17582" s="31"/>
      <c r="BG17582" s="31"/>
      <c r="BH17582" s="31"/>
      <c r="BI17582" s="31"/>
    </row>
    <row r="17583" spans="58:61" x14ac:dyDescent="0.25">
      <c r="BF17583" s="31"/>
      <c r="BG17583" s="31"/>
      <c r="BH17583" s="31"/>
      <c r="BI17583" s="31"/>
    </row>
    <row r="17584" spans="58:61" x14ac:dyDescent="0.25">
      <c r="BF17584" s="31"/>
      <c r="BG17584" s="31"/>
      <c r="BH17584" s="31"/>
      <c r="BI17584" s="31"/>
    </row>
    <row r="17585" spans="58:61" x14ac:dyDescent="0.25">
      <c r="BF17585" s="31"/>
      <c r="BG17585" s="31"/>
      <c r="BH17585" s="31"/>
      <c r="BI17585" s="31"/>
    </row>
    <row r="17586" spans="58:61" x14ac:dyDescent="0.25">
      <c r="BF17586" s="31"/>
      <c r="BG17586" s="31"/>
      <c r="BH17586" s="31"/>
      <c r="BI17586" s="31"/>
    </row>
    <row r="17587" spans="58:61" x14ac:dyDescent="0.25">
      <c r="BF17587" s="31"/>
      <c r="BG17587" s="31"/>
      <c r="BH17587" s="31"/>
      <c r="BI17587" s="31"/>
    </row>
    <row r="17588" spans="58:61" x14ac:dyDescent="0.25">
      <c r="BF17588" s="31"/>
      <c r="BG17588" s="31"/>
      <c r="BH17588" s="31"/>
      <c r="BI17588" s="31"/>
    </row>
    <row r="17589" spans="58:61" x14ac:dyDescent="0.25">
      <c r="BF17589" s="31"/>
      <c r="BG17589" s="31"/>
      <c r="BH17589" s="31"/>
      <c r="BI17589" s="31"/>
    </row>
    <row r="17590" spans="58:61" x14ac:dyDescent="0.25">
      <c r="BF17590" s="31"/>
      <c r="BG17590" s="31"/>
      <c r="BH17590" s="31"/>
      <c r="BI17590" s="31"/>
    </row>
    <row r="17591" spans="58:61" x14ac:dyDescent="0.25">
      <c r="BF17591" s="31"/>
      <c r="BG17591" s="31"/>
      <c r="BH17591" s="31"/>
      <c r="BI17591" s="31"/>
    </row>
    <row r="17592" spans="58:61" x14ac:dyDescent="0.25">
      <c r="BF17592" s="31"/>
      <c r="BG17592" s="31"/>
      <c r="BH17592" s="31"/>
      <c r="BI17592" s="31"/>
    </row>
    <row r="17593" spans="58:61" x14ac:dyDescent="0.25">
      <c r="BF17593" s="31"/>
      <c r="BG17593" s="31"/>
      <c r="BH17593" s="31"/>
      <c r="BI17593" s="31"/>
    </row>
    <row r="17594" spans="58:61" x14ac:dyDescent="0.25">
      <c r="BF17594" s="31"/>
      <c r="BG17594" s="31"/>
      <c r="BH17594" s="31"/>
      <c r="BI17594" s="31"/>
    </row>
    <row r="17595" spans="58:61" x14ac:dyDescent="0.25">
      <c r="BF17595" s="31"/>
      <c r="BG17595" s="31"/>
      <c r="BH17595" s="31"/>
      <c r="BI17595" s="31"/>
    </row>
    <row r="17596" spans="58:61" x14ac:dyDescent="0.25">
      <c r="BF17596" s="31"/>
      <c r="BG17596" s="31"/>
      <c r="BH17596" s="31"/>
      <c r="BI17596" s="31"/>
    </row>
    <row r="17597" spans="58:61" x14ac:dyDescent="0.25">
      <c r="BF17597" s="31"/>
      <c r="BG17597" s="31"/>
      <c r="BH17597" s="31"/>
      <c r="BI17597" s="31"/>
    </row>
    <row r="17598" spans="58:61" x14ac:dyDescent="0.25">
      <c r="BF17598" s="31"/>
      <c r="BG17598" s="31"/>
      <c r="BH17598" s="31"/>
      <c r="BI17598" s="31"/>
    </row>
    <row r="17599" spans="58:61" x14ac:dyDescent="0.25">
      <c r="BF17599" s="31"/>
      <c r="BG17599" s="31"/>
      <c r="BH17599" s="31"/>
      <c r="BI17599" s="31"/>
    </row>
    <row r="17600" spans="58:61" x14ac:dyDescent="0.25">
      <c r="BF17600" s="31"/>
      <c r="BG17600" s="31"/>
      <c r="BH17600" s="31"/>
      <c r="BI17600" s="31"/>
    </row>
    <row r="17601" spans="58:61" x14ac:dyDescent="0.25">
      <c r="BF17601" s="31"/>
      <c r="BG17601" s="31"/>
      <c r="BH17601" s="31"/>
      <c r="BI17601" s="31"/>
    </row>
    <row r="17602" spans="58:61" x14ac:dyDescent="0.25">
      <c r="BF17602" s="31"/>
      <c r="BG17602" s="31"/>
      <c r="BH17602" s="31"/>
      <c r="BI17602" s="31"/>
    </row>
    <row r="17603" spans="58:61" x14ac:dyDescent="0.25">
      <c r="BF17603" s="31"/>
      <c r="BG17603" s="31"/>
      <c r="BH17603" s="31"/>
      <c r="BI17603" s="31"/>
    </row>
    <row r="17604" spans="58:61" x14ac:dyDescent="0.25">
      <c r="BF17604" s="31"/>
      <c r="BG17604" s="31"/>
      <c r="BH17604" s="31"/>
      <c r="BI17604" s="31"/>
    </row>
    <row r="17605" spans="58:61" x14ac:dyDescent="0.25">
      <c r="BF17605" s="31"/>
      <c r="BG17605" s="31"/>
      <c r="BH17605" s="31"/>
      <c r="BI17605" s="31"/>
    </row>
    <row r="17606" spans="58:61" x14ac:dyDescent="0.25">
      <c r="BF17606" s="31"/>
      <c r="BG17606" s="31"/>
      <c r="BH17606" s="31"/>
      <c r="BI17606" s="31"/>
    </row>
    <row r="17607" spans="58:61" x14ac:dyDescent="0.25">
      <c r="BF17607" s="31"/>
      <c r="BG17607" s="31"/>
      <c r="BH17607" s="31"/>
      <c r="BI17607" s="31"/>
    </row>
    <row r="17608" spans="58:61" x14ac:dyDescent="0.25">
      <c r="BF17608" s="31"/>
      <c r="BG17608" s="31"/>
      <c r="BH17608" s="31"/>
      <c r="BI17608" s="31"/>
    </row>
    <row r="17609" spans="58:61" x14ac:dyDescent="0.25">
      <c r="BF17609" s="31"/>
      <c r="BG17609" s="31"/>
      <c r="BH17609" s="31"/>
      <c r="BI17609" s="31"/>
    </row>
    <row r="17610" spans="58:61" x14ac:dyDescent="0.25">
      <c r="BF17610" s="31"/>
      <c r="BG17610" s="31"/>
      <c r="BH17610" s="31"/>
      <c r="BI17610" s="31"/>
    </row>
    <row r="17611" spans="58:61" x14ac:dyDescent="0.25">
      <c r="BF17611" s="31"/>
      <c r="BG17611" s="31"/>
      <c r="BH17611" s="31"/>
      <c r="BI17611" s="31"/>
    </row>
    <row r="17612" spans="58:61" x14ac:dyDescent="0.25">
      <c r="BF17612" s="31"/>
      <c r="BG17612" s="31"/>
      <c r="BH17612" s="31"/>
      <c r="BI17612" s="31"/>
    </row>
    <row r="17613" spans="58:61" x14ac:dyDescent="0.25">
      <c r="BF17613" s="31"/>
      <c r="BG17613" s="31"/>
      <c r="BH17613" s="31"/>
      <c r="BI17613" s="31"/>
    </row>
    <row r="17614" spans="58:61" x14ac:dyDescent="0.25">
      <c r="BF17614" s="31"/>
      <c r="BG17614" s="31"/>
      <c r="BH17614" s="31"/>
      <c r="BI17614" s="31"/>
    </row>
    <row r="17615" spans="58:61" x14ac:dyDescent="0.25">
      <c r="BF17615" s="31"/>
      <c r="BG17615" s="31"/>
      <c r="BH17615" s="31"/>
      <c r="BI17615" s="31"/>
    </row>
    <row r="17616" spans="58:61" x14ac:dyDescent="0.25">
      <c r="BF17616" s="31"/>
      <c r="BG17616" s="31"/>
      <c r="BH17616" s="31"/>
      <c r="BI17616" s="31"/>
    </row>
    <row r="17617" spans="58:61" x14ac:dyDescent="0.25">
      <c r="BF17617" s="31"/>
      <c r="BG17617" s="31"/>
      <c r="BH17617" s="31"/>
      <c r="BI17617" s="31"/>
    </row>
    <row r="17618" spans="58:61" x14ac:dyDescent="0.25">
      <c r="BF17618" s="31"/>
      <c r="BG17618" s="31"/>
      <c r="BH17618" s="31"/>
      <c r="BI17618" s="31"/>
    </row>
    <row r="17619" spans="58:61" x14ac:dyDescent="0.25">
      <c r="BF17619" s="31"/>
      <c r="BG17619" s="31"/>
      <c r="BH17619" s="31"/>
      <c r="BI17619" s="31"/>
    </row>
    <row r="17620" spans="58:61" x14ac:dyDescent="0.25">
      <c r="BF17620" s="31"/>
      <c r="BG17620" s="31"/>
      <c r="BH17620" s="31"/>
      <c r="BI17620" s="31"/>
    </row>
    <row r="17621" spans="58:61" x14ac:dyDescent="0.25">
      <c r="BF17621" s="31"/>
      <c r="BG17621" s="31"/>
      <c r="BH17621" s="31"/>
      <c r="BI17621" s="31"/>
    </row>
    <row r="17622" spans="58:61" x14ac:dyDescent="0.25">
      <c r="BF17622" s="31"/>
      <c r="BG17622" s="31"/>
      <c r="BH17622" s="31"/>
      <c r="BI17622" s="31"/>
    </row>
    <row r="17623" spans="58:61" x14ac:dyDescent="0.25">
      <c r="BF17623" s="31"/>
      <c r="BG17623" s="31"/>
      <c r="BH17623" s="31"/>
      <c r="BI17623" s="31"/>
    </row>
    <row r="17624" spans="58:61" x14ac:dyDescent="0.25">
      <c r="BF17624" s="31"/>
      <c r="BG17624" s="31"/>
      <c r="BH17624" s="31"/>
      <c r="BI17624" s="31"/>
    </row>
    <row r="17625" spans="58:61" x14ac:dyDescent="0.25">
      <c r="BF17625" s="31"/>
      <c r="BG17625" s="31"/>
      <c r="BH17625" s="31"/>
      <c r="BI17625" s="31"/>
    </row>
    <row r="17626" spans="58:61" x14ac:dyDescent="0.25">
      <c r="BF17626" s="31"/>
      <c r="BG17626" s="31"/>
      <c r="BH17626" s="31"/>
      <c r="BI17626" s="31"/>
    </row>
    <row r="17627" spans="58:61" x14ac:dyDescent="0.25">
      <c r="BF17627" s="31"/>
      <c r="BG17627" s="31"/>
      <c r="BH17627" s="31"/>
      <c r="BI17627" s="31"/>
    </row>
    <row r="17628" spans="58:61" x14ac:dyDescent="0.25">
      <c r="BF17628" s="31"/>
      <c r="BG17628" s="31"/>
      <c r="BH17628" s="31"/>
      <c r="BI17628" s="31"/>
    </row>
    <row r="17629" spans="58:61" x14ac:dyDescent="0.25">
      <c r="BF17629" s="31"/>
      <c r="BG17629" s="31"/>
      <c r="BH17629" s="31"/>
      <c r="BI17629" s="31"/>
    </row>
    <row r="17630" spans="58:61" x14ac:dyDescent="0.25">
      <c r="BF17630" s="31"/>
      <c r="BG17630" s="31"/>
      <c r="BH17630" s="31"/>
      <c r="BI17630" s="31"/>
    </row>
    <row r="17631" spans="58:61" x14ac:dyDescent="0.25">
      <c r="BF17631" s="31"/>
      <c r="BG17631" s="31"/>
      <c r="BH17631" s="31"/>
      <c r="BI17631" s="31"/>
    </row>
    <row r="17632" spans="58:61" x14ac:dyDescent="0.25">
      <c r="BF17632" s="31"/>
      <c r="BG17632" s="31"/>
      <c r="BH17632" s="31"/>
      <c r="BI17632" s="31"/>
    </row>
    <row r="17633" spans="58:61" x14ac:dyDescent="0.25">
      <c r="BF17633" s="31"/>
      <c r="BG17633" s="31"/>
      <c r="BH17633" s="31"/>
      <c r="BI17633" s="31"/>
    </row>
    <row r="17634" spans="58:61" x14ac:dyDescent="0.25">
      <c r="BF17634" s="31"/>
      <c r="BG17634" s="31"/>
      <c r="BH17634" s="31"/>
      <c r="BI17634" s="31"/>
    </row>
    <row r="17635" spans="58:61" x14ac:dyDescent="0.25">
      <c r="BF17635" s="31"/>
      <c r="BG17635" s="31"/>
      <c r="BH17635" s="31"/>
      <c r="BI17635" s="31"/>
    </row>
    <row r="17636" spans="58:61" x14ac:dyDescent="0.25">
      <c r="BF17636" s="31"/>
      <c r="BG17636" s="31"/>
      <c r="BH17636" s="31"/>
      <c r="BI17636" s="31"/>
    </row>
    <row r="17637" spans="58:61" x14ac:dyDescent="0.25">
      <c r="BF17637" s="31"/>
      <c r="BG17637" s="31"/>
      <c r="BH17637" s="31"/>
      <c r="BI17637" s="31"/>
    </row>
    <row r="17638" spans="58:61" x14ac:dyDescent="0.25">
      <c r="BF17638" s="31"/>
      <c r="BG17638" s="31"/>
      <c r="BH17638" s="31"/>
      <c r="BI17638" s="31"/>
    </row>
    <row r="17639" spans="58:61" x14ac:dyDescent="0.25">
      <c r="BF17639" s="31"/>
      <c r="BG17639" s="31"/>
      <c r="BH17639" s="31"/>
      <c r="BI17639" s="31"/>
    </row>
    <row r="17640" spans="58:61" x14ac:dyDescent="0.25">
      <c r="BF17640" s="31"/>
      <c r="BG17640" s="31"/>
      <c r="BH17640" s="31"/>
      <c r="BI17640" s="31"/>
    </row>
    <row r="17641" spans="58:61" x14ac:dyDescent="0.25">
      <c r="BF17641" s="31"/>
      <c r="BG17641" s="31"/>
      <c r="BH17641" s="31"/>
      <c r="BI17641" s="31"/>
    </row>
    <row r="17642" spans="58:61" x14ac:dyDescent="0.25">
      <c r="BF17642" s="31"/>
      <c r="BG17642" s="31"/>
      <c r="BH17642" s="31"/>
      <c r="BI17642" s="31"/>
    </row>
    <row r="17643" spans="58:61" x14ac:dyDescent="0.25">
      <c r="BF17643" s="31"/>
      <c r="BG17643" s="31"/>
      <c r="BH17643" s="31"/>
      <c r="BI17643" s="31"/>
    </row>
    <row r="17644" spans="58:61" x14ac:dyDescent="0.25">
      <c r="BF17644" s="31"/>
      <c r="BG17644" s="31"/>
      <c r="BH17644" s="31"/>
      <c r="BI17644" s="31"/>
    </row>
    <row r="17645" spans="58:61" x14ac:dyDescent="0.25">
      <c r="BF17645" s="31"/>
      <c r="BG17645" s="31"/>
      <c r="BH17645" s="31"/>
      <c r="BI17645" s="31"/>
    </row>
    <row r="17646" spans="58:61" x14ac:dyDescent="0.25">
      <c r="BF17646" s="31"/>
      <c r="BG17646" s="31"/>
      <c r="BH17646" s="31"/>
      <c r="BI17646" s="31"/>
    </row>
    <row r="17647" spans="58:61" x14ac:dyDescent="0.25">
      <c r="BF17647" s="31"/>
      <c r="BG17647" s="31"/>
      <c r="BH17647" s="31"/>
      <c r="BI17647" s="31"/>
    </row>
    <row r="17648" spans="58:61" x14ac:dyDescent="0.25">
      <c r="BF17648" s="31"/>
      <c r="BG17648" s="31"/>
      <c r="BH17648" s="31"/>
      <c r="BI17648" s="31"/>
    </row>
    <row r="17649" spans="58:61" x14ac:dyDescent="0.25">
      <c r="BF17649" s="31"/>
      <c r="BG17649" s="31"/>
      <c r="BH17649" s="31"/>
      <c r="BI17649" s="31"/>
    </row>
    <row r="17650" spans="58:61" x14ac:dyDescent="0.25">
      <c r="BF17650" s="31"/>
      <c r="BG17650" s="31"/>
      <c r="BH17650" s="31"/>
      <c r="BI17650" s="31"/>
    </row>
    <row r="17651" spans="58:61" x14ac:dyDescent="0.25">
      <c r="BF17651" s="31"/>
      <c r="BG17651" s="31"/>
      <c r="BH17651" s="31"/>
      <c r="BI17651" s="31"/>
    </row>
    <row r="17652" spans="58:61" x14ac:dyDescent="0.25">
      <c r="BF17652" s="31"/>
      <c r="BG17652" s="31"/>
      <c r="BH17652" s="31"/>
      <c r="BI17652" s="31"/>
    </row>
    <row r="17653" spans="58:61" x14ac:dyDescent="0.25">
      <c r="BF17653" s="31"/>
      <c r="BG17653" s="31"/>
      <c r="BH17653" s="31"/>
      <c r="BI17653" s="31"/>
    </row>
    <row r="17654" spans="58:61" x14ac:dyDescent="0.25">
      <c r="BF17654" s="31"/>
      <c r="BG17654" s="31"/>
      <c r="BH17654" s="31"/>
      <c r="BI17654" s="31"/>
    </row>
    <row r="17655" spans="58:61" x14ac:dyDescent="0.25">
      <c r="BF17655" s="31"/>
      <c r="BG17655" s="31"/>
      <c r="BH17655" s="31"/>
      <c r="BI17655" s="31"/>
    </row>
    <row r="17656" spans="58:61" x14ac:dyDescent="0.25">
      <c r="BF17656" s="31"/>
      <c r="BG17656" s="31"/>
      <c r="BH17656" s="31"/>
      <c r="BI17656" s="31"/>
    </row>
    <row r="17657" spans="58:61" x14ac:dyDescent="0.25">
      <c r="BF17657" s="31"/>
      <c r="BG17657" s="31"/>
      <c r="BH17657" s="31"/>
      <c r="BI17657" s="31"/>
    </row>
    <row r="17658" spans="58:61" x14ac:dyDescent="0.25">
      <c r="BF17658" s="31"/>
      <c r="BG17658" s="31"/>
      <c r="BH17658" s="31"/>
      <c r="BI17658" s="31"/>
    </row>
    <row r="17659" spans="58:61" x14ac:dyDescent="0.25">
      <c r="BF17659" s="31"/>
      <c r="BG17659" s="31"/>
      <c r="BH17659" s="31"/>
      <c r="BI17659" s="31"/>
    </row>
    <row r="17660" spans="58:61" x14ac:dyDescent="0.25">
      <c r="BF17660" s="31"/>
      <c r="BG17660" s="31"/>
      <c r="BH17660" s="31"/>
      <c r="BI17660" s="31"/>
    </row>
    <row r="17661" spans="58:61" x14ac:dyDescent="0.25">
      <c r="BF17661" s="31"/>
      <c r="BG17661" s="31"/>
      <c r="BH17661" s="31"/>
      <c r="BI17661" s="31"/>
    </row>
    <row r="17662" spans="58:61" x14ac:dyDescent="0.25">
      <c r="BF17662" s="31"/>
      <c r="BG17662" s="31"/>
      <c r="BH17662" s="31"/>
      <c r="BI17662" s="31"/>
    </row>
    <row r="17663" spans="58:61" x14ac:dyDescent="0.25">
      <c r="BF17663" s="31"/>
      <c r="BG17663" s="31"/>
      <c r="BH17663" s="31"/>
      <c r="BI17663" s="31"/>
    </row>
    <row r="17664" spans="58:61" x14ac:dyDescent="0.25">
      <c r="BF17664" s="31"/>
      <c r="BG17664" s="31"/>
      <c r="BH17664" s="31"/>
      <c r="BI17664" s="31"/>
    </row>
    <row r="17665" spans="58:61" x14ac:dyDescent="0.25">
      <c r="BF17665" s="31"/>
      <c r="BG17665" s="31"/>
      <c r="BH17665" s="31"/>
      <c r="BI17665" s="31"/>
    </row>
    <row r="17666" spans="58:61" x14ac:dyDescent="0.25">
      <c r="BF17666" s="31"/>
      <c r="BG17666" s="31"/>
      <c r="BH17666" s="31"/>
      <c r="BI17666" s="31"/>
    </row>
    <row r="17667" spans="58:61" x14ac:dyDescent="0.25">
      <c r="BF17667" s="31"/>
      <c r="BG17667" s="31"/>
      <c r="BH17667" s="31"/>
      <c r="BI17667" s="31"/>
    </row>
    <row r="17668" spans="58:61" x14ac:dyDescent="0.25">
      <c r="BF17668" s="31"/>
      <c r="BG17668" s="31"/>
      <c r="BH17668" s="31"/>
      <c r="BI17668" s="31"/>
    </row>
    <row r="17669" spans="58:61" x14ac:dyDescent="0.25">
      <c r="BF17669" s="31"/>
      <c r="BG17669" s="31"/>
      <c r="BH17669" s="31"/>
      <c r="BI17669" s="31"/>
    </row>
    <row r="17670" spans="58:61" x14ac:dyDescent="0.25">
      <c r="BF17670" s="31"/>
      <c r="BG17670" s="31"/>
      <c r="BH17670" s="31"/>
      <c r="BI17670" s="31"/>
    </row>
    <row r="17671" spans="58:61" x14ac:dyDescent="0.25">
      <c r="BF17671" s="31"/>
      <c r="BG17671" s="31"/>
      <c r="BH17671" s="31"/>
      <c r="BI17671" s="31"/>
    </row>
    <row r="17672" spans="58:61" x14ac:dyDescent="0.25">
      <c r="BF17672" s="31"/>
      <c r="BG17672" s="31"/>
      <c r="BH17672" s="31"/>
      <c r="BI17672" s="31"/>
    </row>
    <row r="17673" spans="58:61" x14ac:dyDescent="0.25">
      <c r="BF17673" s="31"/>
      <c r="BG17673" s="31"/>
      <c r="BH17673" s="31"/>
      <c r="BI17673" s="31"/>
    </row>
    <row r="17674" spans="58:61" x14ac:dyDescent="0.25">
      <c r="BF17674" s="31"/>
      <c r="BG17674" s="31"/>
      <c r="BH17674" s="31"/>
      <c r="BI17674" s="31"/>
    </row>
    <row r="17675" spans="58:61" x14ac:dyDescent="0.25">
      <c r="BF17675" s="31"/>
      <c r="BG17675" s="31"/>
      <c r="BH17675" s="31"/>
      <c r="BI17675" s="31"/>
    </row>
    <row r="17676" spans="58:61" x14ac:dyDescent="0.25">
      <c r="BF17676" s="31"/>
      <c r="BG17676" s="31"/>
      <c r="BH17676" s="31"/>
      <c r="BI17676" s="31"/>
    </row>
    <row r="17677" spans="58:61" x14ac:dyDescent="0.25">
      <c r="BF17677" s="31"/>
      <c r="BG17677" s="31"/>
      <c r="BH17677" s="31"/>
      <c r="BI17677" s="31"/>
    </row>
    <row r="17678" spans="58:61" x14ac:dyDescent="0.25">
      <c r="BF17678" s="31"/>
      <c r="BG17678" s="31"/>
      <c r="BH17678" s="31"/>
      <c r="BI17678" s="31"/>
    </row>
    <row r="17679" spans="58:61" x14ac:dyDescent="0.25">
      <c r="BF17679" s="31"/>
      <c r="BG17679" s="31"/>
      <c r="BH17679" s="31"/>
      <c r="BI17679" s="31"/>
    </row>
    <row r="17680" spans="58:61" x14ac:dyDescent="0.25">
      <c r="BF17680" s="31"/>
      <c r="BG17680" s="31"/>
      <c r="BH17680" s="31"/>
      <c r="BI17680" s="31"/>
    </row>
    <row r="17681" spans="58:61" x14ac:dyDescent="0.25">
      <c r="BF17681" s="31"/>
      <c r="BG17681" s="31"/>
      <c r="BH17681" s="31"/>
      <c r="BI17681" s="31"/>
    </row>
    <row r="17682" spans="58:61" x14ac:dyDescent="0.25">
      <c r="BF17682" s="31"/>
      <c r="BG17682" s="31"/>
      <c r="BH17682" s="31"/>
      <c r="BI17682" s="31"/>
    </row>
    <row r="17683" spans="58:61" x14ac:dyDescent="0.25">
      <c r="BF17683" s="31"/>
      <c r="BG17683" s="31"/>
      <c r="BH17683" s="31"/>
      <c r="BI17683" s="31"/>
    </row>
    <row r="17684" spans="58:61" x14ac:dyDescent="0.25">
      <c r="BF17684" s="31"/>
      <c r="BG17684" s="31"/>
      <c r="BH17684" s="31"/>
      <c r="BI17684" s="31"/>
    </row>
    <row r="17685" spans="58:61" x14ac:dyDescent="0.25">
      <c r="BF17685" s="31"/>
      <c r="BG17685" s="31"/>
      <c r="BH17685" s="31"/>
      <c r="BI17685" s="31"/>
    </row>
    <row r="17686" spans="58:61" x14ac:dyDescent="0.25">
      <c r="BF17686" s="31"/>
      <c r="BG17686" s="31"/>
      <c r="BH17686" s="31"/>
      <c r="BI17686" s="31"/>
    </row>
    <row r="17687" spans="58:61" x14ac:dyDescent="0.25">
      <c r="BF17687" s="31"/>
      <c r="BG17687" s="31"/>
      <c r="BH17687" s="31"/>
      <c r="BI17687" s="31"/>
    </row>
    <row r="17688" spans="58:61" x14ac:dyDescent="0.25">
      <c r="BF17688" s="31"/>
      <c r="BG17688" s="31"/>
      <c r="BH17688" s="31"/>
      <c r="BI17688" s="31"/>
    </row>
    <row r="17689" spans="58:61" x14ac:dyDescent="0.25">
      <c r="BF17689" s="31"/>
      <c r="BG17689" s="31"/>
      <c r="BH17689" s="31"/>
      <c r="BI17689" s="31"/>
    </row>
    <row r="17690" spans="58:61" x14ac:dyDescent="0.25">
      <c r="BF17690" s="31"/>
      <c r="BG17690" s="31"/>
      <c r="BH17690" s="31"/>
      <c r="BI17690" s="31"/>
    </row>
    <row r="17691" spans="58:61" x14ac:dyDescent="0.25">
      <c r="BF17691" s="31"/>
      <c r="BG17691" s="31"/>
      <c r="BH17691" s="31"/>
      <c r="BI17691" s="31"/>
    </row>
    <row r="17692" spans="58:61" x14ac:dyDescent="0.25">
      <c r="BF17692" s="31"/>
      <c r="BG17692" s="31"/>
      <c r="BH17692" s="31"/>
      <c r="BI17692" s="31"/>
    </row>
    <row r="17693" spans="58:61" x14ac:dyDescent="0.25">
      <c r="BF17693" s="31"/>
      <c r="BG17693" s="31"/>
      <c r="BH17693" s="31"/>
      <c r="BI17693" s="31"/>
    </row>
    <row r="17694" spans="58:61" x14ac:dyDescent="0.25">
      <c r="BF17694" s="31"/>
      <c r="BG17694" s="31"/>
      <c r="BH17694" s="31"/>
      <c r="BI17694" s="31"/>
    </row>
    <row r="17695" spans="58:61" x14ac:dyDescent="0.25">
      <c r="BF17695" s="31"/>
      <c r="BG17695" s="31"/>
      <c r="BH17695" s="31"/>
      <c r="BI17695" s="31"/>
    </row>
    <row r="17696" spans="58:61" x14ac:dyDescent="0.25">
      <c r="BF17696" s="31"/>
      <c r="BG17696" s="31"/>
      <c r="BH17696" s="31"/>
      <c r="BI17696" s="31"/>
    </row>
    <row r="17697" spans="58:61" x14ac:dyDescent="0.25">
      <c r="BF17697" s="31"/>
      <c r="BG17697" s="31"/>
      <c r="BH17697" s="31"/>
      <c r="BI17697" s="31"/>
    </row>
    <row r="17698" spans="58:61" x14ac:dyDescent="0.25">
      <c r="BF17698" s="31"/>
      <c r="BG17698" s="31"/>
      <c r="BH17698" s="31"/>
      <c r="BI17698" s="31"/>
    </row>
    <row r="17699" spans="58:61" x14ac:dyDescent="0.25">
      <c r="BF17699" s="31"/>
      <c r="BG17699" s="31"/>
      <c r="BH17699" s="31"/>
      <c r="BI17699" s="31"/>
    </row>
    <row r="17700" spans="58:61" x14ac:dyDescent="0.25">
      <c r="BF17700" s="31"/>
      <c r="BG17700" s="31"/>
      <c r="BH17700" s="31"/>
      <c r="BI17700" s="31"/>
    </row>
    <row r="17701" spans="58:61" x14ac:dyDescent="0.25">
      <c r="BF17701" s="31"/>
      <c r="BG17701" s="31"/>
      <c r="BH17701" s="31"/>
      <c r="BI17701" s="31"/>
    </row>
    <row r="17702" spans="58:61" x14ac:dyDescent="0.25">
      <c r="BF17702" s="31"/>
      <c r="BG17702" s="31"/>
      <c r="BH17702" s="31"/>
      <c r="BI17702" s="31"/>
    </row>
    <row r="17703" spans="58:61" x14ac:dyDescent="0.25">
      <c r="BF17703" s="31"/>
      <c r="BG17703" s="31"/>
      <c r="BH17703" s="31"/>
      <c r="BI17703" s="31"/>
    </row>
    <row r="17704" spans="58:61" x14ac:dyDescent="0.25">
      <c r="BF17704" s="31"/>
      <c r="BG17704" s="31"/>
      <c r="BH17704" s="31"/>
      <c r="BI17704" s="31"/>
    </row>
    <row r="17705" spans="58:61" x14ac:dyDescent="0.25">
      <c r="BF17705" s="31"/>
      <c r="BG17705" s="31"/>
      <c r="BH17705" s="31"/>
      <c r="BI17705" s="31"/>
    </row>
    <row r="17706" spans="58:61" x14ac:dyDescent="0.25">
      <c r="BF17706" s="31"/>
      <c r="BG17706" s="31"/>
      <c r="BH17706" s="31"/>
      <c r="BI17706" s="31"/>
    </row>
    <row r="17707" spans="58:61" x14ac:dyDescent="0.25">
      <c r="BF17707" s="31"/>
      <c r="BG17707" s="31"/>
      <c r="BH17707" s="31"/>
      <c r="BI17707" s="31"/>
    </row>
    <row r="17708" spans="58:61" x14ac:dyDescent="0.25">
      <c r="BF17708" s="31"/>
      <c r="BG17708" s="31"/>
      <c r="BH17708" s="31"/>
      <c r="BI17708" s="31"/>
    </row>
    <row r="17709" spans="58:61" x14ac:dyDescent="0.25">
      <c r="BF17709" s="31"/>
      <c r="BG17709" s="31"/>
      <c r="BH17709" s="31"/>
      <c r="BI17709" s="31"/>
    </row>
    <row r="17710" spans="58:61" x14ac:dyDescent="0.25">
      <c r="BF17710" s="31"/>
      <c r="BG17710" s="31"/>
      <c r="BH17710" s="31"/>
      <c r="BI17710" s="31"/>
    </row>
    <row r="17711" spans="58:61" x14ac:dyDescent="0.25">
      <c r="BF17711" s="31"/>
      <c r="BG17711" s="31"/>
      <c r="BH17711" s="31"/>
      <c r="BI17711" s="31"/>
    </row>
    <row r="17712" spans="58:61" x14ac:dyDescent="0.25">
      <c r="BF17712" s="31"/>
      <c r="BG17712" s="31"/>
      <c r="BH17712" s="31"/>
      <c r="BI17712" s="31"/>
    </row>
    <row r="17713" spans="58:61" x14ac:dyDescent="0.25">
      <c r="BF17713" s="31"/>
      <c r="BG17713" s="31"/>
      <c r="BH17713" s="31"/>
      <c r="BI17713" s="31"/>
    </row>
    <row r="17714" spans="58:61" x14ac:dyDescent="0.25">
      <c r="BF17714" s="31"/>
      <c r="BG17714" s="31"/>
      <c r="BH17714" s="31"/>
      <c r="BI17714" s="31"/>
    </row>
    <row r="17715" spans="58:61" x14ac:dyDescent="0.25">
      <c r="BF17715" s="31"/>
      <c r="BG17715" s="31"/>
      <c r="BH17715" s="31"/>
      <c r="BI17715" s="31"/>
    </row>
    <row r="17716" spans="58:61" x14ac:dyDescent="0.25">
      <c r="BF17716" s="31"/>
      <c r="BG17716" s="31"/>
      <c r="BH17716" s="31"/>
      <c r="BI17716" s="31"/>
    </row>
    <row r="17717" spans="58:61" x14ac:dyDescent="0.25">
      <c r="BF17717" s="31"/>
      <c r="BG17717" s="31"/>
      <c r="BH17717" s="31"/>
      <c r="BI17717" s="31"/>
    </row>
    <row r="17718" spans="58:61" x14ac:dyDescent="0.25">
      <c r="BF17718" s="31"/>
      <c r="BG17718" s="31"/>
      <c r="BH17718" s="31"/>
      <c r="BI17718" s="31"/>
    </row>
    <row r="17719" spans="58:61" x14ac:dyDescent="0.25">
      <c r="BF17719" s="31"/>
      <c r="BG17719" s="31"/>
      <c r="BH17719" s="31"/>
      <c r="BI17719" s="31"/>
    </row>
    <row r="17720" spans="58:61" x14ac:dyDescent="0.25">
      <c r="BF17720" s="31"/>
      <c r="BG17720" s="31"/>
      <c r="BH17720" s="31"/>
      <c r="BI17720" s="31"/>
    </row>
    <row r="17721" spans="58:61" x14ac:dyDescent="0.25">
      <c r="BF17721" s="31"/>
      <c r="BG17721" s="31"/>
      <c r="BH17721" s="31"/>
      <c r="BI17721" s="31"/>
    </row>
    <row r="17722" spans="58:61" x14ac:dyDescent="0.25">
      <c r="BF17722" s="31"/>
      <c r="BG17722" s="31"/>
      <c r="BH17722" s="31"/>
      <c r="BI17722" s="31"/>
    </row>
    <row r="17723" spans="58:61" x14ac:dyDescent="0.25">
      <c r="BF17723" s="31"/>
      <c r="BG17723" s="31"/>
      <c r="BH17723" s="31"/>
      <c r="BI17723" s="31"/>
    </row>
    <row r="17724" spans="58:61" x14ac:dyDescent="0.25">
      <c r="BF17724" s="31"/>
      <c r="BG17724" s="31"/>
      <c r="BH17724" s="31"/>
      <c r="BI17724" s="31"/>
    </row>
    <row r="17725" spans="58:61" x14ac:dyDescent="0.25">
      <c r="BF17725" s="31"/>
      <c r="BG17725" s="31"/>
      <c r="BH17725" s="31"/>
      <c r="BI17725" s="31"/>
    </row>
    <row r="17726" spans="58:61" x14ac:dyDescent="0.25">
      <c r="BF17726" s="31"/>
      <c r="BG17726" s="31"/>
      <c r="BH17726" s="31"/>
      <c r="BI17726" s="31"/>
    </row>
    <row r="17727" spans="58:61" x14ac:dyDescent="0.25">
      <c r="BF17727" s="31"/>
      <c r="BG17727" s="31"/>
      <c r="BH17727" s="31"/>
      <c r="BI17727" s="31"/>
    </row>
    <row r="17728" spans="58:61" x14ac:dyDescent="0.25">
      <c r="BF17728" s="31"/>
      <c r="BG17728" s="31"/>
      <c r="BH17728" s="31"/>
      <c r="BI17728" s="31"/>
    </row>
    <row r="17729" spans="58:61" x14ac:dyDescent="0.25">
      <c r="BF17729" s="31"/>
      <c r="BG17729" s="31"/>
      <c r="BH17729" s="31"/>
      <c r="BI17729" s="31"/>
    </row>
    <row r="17730" spans="58:61" x14ac:dyDescent="0.25">
      <c r="BF17730" s="31"/>
      <c r="BG17730" s="31"/>
      <c r="BH17730" s="31"/>
      <c r="BI17730" s="31"/>
    </row>
    <row r="17731" spans="58:61" x14ac:dyDescent="0.25">
      <c r="BF17731" s="31"/>
      <c r="BG17731" s="31"/>
      <c r="BH17731" s="31"/>
      <c r="BI17731" s="31"/>
    </row>
    <row r="17732" spans="58:61" x14ac:dyDescent="0.25">
      <c r="BF17732" s="31"/>
      <c r="BG17732" s="31"/>
      <c r="BH17732" s="31"/>
      <c r="BI17732" s="31"/>
    </row>
    <row r="17733" spans="58:61" x14ac:dyDescent="0.25">
      <c r="BF17733" s="31"/>
      <c r="BG17733" s="31"/>
      <c r="BH17733" s="31"/>
      <c r="BI17733" s="31"/>
    </row>
    <row r="17734" spans="58:61" x14ac:dyDescent="0.25">
      <c r="BF17734" s="31"/>
      <c r="BG17734" s="31"/>
      <c r="BH17734" s="31"/>
      <c r="BI17734" s="31"/>
    </row>
    <row r="17735" spans="58:61" x14ac:dyDescent="0.25">
      <c r="BF17735" s="31"/>
      <c r="BG17735" s="31"/>
      <c r="BH17735" s="31"/>
      <c r="BI17735" s="31"/>
    </row>
    <row r="17736" spans="58:61" x14ac:dyDescent="0.25">
      <c r="BF17736" s="31"/>
      <c r="BG17736" s="31"/>
      <c r="BH17736" s="31"/>
      <c r="BI17736" s="31"/>
    </row>
    <row r="17737" spans="58:61" x14ac:dyDescent="0.25">
      <c r="BF17737" s="31"/>
      <c r="BG17737" s="31"/>
      <c r="BH17737" s="31"/>
      <c r="BI17737" s="31"/>
    </row>
    <row r="17738" spans="58:61" x14ac:dyDescent="0.25">
      <c r="BF17738" s="31"/>
      <c r="BG17738" s="31"/>
      <c r="BH17738" s="31"/>
      <c r="BI17738" s="31"/>
    </row>
    <row r="17739" spans="58:61" x14ac:dyDescent="0.25">
      <c r="BF17739" s="31"/>
      <c r="BG17739" s="31"/>
      <c r="BH17739" s="31"/>
      <c r="BI17739" s="31"/>
    </row>
    <row r="17740" spans="58:61" x14ac:dyDescent="0.25">
      <c r="BF17740" s="31"/>
      <c r="BG17740" s="31"/>
      <c r="BH17740" s="31"/>
      <c r="BI17740" s="31"/>
    </row>
    <row r="17741" spans="58:61" x14ac:dyDescent="0.25">
      <c r="BF17741" s="31"/>
      <c r="BG17741" s="31"/>
      <c r="BH17741" s="31"/>
      <c r="BI17741" s="31"/>
    </row>
    <row r="17742" spans="58:61" x14ac:dyDescent="0.25">
      <c r="BF17742" s="31"/>
      <c r="BG17742" s="31"/>
      <c r="BH17742" s="31"/>
      <c r="BI17742" s="31"/>
    </row>
    <row r="17743" spans="58:61" x14ac:dyDescent="0.25">
      <c r="BF17743" s="31"/>
      <c r="BG17743" s="31"/>
      <c r="BH17743" s="31"/>
      <c r="BI17743" s="31"/>
    </row>
    <row r="17744" spans="58:61" x14ac:dyDescent="0.25">
      <c r="BF17744" s="31"/>
      <c r="BG17744" s="31"/>
      <c r="BH17744" s="31"/>
      <c r="BI17744" s="31"/>
    </row>
    <row r="17745" spans="58:61" x14ac:dyDescent="0.25">
      <c r="BF17745" s="31"/>
      <c r="BG17745" s="31"/>
      <c r="BH17745" s="31"/>
      <c r="BI17745" s="31"/>
    </row>
    <row r="17746" spans="58:61" x14ac:dyDescent="0.25">
      <c r="BF17746" s="31"/>
      <c r="BG17746" s="31"/>
      <c r="BH17746" s="31"/>
      <c r="BI17746" s="31"/>
    </row>
    <row r="17747" spans="58:61" x14ac:dyDescent="0.25">
      <c r="BF17747" s="31"/>
      <c r="BG17747" s="31"/>
      <c r="BH17747" s="31"/>
      <c r="BI17747" s="31"/>
    </row>
    <row r="17748" spans="58:61" x14ac:dyDescent="0.25">
      <c r="BF17748" s="31"/>
      <c r="BG17748" s="31"/>
      <c r="BH17748" s="31"/>
      <c r="BI17748" s="31"/>
    </row>
    <row r="17749" spans="58:61" x14ac:dyDescent="0.25">
      <c r="BF17749" s="31"/>
      <c r="BG17749" s="31"/>
      <c r="BH17749" s="31"/>
      <c r="BI17749" s="31"/>
    </row>
    <row r="17750" spans="58:61" x14ac:dyDescent="0.25">
      <c r="BF17750" s="31"/>
      <c r="BG17750" s="31"/>
      <c r="BH17750" s="31"/>
      <c r="BI17750" s="31"/>
    </row>
    <row r="17751" spans="58:61" x14ac:dyDescent="0.25">
      <c r="BF17751" s="31"/>
      <c r="BG17751" s="31"/>
      <c r="BH17751" s="31"/>
      <c r="BI17751" s="31"/>
    </row>
    <row r="17752" spans="58:61" x14ac:dyDescent="0.25">
      <c r="BF17752" s="31"/>
      <c r="BG17752" s="31"/>
      <c r="BH17752" s="31"/>
      <c r="BI17752" s="31"/>
    </row>
    <row r="17753" spans="58:61" x14ac:dyDescent="0.25">
      <c r="BF17753" s="31"/>
      <c r="BG17753" s="31"/>
      <c r="BH17753" s="31"/>
      <c r="BI17753" s="31"/>
    </row>
    <row r="17754" spans="58:61" x14ac:dyDescent="0.25">
      <c r="BF17754" s="31"/>
      <c r="BG17754" s="31"/>
      <c r="BH17754" s="31"/>
      <c r="BI17754" s="31"/>
    </row>
    <row r="17755" spans="58:61" x14ac:dyDescent="0.25">
      <c r="BF17755" s="31"/>
      <c r="BG17755" s="31"/>
      <c r="BH17755" s="31"/>
      <c r="BI17755" s="31"/>
    </row>
    <row r="17756" spans="58:61" x14ac:dyDescent="0.25">
      <c r="BF17756" s="31"/>
      <c r="BG17756" s="31"/>
      <c r="BH17756" s="31"/>
      <c r="BI17756" s="31"/>
    </row>
    <row r="17757" spans="58:61" x14ac:dyDescent="0.25">
      <c r="BF17757" s="31"/>
      <c r="BG17757" s="31"/>
      <c r="BH17757" s="31"/>
      <c r="BI17757" s="31"/>
    </row>
    <row r="17758" spans="58:61" x14ac:dyDescent="0.25">
      <c r="BF17758" s="31"/>
      <c r="BG17758" s="31"/>
      <c r="BH17758" s="31"/>
      <c r="BI17758" s="31"/>
    </row>
    <row r="17759" spans="58:61" x14ac:dyDescent="0.25">
      <c r="BF17759" s="31"/>
      <c r="BG17759" s="31"/>
      <c r="BH17759" s="31"/>
      <c r="BI17759" s="31"/>
    </row>
    <row r="17760" spans="58:61" x14ac:dyDescent="0.25">
      <c r="BF17760" s="31"/>
      <c r="BG17760" s="31"/>
      <c r="BH17760" s="31"/>
      <c r="BI17760" s="31"/>
    </row>
    <row r="17761" spans="58:61" x14ac:dyDescent="0.25">
      <c r="BF17761" s="31"/>
      <c r="BG17761" s="31"/>
      <c r="BH17761" s="31"/>
      <c r="BI17761" s="31"/>
    </row>
    <row r="17762" spans="58:61" x14ac:dyDescent="0.25">
      <c r="BF17762" s="31"/>
      <c r="BG17762" s="31"/>
      <c r="BH17762" s="31"/>
      <c r="BI17762" s="31"/>
    </row>
    <row r="17763" spans="58:61" x14ac:dyDescent="0.25">
      <c r="BF17763" s="31"/>
      <c r="BG17763" s="31"/>
      <c r="BH17763" s="31"/>
      <c r="BI17763" s="31"/>
    </row>
    <row r="17764" spans="58:61" x14ac:dyDescent="0.25">
      <c r="BF17764" s="31"/>
      <c r="BG17764" s="31"/>
      <c r="BH17764" s="31"/>
      <c r="BI17764" s="31"/>
    </row>
    <row r="17765" spans="58:61" x14ac:dyDescent="0.25">
      <c r="BF17765" s="31"/>
      <c r="BG17765" s="31"/>
      <c r="BH17765" s="31"/>
      <c r="BI17765" s="31"/>
    </row>
    <row r="17766" spans="58:61" x14ac:dyDescent="0.25">
      <c r="BF17766" s="31"/>
      <c r="BG17766" s="31"/>
      <c r="BH17766" s="31"/>
      <c r="BI17766" s="31"/>
    </row>
    <row r="17767" spans="58:61" x14ac:dyDescent="0.25">
      <c r="BF17767" s="31"/>
      <c r="BG17767" s="31"/>
      <c r="BH17767" s="31"/>
      <c r="BI17767" s="31"/>
    </row>
    <row r="17768" spans="58:61" x14ac:dyDescent="0.25">
      <c r="BF17768" s="31"/>
      <c r="BG17768" s="31"/>
      <c r="BH17768" s="31"/>
      <c r="BI17768" s="31"/>
    </row>
    <row r="17769" spans="58:61" x14ac:dyDescent="0.25">
      <c r="BF17769" s="31"/>
      <c r="BG17769" s="31"/>
      <c r="BH17769" s="31"/>
      <c r="BI17769" s="31"/>
    </row>
    <row r="17770" spans="58:61" x14ac:dyDescent="0.25">
      <c r="BF17770" s="31"/>
      <c r="BG17770" s="31"/>
      <c r="BH17770" s="31"/>
      <c r="BI17770" s="31"/>
    </row>
    <row r="17771" spans="58:61" x14ac:dyDescent="0.25">
      <c r="BF17771" s="31"/>
      <c r="BG17771" s="31"/>
      <c r="BH17771" s="31"/>
      <c r="BI17771" s="31"/>
    </row>
    <row r="17772" spans="58:61" x14ac:dyDescent="0.25">
      <c r="BF17772" s="31"/>
      <c r="BG17772" s="31"/>
      <c r="BH17772" s="31"/>
      <c r="BI17772" s="31"/>
    </row>
    <row r="17773" spans="58:61" x14ac:dyDescent="0.25">
      <c r="BF17773" s="31"/>
      <c r="BG17773" s="31"/>
      <c r="BH17773" s="31"/>
      <c r="BI17773" s="31"/>
    </row>
    <row r="17774" spans="58:61" x14ac:dyDescent="0.25">
      <c r="BF17774" s="31"/>
      <c r="BG17774" s="31"/>
      <c r="BH17774" s="31"/>
      <c r="BI17774" s="31"/>
    </row>
    <row r="17775" spans="58:61" x14ac:dyDescent="0.25">
      <c r="BF17775" s="31"/>
      <c r="BG17775" s="31"/>
      <c r="BH17775" s="31"/>
      <c r="BI17775" s="31"/>
    </row>
    <row r="17776" spans="58:61" x14ac:dyDescent="0.25">
      <c r="BF17776" s="31"/>
      <c r="BG17776" s="31"/>
      <c r="BH17776" s="31"/>
      <c r="BI17776" s="31"/>
    </row>
    <row r="17777" spans="58:61" x14ac:dyDescent="0.25">
      <c r="BF17777" s="31"/>
      <c r="BG17777" s="31"/>
      <c r="BH17777" s="31"/>
      <c r="BI17777" s="31"/>
    </row>
    <row r="17778" spans="58:61" x14ac:dyDescent="0.25">
      <c r="BF17778" s="31"/>
      <c r="BG17778" s="31"/>
      <c r="BH17778" s="31"/>
      <c r="BI17778" s="31"/>
    </row>
    <row r="17779" spans="58:61" x14ac:dyDescent="0.25">
      <c r="BF17779" s="31"/>
      <c r="BG17779" s="31"/>
      <c r="BH17779" s="31"/>
      <c r="BI17779" s="31"/>
    </row>
    <row r="17780" spans="58:61" x14ac:dyDescent="0.25">
      <c r="BF17780" s="31"/>
      <c r="BG17780" s="31"/>
      <c r="BH17780" s="31"/>
      <c r="BI17780" s="31"/>
    </row>
    <row r="17781" spans="58:61" x14ac:dyDescent="0.25">
      <c r="BF17781" s="31"/>
      <c r="BG17781" s="31"/>
      <c r="BH17781" s="31"/>
      <c r="BI17781" s="31"/>
    </row>
    <row r="17782" spans="58:61" x14ac:dyDescent="0.25">
      <c r="BF17782" s="31"/>
      <c r="BG17782" s="31"/>
      <c r="BH17782" s="31"/>
      <c r="BI17782" s="31"/>
    </row>
    <row r="17783" spans="58:61" x14ac:dyDescent="0.25">
      <c r="BF17783" s="31"/>
      <c r="BG17783" s="31"/>
      <c r="BH17783" s="31"/>
      <c r="BI17783" s="31"/>
    </row>
    <row r="17784" spans="58:61" x14ac:dyDescent="0.25">
      <c r="BF17784" s="31"/>
      <c r="BG17784" s="31"/>
      <c r="BH17784" s="31"/>
      <c r="BI17784" s="31"/>
    </row>
    <row r="17785" spans="58:61" x14ac:dyDescent="0.25">
      <c r="BF17785" s="31"/>
      <c r="BG17785" s="31"/>
      <c r="BH17785" s="31"/>
      <c r="BI17785" s="31"/>
    </row>
    <row r="17786" spans="58:61" x14ac:dyDescent="0.25">
      <c r="BF17786" s="31"/>
      <c r="BG17786" s="31"/>
      <c r="BH17786" s="31"/>
      <c r="BI17786" s="31"/>
    </row>
    <row r="17787" spans="58:61" x14ac:dyDescent="0.25">
      <c r="BF17787" s="31"/>
      <c r="BG17787" s="31"/>
      <c r="BH17787" s="31"/>
      <c r="BI17787" s="31"/>
    </row>
    <row r="17788" spans="58:61" x14ac:dyDescent="0.25">
      <c r="BF17788" s="31"/>
      <c r="BG17788" s="31"/>
      <c r="BH17788" s="31"/>
      <c r="BI17788" s="31"/>
    </row>
    <row r="17789" spans="58:61" x14ac:dyDescent="0.25">
      <c r="BF17789" s="31"/>
      <c r="BG17789" s="31"/>
      <c r="BH17789" s="31"/>
      <c r="BI17789" s="31"/>
    </row>
    <row r="17790" spans="58:61" x14ac:dyDescent="0.25">
      <c r="BF17790" s="31"/>
      <c r="BG17790" s="31"/>
      <c r="BH17790" s="31"/>
      <c r="BI17790" s="31"/>
    </row>
    <row r="17791" spans="58:61" x14ac:dyDescent="0.25">
      <c r="BF17791" s="31"/>
      <c r="BG17791" s="31"/>
      <c r="BH17791" s="31"/>
      <c r="BI17791" s="31"/>
    </row>
    <row r="17792" spans="58:61" x14ac:dyDescent="0.25">
      <c r="BF17792" s="31"/>
      <c r="BG17792" s="31"/>
      <c r="BH17792" s="31"/>
      <c r="BI17792" s="31"/>
    </row>
    <row r="17793" spans="58:61" x14ac:dyDescent="0.25">
      <c r="BF17793" s="31"/>
      <c r="BG17793" s="31"/>
      <c r="BH17793" s="31"/>
      <c r="BI17793" s="31"/>
    </row>
    <row r="17794" spans="58:61" x14ac:dyDescent="0.25">
      <c r="BF17794" s="31"/>
      <c r="BG17794" s="31"/>
      <c r="BH17794" s="31"/>
      <c r="BI17794" s="31"/>
    </row>
    <row r="17795" spans="58:61" x14ac:dyDescent="0.25">
      <c r="BF17795" s="31"/>
      <c r="BG17795" s="31"/>
      <c r="BH17795" s="31"/>
      <c r="BI17795" s="31"/>
    </row>
    <row r="17796" spans="58:61" x14ac:dyDescent="0.25">
      <c r="BF17796" s="31"/>
      <c r="BG17796" s="31"/>
      <c r="BH17796" s="31"/>
      <c r="BI17796" s="31"/>
    </row>
    <row r="17797" spans="58:61" x14ac:dyDescent="0.25">
      <c r="BF17797" s="31"/>
      <c r="BG17797" s="31"/>
      <c r="BH17797" s="31"/>
      <c r="BI17797" s="31"/>
    </row>
    <row r="17798" spans="58:61" x14ac:dyDescent="0.25">
      <c r="BF17798" s="31"/>
      <c r="BG17798" s="31"/>
      <c r="BH17798" s="31"/>
      <c r="BI17798" s="31"/>
    </row>
    <row r="17799" spans="58:61" x14ac:dyDescent="0.25">
      <c r="BF17799" s="31"/>
      <c r="BG17799" s="31"/>
      <c r="BH17799" s="31"/>
      <c r="BI17799" s="31"/>
    </row>
    <row r="17800" spans="58:61" x14ac:dyDescent="0.25">
      <c r="BF17800" s="31"/>
      <c r="BG17800" s="31"/>
      <c r="BH17800" s="31"/>
      <c r="BI17800" s="31"/>
    </row>
    <row r="17801" spans="58:61" x14ac:dyDescent="0.25">
      <c r="BF17801" s="31"/>
      <c r="BG17801" s="31"/>
      <c r="BH17801" s="31"/>
      <c r="BI17801" s="31"/>
    </row>
    <row r="17802" spans="58:61" x14ac:dyDescent="0.25">
      <c r="BF17802" s="31"/>
      <c r="BG17802" s="31"/>
      <c r="BH17802" s="31"/>
      <c r="BI17802" s="31"/>
    </row>
    <row r="17803" spans="58:61" x14ac:dyDescent="0.25">
      <c r="BF17803" s="31"/>
      <c r="BG17803" s="31"/>
      <c r="BH17803" s="31"/>
      <c r="BI17803" s="31"/>
    </row>
    <row r="17804" spans="58:61" x14ac:dyDescent="0.25">
      <c r="BF17804" s="31"/>
      <c r="BG17804" s="31"/>
      <c r="BH17804" s="31"/>
      <c r="BI17804" s="31"/>
    </row>
    <row r="17805" spans="58:61" x14ac:dyDescent="0.25">
      <c r="BF17805" s="31"/>
      <c r="BG17805" s="31"/>
      <c r="BH17805" s="31"/>
      <c r="BI17805" s="31"/>
    </row>
    <row r="17806" spans="58:61" x14ac:dyDescent="0.25">
      <c r="BF17806" s="31"/>
      <c r="BG17806" s="31"/>
      <c r="BH17806" s="31"/>
      <c r="BI17806" s="31"/>
    </row>
    <row r="17807" spans="58:61" x14ac:dyDescent="0.25">
      <c r="BF17807" s="31"/>
      <c r="BG17807" s="31"/>
      <c r="BH17807" s="31"/>
      <c r="BI17807" s="31"/>
    </row>
    <row r="17808" spans="58:61" x14ac:dyDescent="0.25">
      <c r="BF17808" s="31"/>
      <c r="BG17808" s="31"/>
      <c r="BH17808" s="31"/>
      <c r="BI17808" s="31"/>
    </row>
    <row r="17809" spans="58:61" x14ac:dyDescent="0.25">
      <c r="BF17809" s="31"/>
      <c r="BG17809" s="31"/>
      <c r="BH17809" s="31"/>
      <c r="BI17809" s="31"/>
    </row>
    <row r="17810" spans="58:61" x14ac:dyDescent="0.25">
      <c r="BF17810" s="31"/>
      <c r="BG17810" s="31"/>
      <c r="BH17810" s="31"/>
      <c r="BI17810" s="31"/>
    </row>
    <row r="17811" spans="58:61" x14ac:dyDescent="0.25">
      <c r="BF17811" s="31"/>
      <c r="BG17811" s="31"/>
      <c r="BH17811" s="31"/>
      <c r="BI17811" s="31"/>
    </row>
    <row r="17812" spans="58:61" x14ac:dyDescent="0.25">
      <c r="BF17812" s="31"/>
      <c r="BG17812" s="31"/>
      <c r="BH17812" s="31"/>
      <c r="BI17812" s="31"/>
    </row>
    <row r="17813" spans="58:61" x14ac:dyDescent="0.25">
      <c r="BF17813" s="31"/>
      <c r="BG17813" s="31"/>
      <c r="BH17813" s="31"/>
      <c r="BI17813" s="31"/>
    </row>
    <row r="17814" spans="58:61" x14ac:dyDescent="0.25">
      <c r="BF17814" s="31"/>
      <c r="BG17814" s="31"/>
      <c r="BH17814" s="31"/>
      <c r="BI17814" s="31"/>
    </row>
    <row r="17815" spans="58:61" x14ac:dyDescent="0.25">
      <c r="BF17815" s="31"/>
      <c r="BG17815" s="31"/>
      <c r="BH17815" s="31"/>
      <c r="BI17815" s="31"/>
    </row>
    <row r="17816" spans="58:61" x14ac:dyDescent="0.25">
      <c r="BF17816" s="31"/>
      <c r="BG17816" s="31"/>
      <c r="BH17816" s="31"/>
      <c r="BI17816" s="31"/>
    </row>
    <row r="17817" spans="58:61" x14ac:dyDescent="0.25">
      <c r="BF17817" s="31"/>
      <c r="BG17817" s="31"/>
      <c r="BH17817" s="31"/>
      <c r="BI17817" s="31"/>
    </row>
    <row r="17818" spans="58:61" x14ac:dyDescent="0.25">
      <c r="BF17818" s="31"/>
      <c r="BG17818" s="31"/>
      <c r="BH17818" s="31"/>
      <c r="BI17818" s="31"/>
    </row>
    <row r="17819" spans="58:61" x14ac:dyDescent="0.25">
      <c r="BF17819" s="31"/>
      <c r="BG17819" s="31"/>
      <c r="BH17819" s="31"/>
      <c r="BI17819" s="31"/>
    </row>
    <row r="17820" spans="58:61" x14ac:dyDescent="0.25">
      <c r="BF17820" s="31"/>
      <c r="BG17820" s="31"/>
      <c r="BH17820" s="31"/>
      <c r="BI17820" s="31"/>
    </row>
    <row r="17821" spans="58:61" x14ac:dyDescent="0.25">
      <c r="BF17821" s="31"/>
      <c r="BG17821" s="31"/>
      <c r="BH17821" s="31"/>
      <c r="BI17821" s="31"/>
    </row>
    <row r="17822" spans="58:61" x14ac:dyDescent="0.25">
      <c r="BF17822" s="31"/>
      <c r="BG17822" s="31"/>
      <c r="BH17822" s="31"/>
      <c r="BI17822" s="31"/>
    </row>
    <row r="17823" spans="58:61" x14ac:dyDescent="0.25">
      <c r="BF17823" s="31"/>
      <c r="BG17823" s="31"/>
      <c r="BH17823" s="31"/>
      <c r="BI17823" s="31"/>
    </row>
    <row r="17824" spans="58:61" x14ac:dyDescent="0.25">
      <c r="BF17824" s="31"/>
      <c r="BG17824" s="31"/>
      <c r="BH17824" s="31"/>
      <c r="BI17824" s="31"/>
    </row>
    <row r="17825" spans="58:61" x14ac:dyDescent="0.25">
      <c r="BF17825" s="31"/>
      <c r="BG17825" s="31"/>
      <c r="BH17825" s="31"/>
      <c r="BI17825" s="31"/>
    </row>
    <row r="17826" spans="58:61" x14ac:dyDescent="0.25">
      <c r="BF17826" s="31"/>
      <c r="BG17826" s="31"/>
      <c r="BH17826" s="31"/>
      <c r="BI17826" s="31"/>
    </row>
    <row r="17827" spans="58:61" x14ac:dyDescent="0.25">
      <c r="BF17827" s="31"/>
      <c r="BG17827" s="31"/>
      <c r="BH17827" s="31"/>
      <c r="BI17827" s="31"/>
    </row>
    <row r="17828" spans="58:61" x14ac:dyDescent="0.25">
      <c r="BF17828" s="31"/>
      <c r="BG17828" s="31"/>
      <c r="BH17828" s="31"/>
      <c r="BI17828" s="31"/>
    </row>
    <row r="17829" spans="58:61" x14ac:dyDescent="0.25">
      <c r="BF17829" s="31"/>
      <c r="BG17829" s="31"/>
      <c r="BH17829" s="31"/>
      <c r="BI17829" s="31"/>
    </row>
    <row r="17830" spans="58:61" x14ac:dyDescent="0.25">
      <c r="BF17830" s="31"/>
      <c r="BG17830" s="31"/>
      <c r="BH17830" s="31"/>
      <c r="BI17830" s="31"/>
    </row>
    <row r="17831" spans="58:61" x14ac:dyDescent="0.25">
      <c r="BF17831" s="31"/>
      <c r="BG17831" s="31"/>
      <c r="BH17831" s="31"/>
      <c r="BI17831" s="31"/>
    </row>
    <row r="17832" spans="58:61" x14ac:dyDescent="0.25">
      <c r="BF17832" s="31"/>
      <c r="BG17832" s="31"/>
      <c r="BH17832" s="31"/>
      <c r="BI17832" s="31"/>
    </row>
    <row r="17833" spans="58:61" x14ac:dyDescent="0.25">
      <c r="BF17833" s="31"/>
      <c r="BG17833" s="31"/>
      <c r="BH17833" s="31"/>
      <c r="BI17833" s="31"/>
    </row>
    <row r="17834" spans="58:61" x14ac:dyDescent="0.25">
      <c r="BF17834" s="31"/>
      <c r="BG17834" s="31"/>
      <c r="BH17834" s="31"/>
      <c r="BI17834" s="31"/>
    </row>
    <row r="17835" spans="58:61" x14ac:dyDescent="0.25">
      <c r="BF17835" s="31"/>
      <c r="BG17835" s="31"/>
      <c r="BH17835" s="31"/>
      <c r="BI17835" s="31"/>
    </row>
    <row r="17836" spans="58:61" x14ac:dyDescent="0.25">
      <c r="BF17836" s="31"/>
      <c r="BG17836" s="31"/>
      <c r="BH17836" s="31"/>
      <c r="BI17836" s="31"/>
    </row>
    <row r="17837" spans="58:61" x14ac:dyDescent="0.25">
      <c r="BF17837" s="31"/>
      <c r="BG17837" s="31"/>
      <c r="BH17837" s="31"/>
      <c r="BI17837" s="31"/>
    </row>
    <row r="17838" spans="58:61" x14ac:dyDescent="0.25">
      <c r="BF17838" s="31"/>
      <c r="BG17838" s="31"/>
      <c r="BH17838" s="31"/>
      <c r="BI17838" s="31"/>
    </row>
    <row r="17839" spans="58:61" x14ac:dyDescent="0.25">
      <c r="BF17839" s="31"/>
      <c r="BG17839" s="31"/>
      <c r="BH17839" s="31"/>
      <c r="BI17839" s="31"/>
    </row>
    <row r="17840" spans="58:61" x14ac:dyDescent="0.25">
      <c r="BF17840" s="31"/>
      <c r="BG17840" s="31"/>
      <c r="BH17840" s="31"/>
      <c r="BI17840" s="31"/>
    </row>
    <row r="17841" spans="58:61" x14ac:dyDescent="0.25">
      <c r="BF17841" s="31"/>
      <c r="BG17841" s="31"/>
      <c r="BH17841" s="31"/>
      <c r="BI17841" s="31"/>
    </row>
    <row r="17842" spans="58:61" x14ac:dyDescent="0.25">
      <c r="BF17842" s="31"/>
      <c r="BG17842" s="31"/>
      <c r="BH17842" s="31"/>
      <c r="BI17842" s="31"/>
    </row>
    <row r="17843" spans="58:61" x14ac:dyDescent="0.25">
      <c r="BF17843" s="31"/>
      <c r="BG17843" s="31"/>
      <c r="BH17843" s="31"/>
      <c r="BI17843" s="31"/>
    </row>
    <row r="17844" spans="58:61" x14ac:dyDescent="0.25">
      <c r="BF17844" s="31"/>
      <c r="BG17844" s="31"/>
      <c r="BH17844" s="31"/>
      <c r="BI17844" s="31"/>
    </row>
    <row r="17845" spans="58:61" x14ac:dyDescent="0.25">
      <c r="BF17845" s="31"/>
      <c r="BG17845" s="31"/>
      <c r="BH17845" s="31"/>
      <c r="BI17845" s="31"/>
    </row>
    <row r="17846" spans="58:61" x14ac:dyDescent="0.25">
      <c r="BF17846" s="31"/>
      <c r="BG17846" s="31"/>
      <c r="BH17846" s="31"/>
      <c r="BI17846" s="31"/>
    </row>
    <row r="17847" spans="58:61" x14ac:dyDescent="0.25">
      <c r="BF17847" s="31"/>
      <c r="BG17847" s="31"/>
      <c r="BH17847" s="31"/>
      <c r="BI17847" s="31"/>
    </row>
    <row r="17848" spans="58:61" x14ac:dyDescent="0.25">
      <c r="BF17848" s="31"/>
      <c r="BG17848" s="31"/>
      <c r="BH17848" s="31"/>
      <c r="BI17848" s="31"/>
    </row>
    <row r="17849" spans="58:61" x14ac:dyDescent="0.25">
      <c r="BF17849" s="31"/>
      <c r="BG17849" s="31"/>
      <c r="BH17849" s="31"/>
      <c r="BI17849" s="31"/>
    </row>
    <row r="17850" spans="58:61" x14ac:dyDescent="0.25">
      <c r="BF17850" s="31"/>
      <c r="BG17850" s="31"/>
      <c r="BH17850" s="31"/>
      <c r="BI17850" s="31"/>
    </row>
    <row r="17851" spans="58:61" x14ac:dyDescent="0.25">
      <c r="BF17851" s="31"/>
      <c r="BG17851" s="31"/>
      <c r="BH17851" s="31"/>
      <c r="BI17851" s="31"/>
    </row>
    <row r="17852" spans="58:61" x14ac:dyDescent="0.25">
      <c r="BF17852" s="31"/>
      <c r="BG17852" s="31"/>
      <c r="BH17852" s="31"/>
      <c r="BI17852" s="31"/>
    </row>
    <row r="17853" spans="58:61" x14ac:dyDescent="0.25">
      <c r="BF17853" s="31"/>
      <c r="BG17853" s="31"/>
      <c r="BH17853" s="31"/>
      <c r="BI17853" s="31"/>
    </row>
    <row r="17854" spans="58:61" x14ac:dyDescent="0.25">
      <c r="BF17854" s="31"/>
      <c r="BG17854" s="31"/>
      <c r="BH17854" s="31"/>
      <c r="BI17854" s="31"/>
    </row>
    <row r="17855" spans="58:61" x14ac:dyDescent="0.25">
      <c r="BF17855" s="31"/>
      <c r="BG17855" s="31"/>
      <c r="BH17855" s="31"/>
      <c r="BI17855" s="31"/>
    </row>
    <row r="17856" spans="58:61" x14ac:dyDescent="0.25">
      <c r="BF17856" s="31"/>
      <c r="BG17856" s="31"/>
      <c r="BH17856" s="31"/>
      <c r="BI17856" s="31"/>
    </row>
    <row r="17857" spans="58:61" x14ac:dyDescent="0.25">
      <c r="BF17857" s="31"/>
      <c r="BG17857" s="31"/>
      <c r="BH17857" s="31"/>
      <c r="BI17857" s="31"/>
    </row>
    <row r="17858" spans="58:61" x14ac:dyDescent="0.25">
      <c r="BF17858" s="31"/>
      <c r="BG17858" s="31"/>
      <c r="BH17858" s="31"/>
      <c r="BI17858" s="31"/>
    </row>
    <row r="17859" spans="58:61" x14ac:dyDescent="0.25">
      <c r="BF17859" s="31"/>
      <c r="BG17859" s="31"/>
      <c r="BH17859" s="31"/>
      <c r="BI17859" s="31"/>
    </row>
    <row r="17860" spans="58:61" x14ac:dyDescent="0.25">
      <c r="BF17860" s="31"/>
      <c r="BG17860" s="31"/>
      <c r="BH17860" s="31"/>
      <c r="BI17860" s="31"/>
    </row>
    <row r="17861" spans="58:61" x14ac:dyDescent="0.25">
      <c r="BF17861" s="31"/>
      <c r="BG17861" s="31"/>
      <c r="BH17861" s="31"/>
      <c r="BI17861" s="31"/>
    </row>
    <row r="17862" spans="58:61" x14ac:dyDescent="0.25">
      <c r="BF17862" s="31"/>
      <c r="BG17862" s="31"/>
      <c r="BH17862" s="31"/>
      <c r="BI17862" s="31"/>
    </row>
    <row r="17863" spans="58:61" x14ac:dyDescent="0.25">
      <c r="BF17863" s="31"/>
      <c r="BG17863" s="31"/>
      <c r="BH17863" s="31"/>
      <c r="BI17863" s="31"/>
    </row>
    <row r="17864" spans="58:61" x14ac:dyDescent="0.25">
      <c r="BF17864" s="31"/>
      <c r="BG17864" s="31"/>
      <c r="BH17864" s="31"/>
      <c r="BI17864" s="31"/>
    </row>
    <row r="17865" spans="58:61" x14ac:dyDescent="0.25">
      <c r="BF17865" s="31"/>
      <c r="BG17865" s="31"/>
      <c r="BH17865" s="31"/>
      <c r="BI17865" s="31"/>
    </row>
    <row r="17866" spans="58:61" x14ac:dyDescent="0.25">
      <c r="BF17866" s="31"/>
      <c r="BG17866" s="31"/>
      <c r="BH17866" s="31"/>
      <c r="BI17866" s="31"/>
    </row>
    <row r="17867" spans="58:61" x14ac:dyDescent="0.25">
      <c r="BF17867" s="31"/>
      <c r="BG17867" s="31"/>
      <c r="BH17867" s="31"/>
      <c r="BI17867" s="31"/>
    </row>
    <row r="17868" spans="58:61" x14ac:dyDescent="0.25">
      <c r="BF17868" s="31"/>
      <c r="BG17868" s="31"/>
      <c r="BH17868" s="31"/>
      <c r="BI17868" s="31"/>
    </row>
    <row r="17869" spans="58:61" x14ac:dyDescent="0.25">
      <c r="BF17869" s="31"/>
      <c r="BG17869" s="31"/>
      <c r="BH17869" s="31"/>
      <c r="BI17869" s="31"/>
    </row>
    <row r="17870" spans="58:61" x14ac:dyDescent="0.25">
      <c r="BF17870" s="31"/>
      <c r="BG17870" s="31"/>
      <c r="BH17870" s="31"/>
      <c r="BI17870" s="31"/>
    </row>
    <row r="17871" spans="58:61" x14ac:dyDescent="0.25">
      <c r="BF17871" s="31"/>
      <c r="BG17871" s="31"/>
      <c r="BH17871" s="31"/>
      <c r="BI17871" s="31"/>
    </row>
    <row r="17872" spans="58:61" x14ac:dyDescent="0.25">
      <c r="BF17872" s="31"/>
      <c r="BG17872" s="31"/>
      <c r="BH17872" s="31"/>
      <c r="BI17872" s="31"/>
    </row>
    <row r="17873" spans="58:61" x14ac:dyDescent="0.25">
      <c r="BF17873" s="31"/>
      <c r="BG17873" s="31"/>
      <c r="BH17873" s="31"/>
      <c r="BI17873" s="31"/>
    </row>
    <row r="17874" spans="58:61" x14ac:dyDescent="0.25">
      <c r="BF17874" s="31"/>
      <c r="BG17874" s="31"/>
      <c r="BH17874" s="31"/>
      <c r="BI17874" s="31"/>
    </row>
    <row r="17875" spans="58:61" x14ac:dyDescent="0.25">
      <c r="BF17875" s="31"/>
      <c r="BG17875" s="31"/>
      <c r="BH17875" s="31"/>
      <c r="BI17875" s="31"/>
    </row>
    <row r="17876" spans="58:61" x14ac:dyDescent="0.25">
      <c r="BF17876" s="31"/>
      <c r="BG17876" s="31"/>
      <c r="BH17876" s="31"/>
      <c r="BI17876" s="31"/>
    </row>
    <row r="17877" spans="58:61" x14ac:dyDescent="0.25">
      <c r="BF17877" s="31"/>
      <c r="BG17877" s="31"/>
      <c r="BH17877" s="31"/>
      <c r="BI17877" s="31"/>
    </row>
    <row r="17878" spans="58:61" x14ac:dyDescent="0.25">
      <c r="BF17878" s="31"/>
      <c r="BG17878" s="31"/>
      <c r="BH17878" s="31"/>
      <c r="BI17878" s="31"/>
    </row>
    <row r="17879" spans="58:61" x14ac:dyDescent="0.25">
      <c r="BF17879" s="31"/>
      <c r="BG17879" s="31"/>
      <c r="BH17879" s="31"/>
      <c r="BI17879" s="31"/>
    </row>
    <row r="17880" spans="58:61" x14ac:dyDescent="0.25">
      <c r="BF17880" s="31"/>
      <c r="BG17880" s="31"/>
      <c r="BH17880" s="31"/>
      <c r="BI17880" s="31"/>
    </row>
    <row r="17881" spans="58:61" x14ac:dyDescent="0.25">
      <c r="BF17881" s="31"/>
      <c r="BG17881" s="31"/>
      <c r="BH17881" s="31"/>
      <c r="BI17881" s="31"/>
    </row>
    <row r="17882" spans="58:61" x14ac:dyDescent="0.25">
      <c r="BF17882" s="31"/>
      <c r="BG17882" s="31"/>
      <c r="BH17882" s="31"/>
      <c r="BI17882" s="31"/>
    </row>
    <row r="17883" spans="58:61" x14ac:dyDescent="0.25">
      <c r="BF17883" s="31"/>
      <c r="BG17883" s="31"/>
      <c r="BH17883" s="31"/>
      <c r="BI17883" s="31"/>
    </row>
    <row r="17884" spans="58:61" x14ac:dyDescent="0.25">
      <c r="BF17884" s="31"/>
      <c r="BG17884" s="31"/>
      <c r="BH17884" s="31"/>
      <c r="BI17884" s="31"/>
    </row>
    <row r="17885" spans="58:61" x14ac:dyDescent="0.25">
      <c r="BF17885" s="31"/>
      <c r="BG17885" s="31"/>
      <c r="BH17885" s="31"/>
      <c r="BI17885" s="31"/>
    </row>
    <row r="17886" spans="58:61" x14ac:dyDescent="0.25">
      <c r="BF17886" s="31"/>
      <c r="BG17886" s="31"/>
      <c r="BH17886" s="31"/>
      <c r="BI17886" s="31"/>
    </row>
    <row r="17887" spans="58:61" x14ac:dyDescent="0.25">
      <c r="BF17887" s="31"/>
      <c r="BG17887" s="31"/>
      <c r="BH17887" s="31"/>
      <c r="BI17887" s="31"/>
    </row>
    <row r="17888" spans="58:61" x14ac:dyDescent="0.25">
      <c r="BF17888" s="31"/>
      <c r="BG17888" s="31"/>
      <c r="BH17888" s="31"/>
      <c r="BI17888" s="31"/>
    </row>
    <row r="17889" spans="58:61" x14ac:dyDescent="0.25">
      <c r="BF17889" s="31"/>
      <c r="BG17889" s="31"/>
      <c r="BH17889" s="31"/>
      <c r="BI17889" s="31"/>
    </row>
    <row r="17890" spans="58:61" x14ac:dyDescent="0.25">
      <c r="BF17890" s="31"/>
      <c r="BG17890" s="31"/>
      <c r="BH17890" s="31"/>
      <c r="BI17890" s="31"/>
    </row>
    <row r="17891" spans="58:61" x14ac:dyDescent="0.25">
      <c r="BF17891" s="31"/>
      <c r="BG17891" s="31"/>
      <c r="BH17891" s="31"/>
      <c r="BI17891" s="31"/>
    </row>
    <row r="17892" spans="58:61" x14ac:dyDescent="0.25">
      <c r="BF17892" s="31"/>
      <c r="BG17892" s="31"/>
      <c r="BH17892" s="31"/>
      <c r="BI17892" s="31"/>
    </row>
    <row r="17893" spans="58:61" x14ac:dyDescent="0.25">
      <c r="BF17893" s="31"/>
      <c r="BG17893" s="31"/>
      <c r="BH17893" s="31"/>
      <c r="BI17893" s="31"/>
    </row>
    <row r="17894" spans="58:61" x14ac:dyDescent="0.25">
      <c r="BF17894" s="31"/>
      <c r="BG17894" s="31"/>
      <c r="BH17894" s="31"/>
      <c r="BI17894" s="31"/>
    </row>
    <row r="17895" spans="58:61" x14ac:dyDescent="0.25">
      <c r="BF17895" s="31"/>
      <c r="BG17895" s="31"/>
      <c r="BH17895" s="31"/>
      <c r="BI17895" s="31"/>
    </row>
    <row r="17896" spans="58:61" x14ac:dyDescent="0.25">
      <c r="BF17896" s="31"/>
      <c r="BG17896" s="31"/>
      <c r="BH17896" s="31"/>
      <c r="BI17896" s="31"/>
    </row>
    <row r="17897" spans="58:61" x14ac:dyDescent="0.25">
      <c r="BF17897" s="31"/>
      <c r="BG17897" s="31"/>
      <c r="BH17897" s="31"/>
      <c r="BI17897" s="31"/>
    </row>
    <row r="17898" spans="58:61" x14ac:dyDescent="0.25">
      <c r="BF17898" s="31"/>
      <c r="BG17898" s="31"/>
      <c r="BH17898" s="31"/>
      <c r="BI17898" s="31"/>
    </row>
    <row r="17899" spans="58:61" x14ac:dyDescent="0.25">
      <c r="BF17899" s="31"/>
      <c r="BG17899" s="31"/>
      <c r="BH17899" s="31"/>
      <c r="BI17899" s="31"/>
    </row>
    <row r="17900" spans="58:61" x14ac:dyDescent="0.25">
      <c r="BF17900" s="31"/>
      <c r="BG17900" s="31"/>
      <c r="BH17900" s="31"/>
      <c r="BI17900" s="31"/>
    </row>
    <row r="17901" spans="58:61" x14ac:dyDescent="0.25">
      <c r="BF17901" s="31"/>
      <c r="BG17901" s="31"/>
      <c r="BH17901" s="31"/>
      <c r="BI17901" s="31"/>
    </row>
    <row r="17902" spans="58:61" x14ac:dyDescent="0.25">
      <c r="BF17902" s="31"/>
      <c r="BG17902" s="31"/>
      <c r="BH17902" s="31"/>
      <c r="BI17902" s="31"/>
    </row>
    <row r="17903" spans="58:61" x14ac:dyDescent="0.25">
      <c r="BF17903" s="31"/>
      <c r="BG17903" s="31"/>
      <c r="BH17903" s="31"/>
      <c r="BI17903" s="31"/>
    </row>
    <row r="17904" spans="58:61" x14ac:dyDescent="0.25">
      <c r="BF17904" s="31"/>
      <c r="BG17904" s="31"/>
      <c r="BH17904" s="31"/>
      <c r="BI17904" s="31"/>
    </row>
    <row r="17905" spans="58:61" x14ac:dyDescent="0.25">
      <c r="BF17905" s="31"/>
      <c r="BG17905" s="31"/>
      <c r="BH17905" s="31"/>
      <c r="BI17905" s="31"/>
    </row>
    <row r="17906" spans="58:61" x14ac:dyDescent="0.25">
      <c r="BF17906" s="31"/>
      <c r="BG17906" s="31"/>
      <c r="BH17906" s="31"/>
      <c r="BI17906" s="31"/>
    </row>
    <row r="17907" spans="58:61" x14ac:dyDescent="0.25">
      <c r="BF17907" s="31"/>
      <c r="BG17907" s="31"/>
      <c r="BH17907" s="31"/>
      <c r="BI17907" s="31"/>
    </row>
    <row r="17908" spans="58:61" x14ac:dyDescent="0.25">
      <c r="BF17908" s="31"/>
      <c r="BG17908" s="31"/>
      <c r="BH17908" s="31"/>
      <c r="BI17908" s="31"/>
    </row>
    <row r="17909" spans="58:61" x14ac:dyDescent="0.25">
      <c r="BF17909" s="31"/>
      <c r="BG17909" s="31"/>
      <c r="BH17909" s="31"/>
      <c r="BI17909" s="31"/>
    </row>
    <row r="17910" spans="58:61" x14ac:dyDescent="0.25">
      <c r="BF17910" s="31"/>
      <c r="BG17910" s="31"/>
      <c r="BH17910" s="31"/>
      <c r="BI17910" s="31"/>
    </row>
    <row r="17911" spans="58:61" x14ac:dyDescent="0.25">
      <c r="BF17911" s="31"/>
      <c r="BG17911" s="31"/>
      <c r="BH17911" s="31"/>
      <c r="BI17911" s="31"/>
    </row>
    <row r="17912" spans="58:61" x14ac:dyDescent="0.25">
      <c r="BF17912" s="31"/>
      <c r="BG17912" s="31"/>
      <c r="BH17912" s="31"/>
      <c r="BI17912" s="31"/>
    </row>
    <row r="17913" spans="58:61" x14ac:dyDescent="0.25">
      <c r="BF17913" s="31"/>
      <c r="BG17913" s="31"/>
      <c r="BH17913" s="31"/>
      <c r="BI17913" s="31"/>
    </row>
    <row r="17914" spans="58:61" x14ac:dyDescent="0.25">
      <c r="BF17914" s="31"/>
      <c r="BG17914" s="31"/>
      <c r="BH17914" s="31"/>
      <c r="BI17914" s="31"/>
    </row>
    <row r="17915" spans="58:61" x14ac:dyDescent="0.25">
      <c r="BF17915" s="31"/>
      <c r="BG17915" s="31"/>
      <c r="BH17915" s="31"/>
      <c r="BI17915" s="31"/>
    </row>
    <row r="17916" spans="58:61" x14ac:dyDescent="0.25">
      <c r="BF17916" s="31"/>
      <c r="BG17916" s="31"/>
      <c r="BH17916" s="31"/>
      <c r="BI17916" s="31"/>
    </row>
    <row r="17917" spans="58:61" x14ac:dyDescent="0.25">
      <c r="BF17917" s="31"/>
      <c r="BG17917" s="31"/>
      <c r="BH17917" s="31"/>
      <c r="BI17917" s="31"/>
    </row>
    <row r="17918" spans="58:61" x14ac:dyDescent="0.25">
      <c r="BF17918" s="31"/>
      <c r="BG17918" s="31"/>
      <c r="BH17918" s="31"/>
      <c r="BI17918" s="31"/>
    </row>
    <row r="17919" spans="58:61" x14ac:dyDescent="0.25">
      <c r="BF17919" s="31"/>
      <c r="BG17919" s="31"/>
      <c r="BH17919" s="31"/>
      <c r="BI17919" s="31"/>
    </row>
    <row r="17920" spans="58:61" x14ac:dyDescent="0.25">
      <c r="BF17920" s="31"/>
      <c r="BG17920" s="31"/>
      <c r="BH17920" s="31"/>
      <c r="BI17920" s="31"/>
    </row>
    <row r="17921" spans="58:61" x14ac:dyDescent="0.25">
      <c r="BF17921" s="31"/>
      <c r="BG17921" s="31"/>
      <c r="BH17921" s="31"/>
      <c r="BI17921" s="31"/>
    </row>
    <row r="17922" spans="58:61" x14ac:dyDescent="0.25">
      <c r="BF17922" s="31"/>
      <c r="BG17922" s="31"/>
      <c r="BH17922" s="31"/>
      <c r="BI17922" s="31"/>
    </row>
    <row r="17923" spans="58:61" x14ac:dyDescent="0.25">
      <c r="BF17923" s="31"/>
      <c r="BG17923" s="31"/>
      <c r="BH17923" s="31"/>
      <c r="BI17923" s="31"/>
    </row>
    <row r="17924" spans="58:61" x14ac:dyDescent="0.25">
      <c r="BF17924" s="31"/>
      <c r="BG17924" s="31"/>
      <c r="BH17924" s="31"/>
      <c r="BI17924" s="31"/>
    </row>
    <row r="17925" spans="58:61" x14ac:dyDescent="0.25">
      <c r="BF17925" s="31"/>
      <c r="BG17925" s="31"/>
      <c r="BH17925" s="31"/>
      <c r="BI17925" s="31"/>
    </row>
    <row r="17926" spans="58:61" x14ac:dyDescent="0.25">
      <c r="BF17926" s="31"/>
      <c r="BG17926" s="31"/>
      <c r="BH17926" s="31"/>
      <c r="BI17926" s="31"/>
    </row>
    <row r="17927" spans="58:61" x14ac:dyDescent="0.25">
      <c r="BF17927" s="31"/>
      <c r="BG17927" s="31"/>
      <c r="BH17927" s="31"/>
      <c r="BI17927" s="31"/>
    </row>
    <row r="17928" spans="58:61" x14ac:dyDescent="0.25">
      <c r="BF17928" s="31"/>
      <c r="BG17928" s="31"/>
      <c r="BH17928" s="31"/>
      <c r="BI17928" s="31"/>
    </row>
    <row r="17929" spans="58:61" x14ac:dyDescent="0.25">
      <c r="BF17929" s="31"/>
      <c r="BG17929" s="31"/>
      <c r="BH17929" s="31"/>
      <c r="BI17929" s="31"/>
    </row>
    <row r="17930" spans="58:61" x14ac:dyDescent="0.25">
      <c r="BF17930" s="31"/>
      <c r="BG17930" s="31"/>
      <c r="BH17930" s="31"/>
      <c r="BI17930" s="31"/>
    </row>
    <row r="17931" spans="58:61" x14ac:dyDescent="0.25">
      <c r="BF17931" s="31"/>
      <c r="BG17931" s="31"/>
      <c r="BH17931" s="31"/>
      <c r="BI17931" s="31"/>
    </row>
    <row r="17932" spans="58:61" x14ac:dyDescent="0.25">
      <c r="BF17932" s="31"/>
      <c r="BG17932" s="31"/>
      <c r="BH17932" s="31"/>
      <c r="BI17932" s="31"/>
    </row>
    <row r="17933" spans="58:61" x14ac:dyDescent="0.25">
      <c r="BF17933" s="31"/>
      <c r="BG17933" s="31"/>
      <c r="BH17933" s="31"/>
      <c r="BI17933" s="31"/>
    </row>
    <row r="17934" spans="58:61" x14ac:dyDescent="0.25">
      <c r="BF17934" s="31"/>
      <c r="BG17934" s="31"/>
      <c r="BH17934" s="31"/>
      <c r="BI17934" s="31"/>
    </row>
    <row r="17935" spans="58:61" x14ac:dyDescent="0.25">
      <c r="BF17935" s="31"/>
      <c r="BG17935" s="31"/>
      <c r="BH17935" s="31"/>
      <c r="BI17935" s="31"/>
    </row>
    <row r="17936" spans="58:61" x14ac:dyDescent="0.25">
      <c r="BF17936" s="31"/>
      <c r="BG17936" s="31"/>
      <c r="BH17936" s="31"/>
      <c r="BI17936" s="31"/>
    </row>
    <row r="17937" spans="58:61" x14ac:dyDescent="0.25">
      <c r="BF17937" s="31"/>
      <c r="BG17937" s="31"/>
      <c r="BH17937" s="31"/>
      <c r="BI17937" s="31"/>
    </row>
    <row r="17938" spans="58:61" x14ac:dyDescent="0.25">
      <c r="BF17938" s="31"/>
      <c r="BG17938" s="31"/>
      <c r="BH17938" s="31"/>
      <c r="BI17938" s="31"/>
    </row>
    <row r="17939" spans="58:61" x14ac:dyDescent="0.25">
      <c r="BF17939" s="31"/>
      <c r="BG17939" s="31"/>
      <c r="BH17939" s="31"/>
      <c r="BI17939" s="31"/>
    </row>
    <row r="17940" spans="58:61" x14ac:dyDescent="0.25">
      <c r="BF17940" s="31"/>
      <c r="BG17940" s="31"/>
      <c r="BH17940" s="31"/>
      <c r="BI17940" s="31"/>
    </row>
    <row r="17941" spans="58:61" x14ac:dyDescent="0.25">
      <c r="BF17941" s="31"/>
      <c r="BG17941" s="31"/>
      <c r="BH17941" s="31"/>
      <c r="BI17941" s="31"/>
    </row>
    <row r="17942" spans="58:61" x14ac:dyDescent="0.25">
      <c r="BF17942" s="31"/>
      <c r="BG17942" s="31"/>
      <c r="BH17942" s="31"/>
      <c r="BI17942" s="31"/>
    </row>
    <row r="17943" spans="58:61" x14ac:dyDescent="0.25">
      <c r="BF17943" s="31"/>
      <c r="BG17943" s="31"/>
      <c r="BH17943" s="31"/>
      <c r="BI17943" s="31"/>
    </row>
    <row r="17944" spans="58:61" x14ac:dyDescent="0.25">
      <c r="BF17944" s="31"/>
      <c r="BG17944" s="31"/>
      <c r="BH17944" s="31"/>
      <c r="BI17944" s="31"/>
    </row>
    <row r="17945" spans="58:61" x14ac:dyDescent="0.25">
      <c r="BF17945" s="31"/>
      <c r="BG17945" s="31"/>
      <c r="BH17945" s="31"/>
      <c r="BI17945" s="31"/>
    </row>
    <row r="17946" spans="58:61" x14ac:dyDescent="0.25">
      <c r="BF17946" s="31"/>
      <c r="BG17946" s="31"/>
      <c r="BH17946" s="31"/>
      <c r="BI17946" s="31"/>
    </row>
    <row r="17947" spans="58:61" x14ac:dyDescent="0.25">
      <c r="BF17947" s="31"/>
      <c r="BG17947" s="31"/>
      <c r="BH17947" s="31"/>
      <c r="BI17947" s="31"/>
    </row>
    <row r="17948" spans="58:61" x14ac:dyDescent="0.25">
      <c r="BF17948" s="31"/>
      <c r="BG17948" s="31"/>
      <c r="BH17948" s="31"/>
      <c r="BI17948" s="31"/>
    </row>
    <row r="17949" spans="58:61" x14ac:dyDescent="0.25">
      <c r="BF17949" s="31"/>
      <c r="BG17949" s="31"/>
      <c r="BH17949" s="31"/>
      <c r="BI17949" s="31"/>
    </row>
    <row r="17950" spans="58:61" x14ac:dyDescent="0.25">
      <c r="BF17950" s="31"/>
      <c r="BG17950" s="31"/>
      <c r="BH17950" s="31"/>
      <c r="BI17950" s="31"/>
    </row>
    <row r="17951" spans="58:61" x14ac:dyDescent="0.25">
      <c r="BF17951" s="31"/>
      <c r="BG17951" s="31"/>
      <c r="BH17951" s="31"/>
      <c r="BI17951" s="31"/>
    </row>
    <row r="17952" spans="58:61" x14ac:dyDescent="0.25">
      <c r="BF17952" s="31"/>
      <c r="BG17952" s="31"/>
      <c r="BH17952" s="31"/>
      <c r="BI17952" s="31"/>
    </row>
    <row r="17953" spans="58:61" x14ac:dyDescent="0.25">
      <c r="BF17953" s="31"/>
      <c r="BG17953" s="31"/>
      <c r="BH17953" s="31"/>
      <c r="BI17953" s="31"/>
    </row>
    <row r="17954" spans="58:61" x14ac:dyDescent="0.25">
      <c r="BF17954" s="31"/>
      <c r="BG17954" s="31"/>
      <c r="BH17954" s="31"/>
      <c r="BI17954" s="31"/>
    </row>
    <row r="17955" spans="58:61" x14ac:dyDescent="0.25">
      <c r="BF17955" s="31"/>
      <c r="BG17955" s="31"/>
      <c r="BH17955" s="31"/>
      <c r="BI17955" s="31"/>
    </row>
    <row r="17956" spans="58:61" x14ac:dyDescent="0.25">
      <c r="BF17956" s="31"/>
      <c r="BG17956" s="31"/>
      <c r="BH17956" s="31"/>
      <c r="BI17956" s="31"/>
    </row>
    <row r="17957" spans="58:61" x14ac:dyDescent="0.25">
      <c r="BF17957" s="31"/>
      <c r="BG17957" s="31"/>
      <c r="BH17957" s="31"/>
      <c r="BI17957" s="31"/>
    </row>
    <row r="17958" spans="58:61" x14ac:dyDescent="0.25">
      <c r="BF17958" s="31"/>
      <c r="BG17958" s="31"/>
      <c r="BH17958" s="31"/>
      <c r="BI17958" s="31"/>
    </row>
    <row r="17959" spans="58:61" x14ac:dyDescent="0.25">
      <c r="BF17959" s="31"/>
      <c r="BG17959" s="31"/>
      <c r="BH17959" s="31"/>
      <c r="BI17959" s="31"/>
    </row>
    <row r="17960" spans="58:61" x14ac:dyDescent="0.25">
      <c r="BF17960" s="31"/>
      <c r="BG17960" s="31"/>
      <c r="BH17960" s="31"/>
      <c r="BI17960" s="31"/>
    </row>
    <row r="17961" spans="58:61" x14ac:dyDescent="0.25">
      <c r="BF17961" s="31"/>
      <c r="BG17961" s="31"/>
      <c r="BH17961" s="31"/>
      <c r="BI17961" s="31"/>
    </row>
    <row r="17962" spans="58:61" x14ac:dyDescent="0.25">
      <c r="BF17962" s="31"/>
      <c r="BG17962" s="31"/>
      <c r="BH17962" s="31"/>
      <c r="BI17962" s="31"/>
    </row>
    <row r="17963" spans="58:61" x14ac:dyDescent="0.25">
      <c r="BF17963" s="31"/>
      <c r="BG17963" s="31"/>
      <c r="BH17963" s="31"/>
      <c r="BI17963" s="31"/>
    </row>
    <row r="17964" spans="58:61" x14ac:dyDescent="0.25">
      <c r="BF17964" s="31"/>
      <c r="BG17964" s="31"/>
      <c r="BH17964" s="31"/>
      <c r="BI17964" s="31"/>
    </row>
    <row r="17965" spans="58:61" x14ac:dyDescent="0.25">
      <c r="BF17965" s="31"/>
      <c r="BG17965" s="31"/>
      <c r="BH17965" s="31"/>
      <c r="BI17965" s="31"/>
    </row>
    <row r="17966" spans="58:61" x14ac:dyDescent="0.25">
      <c r="BF17966" s="31"/>
      <c r="BG17966" s="31"/>
      <c r="BH17966" s="31"/>
      <c r="BI17966" s="31"/>
    </row>
    <row r="17967" spans="58:61" x14ac:dyDescent="0.25">
      <c r="BF17967" s="31"/>
      <c r="BG17967" s="31"/>
      <c r="BH17967" s="31"/>
      <c r="BI17967" s="31"/>
    </row>
    <row r="17968" spans="58:61" x14ac:dyDescent="0.25">
      <c r="BF17968" s="31"/>
      <c r="BG17968" s="31"/>
      <c r="BH17968" s="31"/>
      <c r="BI17968" s="31"/>
    </row>
    <row r="17969" spans="58:61" x14ac:dyDescent="0.25">
      <c r="BF17969" s="31"/>
      <c r="BG17969" s="31"/>
      <c r="BH17969" s="31"/>
      <c r="BI17969" s="31"/>
    </row>
    <row r="17970" spans="58:61" x14ac:dyDescent="0.25">
      <c r="BF17970" s="31"/>
      <c r="BG17970" s="31"/>
      <c r="BH17970" s="31"/>
      <c r="BI17970" s="31"/>
    </row>
    <row r="17971" spans="58:61" x14ac:dyDescent="0.25">
      <c r="BF17971" s="31"/>
      <c r="BG17971" s="31"/>
      <c r="BH17971" s="31"/>
      <c r="BI17971" s="31"/>
    </row>
    <row r="17972" spans="58:61" x14ac:dyDescent="0.25">
      <c r="BF17972" s="31"/>
      <c r="BG17972" s="31"/>
      <c r="BH17972" s="31"/>
      <c r="BI17972" s="31"/>
    </row>
    <row r="17973" spans="58:61" x14ac:dyDescent="0.25">
      <c r="BF17973" s="31"/>
      <c r="BG17973" s="31"/>
      <c r="BH17973" s="31"/>
      <c r="BI17973" s="31"/>
    </row>
    <row r="17974" spans="58:61" x14ac:dyDescent="0.25">
      <c r="BF17974" s="31"/>
      <c r="BG17974" s="31"/>
      <c r="BH17974" s="31"/>
      <c r="BI17974" s="31"/>
    </row>
    <row r="17975" spans="58:61" x14ac:dyDescent="0.25">
      <c r="BF17975" s="31"/>
      <c r="BG17975" s="31"/>
      <c r="BH17975" s="31"/>
      <c r="BI17975" s="31"/>
    </row>
    <row r="17976" spans="58:61" x14ac:dyDescent="0.25">
      <c r="BF17976" s="31"/>
      <c r="BG17976" s="31"/>
      <c r="BH17976" s="31"/>
      <c r="BI17976" s="31"/>
    </row>
    <row r="17977" spans="58:61" x14ac:dyDescent="0.25">
      <c r="BF17977" s="31"/>
      <c r="BG17977" s="31"/>
      <c r="BH17977" s="31"/>
      <c r="BI17977" s="31"/>
    </row>
    <row r="17978" spans="58:61" x14ac:dyDescent="0.25">
      <c r="BF17978" s="31"/>
      <c r="BG17978" s="31"/>
      <c r="BH17978" s="31"/>
      <c r="BI17978" s="31"/>
    </row>
    <row r="17979" spans="58:61" x14ac:dyDescent="0.25">
      <c r="BF17979" s="31"/>
      <c r="BG17979" s="31"/>
      <c r="BH17979" s="31"/>
      <c r="BI17979" s="31"/>
    </row>
    <row r="17980" spans="58:61" x14ac:dyDescent="0.25">
      <c r="BF17980" s="31"/>
      <c r="BG17980" s="31"/>
      <c r="BH17980" s="31"/>
      <c r="BI17980" s="31"/>
    </row>
    <row r="17981" spans="58:61" x14ac:dyDescent="0.25">
      <c r="BF17981" s="31"/>
      <c r="BG17981" s="31"/>
      <c r="BH17981" s="31"/>
      <c r="BI17981" s="31"/>
    </row>
    <row r="17982" spans="58:61" x14ac:dyDescent="0.25">
      <c r="BF17982" s="31"/>
      <c r="BG17982" s="31"/>
      <c r="BH17982" s="31"/>
      <c r="BI17982" s="31"/>
    </row>
    <row r="17983" spans="58:61" x14ac:dyDescent="0.25">
      <c r="BF17983" s="31"/>
      <c r="BG17983" s="31"/>
      <c r="BH17983" s="31"/>
      <c r="BI17983" s="31"/>
    </row>
    <row r="17984" spans="58:61" x14ac:dyDescent="0.25">
      <c r="BF17984" s="31"/>
      <c r="BG17984" s="31"/>
      <c r="BH17984" s="31"/>
      <c r="BI17984" s="31"/>
    </row>
    <row r="17985" spans="58:61" x14ac:dyDescent="0.25">
      <c r="BF17985" s="31"/>
      <c r="BG17985" s="31"/>
      <c r="BH17985" s="31"/>
      <c r="BI17985" s="31"/>
    </row>
    <row r="17986" spans="58:61" x14ac:dyDescent="0.25">
      <c r="BF17986" s="31"/>
      <c r="BG17986" s="31"/>
      <c r="BH17986" s="31"/>
      <c r="BI17986" s="31"/>
    </row>
    <row r="17987" spans="58:61" x14ac:dyDescent="0.25">
      <c r="BF17987" s="31"/>
      <c r="BG17987" s="31"/>
      <c r="BH17987" s="31"/>
      <c r="BI17987" s="31"/>
    </row>
    <row r="17988" spans="58:61" x14ac:dyDescent="0.25">
      <c r="BF17988" s="31"/>
      <c r="BG17988" s="31"/>
      <c r="BH17988" s="31"/>
      <c r="BI17988" s="31"/>
    </row>
    <row r="17989" spans="58:61" x14ac:dyDescent="0.25">
      <c r="BF17989" s="31"/>
      <c r="BG17989" s="31"/>
      <c r="BH17989" s="31"/>
      <c r="BI17989" s="31"/>
    </row>
    <row r="17990" spans="58:61" x14ac:dyDescent="0.25">
      <c r="BF17990" s="31"/>
      <c r="BG17990" s="31"/>
      <c r="BH17990" s="31"/>
      <c r="BI17990" s="31"/>
    </row>
    <row r="17991" spans="58:61" x14ac:dyDescent="0.25">
      <c r="BF17991" s="31"/>
      <c r="BG17991" s="31"/>
      <c r="BH17991" s="31"/>
      <c r="BI17991" s="31"/>
    </row>
    <row r="17992" spans="58:61" x14ac:dyDescent="0.25">
      <c r="BF17992" s="31"/>
      <c r="BG17992" s="31"/>
      <c r="BH17992" s="31"/>
      <c r="BI17992" s="31"/>
    </row>
    <row r="17993" spans="58:61" x14ac:dyDescent="0.25">
      <c r="BF17993" s="31"/>
      <c r="BG17993" s="31"/>
      <c r="BH17993" s="31"/>
      <c r="BI17993" s="31"/>
    </row>
    <row r="17994" spans="58:61" x14ac:dyDescent="0.25">
      <c r="BF17994" s="31"/>
      <c r="BG17994" s="31"/>
      <c r="BH17994" s="31"/>
      <c r="BI17994" s="31"/>
    </row>
    <row r="17995" spans="58:61" x14ac:dyDescent="0.25">
      <c r="BF17995" s="31"/>
      <c r="BG17995" s="31"/>
      <c r="BH17995" s="31"/>
      <c r="BI17995" s="31"/>
    </row>
    <row r="17996" spans="58:61" x14ac:dyDescent="0.25">
      <c r="BF17996" s="31"/>
      <c r="BG17996" s="31"/>
      <c r="BH17996" s="31"/>
      <c r="BI17996" s="31"/>
    </row>
    <row r="17997" spans="58:61" x14ac:dyDescent="0.25">
      <c r="BF17997" s="31"/>
      <c r="BG17997" s="31"/>
      <c r="BH17997" s="31"/>
      <c r="BI17997" s="31"/>
    </row>
    <row r="17998" spans="58:61" x14ac:dyDescent="0.25">
      <c r="BF17998" s="31"/>
      <c r="BG17998" s="31"/>
      <c r="BH17998" s="31"/>
      <c r="BI17998" s="31"/>
    </row>
    <row r="17999" spans="58:61" x14ac:dyDescent="0.25">
      <c r="BF17999" s="31"/>
      <c r="BG17999" s="31"/>
      <c r="BH17999" s="31"/>
      <c r="BI17999" s="31"/>
    </row>
    <row r="18000" spans="58:61" x14ac:dyDescent="0.25">
      <c r="BF18000" s="31"/>
      <c r="BG18000" s="31"/>
      <c r="BH18000" s="31"/>
      <c r="BI18000" s="31"/>
    </row>
    <row r="18001" spans="58:61" x14ac:dyDescent="0.25">
      <c r="BF18001" s="31"/>
      <c r="BG18001" s="31"/>
      <c r="BH18001" s="31"/>
      <c r="BI18001" s="31"/>
    </row>
    <row r="18002" spans="58:61" x14ac:dyDescent="0.25">
      <c r="BF18002" s="31"/>
      <c r="BG18002" s="31"/>
      <c r="BH18002" s="31"/>
      <c r="BI18002" s="31"/>
    </row>
    <row r="18003" spans="58:61" x14ac:dyDescent="0.25">
      <c r="BF18003" s="31"/>
      <c r="BG18003" s="31"/>
      <c r="BH18003" s="31"/>
      <c r="BI18003" s="31"/>
    </row>
    <row r="18004" spans="58:61" x14ac:dyDescent="0.25">
      <c r="BF18004" s="31"/>
      <c r="BG18004" s="31"/>
      <c r="BH18004" s="31"/>
      <c r="BI18004" s="31"/>
    </row>
    <row r="18005" spans="58:61" x14ac:dyDescent="0.25">
      <c r="BF18005" s="31"/>
      <c r="BG18005" s="31"/>
      <c r="BH18005" s="31"/>
      <c r="BI18005" s="31"/>
    </row>
    <row r="18006" spans="58:61" x14ac:dyDescent="0.25">
      <c r="BF18006" s="31"/>
      <c r="BG18006" s="31"/>
      <c r="BH18006" s="31"/>
      <c r="BI18006" s="31"/>
    </row>
    <row r="18007" spans="58:61" x14ac:dyDescent="0.25">
      <c r="BF18007" s="31"/>
      <c r="BG18007" s="31"/>
      <c r="BH18007" s="31"/>
      <c r="BI18007" s="31"/>
    </row>
    <row r="18008" spans="58:61" x14ac:dyDescent="0.25">
      <c r="BF18008" s="31"/>
      <c r="BG18008" s="31"/>
      <c r="BH18008" s="31"/>
      <c r="BI18008" s="31"/>
    </row>
    <row r="18009" spans="58:61" x14ac:dyDescent="0.25">
      <c r="BF18009" s="31"/>
      <c r="BG18009" s="31"/>
      <c r="BH18009" s="31"/>
      <c r="BI18009" s="31"/>
    </row>
    <row r="18010" spans="58:61" x14ac:dyDescent="0.25">
      <c r="BF18010" s="31"/>
      <c r="BG18010" s="31"/>
      <c r="BH18010" s="31"/>
      <c r="BI18010" s="31"/>
    </row>
    <row r="18011" spans="58:61" x14ac:dyDescent="0.25">
      <c r="BF18011" s="31"/>
      <c r="BG18011" s="31"/>
      <c r="BH18011" s="31"/>
      <c r="BI18011" s="31"/>
    </row>
    <row r="18012" spans="58:61" x14ac:dyDescent="0.25">
      <c r="BF18012" s="31"/>
      <c r="BG18012" s="31"/>
      <c r="BH18012" s="31"/>
      <c r="BI18012" s="31"/>
    </row>
    <row r="18013" spans="58:61" x14ac:dyDescent="0.25">
      <c r="BF18013" s="31"/>
      <c r="BG18013" s="31"/>
      <c r="BH18013" s="31"/>
      <c r="BI18013" s="31"/>
    </row>
    <row r="18014" spans="58:61" x14ac:dyDescent="0.25">
      <c r="BF18014" s="31"/>
      <c r="BG18014" s="31"/>
      <c r="BH18014" s="31"/>
      <c r="BI18014" s="31"/>
    </row>
    <row r="18015" spans="58:61" x14ac:dyDescent="0.25">
      <c r="BF18015" s="31"/>
      <c r="BG18015" s="31"/>
      <c r="BH18015" s="31"/>
      <c r="BI18015" s="31"/>
    </row>
    <row r="18016" spans="58:61" x14ac:dyDescent="0.25">
      <c r="BF18016" s="31"/>
      <c r="BG18016" s="31"/>
      <c r="BH18016" s="31"/>
      <c r="BI18016" s="31"/>
    </row>
    <row r="18017" spans="58:61" x14ac:dyDescent="0.25">
      <c r="BF18017" s="31"/>
      <c r="BG18017" s="31"/>
      <c r="BH18017" s="31"/>
      <c r="BI18017" s="31"/>
    </row>
    <row r="18018" spans="58:61" x14ac:dyDescent="0.25">
      <c r="BF18018" s="31"/>
      <c r="BG18018" s="31"/>
      <c r="BH18018" s="31"/>
      <c r="BI18018" s="31"/>
    </row>
    <row r="18019" spans="58:61" x14ac:dyDescent="0.25">
      <c r="BF18019" s="31"/>
      <c r="BG18019" s="31"/>
      <c r="BH18019" s="31"/>
      <c r="BI18019" s="31"/>
    </row>
    <row r="18020" spans="58:61" x14ac:dyDescent="0.25">
      <c r="BF18020" s="31"/>
      <c r="BG18020" s="31"/>
      <c r="BH18020" s="31"/>
      <c r="BI18020" s="31"/>
    </row>
    <row r="18021" spans="58:61" x14ac:dyDescent="0.25">
      <c r="BF18021" s="31"/>
      <c r="BG18021" s="31"/>
      <c r="BH18021" s="31"/>
      <c r="BI18021" s="31"/>
    </row>
    <row r="18022" spans="58:61" x14ac:dyDescent="0.25">
      <c r="BF18022" s="31"/>
      <c r="BG18022" s="31"/>
      <c r="BH18022" s="31"/>
      <c r="BI18022" s="31"/>
    </row>
    <row r="18023" spans="58:61" x14ac:dyDescent="0.25">
      <c r="BF18023" s="31"/>
      <c r="BG18023" s="31"/>
      <c r="BH18023" s="31"/>
      <c r="BI18023" s="31"/>
    </row>
    <row r="18024" spans="58:61" x14ac:dyDescent="0.25">
      <c r="BF18024" s="31"/>
      <c r="BG18024" s="31"/>
      <c r="BH18024" s="31"/>
      <c r="BI18024" s="31"/>
    </row>
    <row r="18025" spans="58:61" x14ac:dyDescent="0.25">
      <c r="BF18025" s="31"/>
      <c r="BG18025" s="31"/>
      <c r="BH18025" s="31"/>
      <c r="BI18025" s="31"/>
    </row>
    <row r="18026" spans="58:61" x14ac:dyDescent="0.25">
      <c r="BF18026" s="31"/>
      <c r="BG18026" s="31"/>
      <c r="BH18026" s="31"/>
      <c r="BI18026" s="31"/>
    </row>
    <row r="18027" spans="58:61" x14ac:dyDescent="0.25">
      <c r="BF18027" s="31"/>
      <c r="BG18027" s="31"/>
      <c r="BH18027" s="31"/>
      <c r="BI18027" s="31"/>
    </row>
    <row r="18028" spans="58:61" x14ac:dyDescent="0.25">
      <c r="BF18028" s="31"/>
      <c r="BG18028" s="31"/>
      <c r="BH18028" s="31"/>
      <c r="BI18028" s="31"/>
    </row>
    <row r="18029" spans="58:61" x14ac:dyDescent="0.25">
      <c r="BF18029" s="31"/>
      <c r="BG18029" s="31"/>
      <c r="BH18029" s="31"/>
      <c r="BI18029" s="31"/>
    </row>
    <row r="18030" spans="58:61" x14ac:dyDescent="0.25">
      <c r="BF18030" s="31"/>
      <c r="BG18030" s="31"/>
      <c r="BH18030" s="31"/>
      <c r="BI18030" s="31"/>
    </row>
    <row r="18031" spans="58:61" x14ac:dyDescent="0.25">
      <c r="BF18031" s="31"/>
      <c r="BG18031" s="31"/>
      <c r="BH18031" s="31"/>
      <c r="BI18031" s="31"/>
    </row>
    <row r="18032" spans="58:61" x14ac:dyDescent="0.25">
      <c r="BF18032" s="31"/>
      <c r="BG18032" s="31"/>
      <c r="BH18032" s="31"/>
      <c r="BI18032" s="31"/>
    </row>
    <row r="18033" spans="58:61" x14ac:dyDescent="0.25">
      <c r="BF18033" s="31"/>
      <c r="BG18033" s="31"/>
      <c r="BH18033" s="31"/>
      <c r="BI18033" s="31"/>
    </row>
    <row r="18034" spans="58:61" x14ac:dyDescent="0.25">
      <c r="BF18034" s="31"/>
      <c r="BG18034" s="31"/>
      <c r="BH18034" s="31"/>
      <c r="BI18034" s="31"/>
    </row>
    <row r="18035" spans="58:61" x14ac:dyDescent="0.25">
      <c r="BF18035" s="31"/>
      <c r="BG18035" s="31"/>
      <c r="BH18035" s="31"/>
      <c r="BI18035" s="31"/>
    </row>
    <row r="18036" spans="58:61" x14ac:dyDescent="0.25">
      <c r="BF18036" s="31"/>
      <c r="BG18036" s="31"/>
      <c r="BH18036" s="31"/>
      <c r="BI18036" s="31"/>
    </row>
    <row r="18037" spans="58:61" x14ac:dyDescent="0.25">
      <c r="BF18037" s="31"/>
      <c r="BG18037" s="31"/>
      <c r="BH18037" s="31"/>
      <c r="BI18037" s="31"/>
    </row>
    <row r="18038" spans="58:61" x14ac:dyDescent="0.25">
      <c r="BF18038" s="31"/>
      <c r="BG18038" s="31"/>
      <c r="BH18038" s="31"/>
      <c r="BI18038" s="31"/>
    </row>
    <row r="18039" spans="58:61" x14ac:dyDescent="0.25">
      <c r="BF18039" s="31"/>
      <c r="BG18039" s="31"/>
      <c r="BH18039" s="31"/>
      <c r="BI18039" s="31"/>
    </row>
    <row r="18040" spans="58:61" x14ac:dyDescent="0.25">
      <c r="BF18040" s="31"/>
      <c r="BG18040" s="31"/>
      <c r="BH18040" s="31"/>
      <c r="BI18040" s="31"/>
    </row>
    <row r="18041" spans="58:61" x14ac:dyDescent="0.25">
      <c r="BF18041" s="31"/>
      <c r="BG18041" s="31"/>
      <c r="BH18041" s="31"/>
      <c r="BI18041" s="31"/>
    </row>
    <row r="18042" spans="58:61" x14ac:dyDescent="0.25">
      <c r="BF18042" s="31"/>
      <c r="BG18042" s="31"/>
      <c r="BH18042" s="31"/>
      <c r="BI18042" s="31"/>
    </row>
    <row r="18043" spans="58:61" x14ac:dyDescent="0.25">
      <c r="BF18043" s="31"/>
      <c r="BG18043" s="31"/>
      <c r="BH18043" s="31"/>
      <c r="BI18043" s="31"/>
    </row>
    <row r="18044" spans="58:61" x14ac:dyDescent="0.25">
      <c r="BF18044" s="31"/>
      <c r="BG18044" s="31"/>
      <c r="BH18044" s="31"/>
      <c r="BI18044" s="31"/>
    </row>
    <row r="18045" spans="58:61" x14ac:dyDescent="0.25">
      <c r="BF18045" s="31"/>
      <c r="BG18045" s="31"/>
      <c r="BH18045" s="31"/>
      <c r="BI18045" s="31"/>
    </row>
    <row r="18046" spans="58:61" x14ac:dyDescent="0.25">
      <c r="BF18046" s="31"/>
      <c r="BG18046" s="31"/>
      <c r="BH18046" s="31"/>
      <c r="BI18046" s="31"/>
    </row>
    <row r="18047" spans="58:61" x14ac:dyDescent="0.25">
      <c r="BF18047" s="31"/>
      <c r="BG18047" s="31"/>
      <c r="BH18047" s="31"/>
      <c r="BI18047" s="31"/>
    </row>
    <row r="18048" spans="58:61" x14ac:dyDescent="0.25">
      <c r="BF18048" s="31"/>
      <c r="BG18048" s="31"/>
      <c r="BH18048" s="31"/>
      <c r="BI18048" s="31"/>
    </row>
    <row r="18049" spans="58:61" x14ac:dyDescent="0.25">
      <c r="BF18049" s="31"/>
      <c r="BG18049" s="31"/>
      <c r="BH18049" s="31"/>
      <c r="BI18049" s="31"/>
    </row>
    <row r="18050" spans="58:61" x14ac:dyDescent="0.25">
      <c r="BF18050" s="31"/>
      <c r="BG18050" s="31"/>
      <c r="BH18050" s="31"/>
      <c r="BI18050" s="31"/>
    </row>
    <row r="18051" spans="58:61" x14ac:dyDescent="0.25">
      <c r="BF18051" s="31"/>
      <c r="BG18051" s="31"/>
      <c r="BH18051" s="31"/>
      <c r="BI18051" s="31"/>
    </row>
    <row r="18052" spans="58:61" x14ac:dyDescent="0.25">
      <c r="BF18052" s="31"/>
      <c r="BG18052" s="31"/>
      <c r="BH18052" s="31"/>
      <c r="BI18052" s="31"/>
    </row>
    <row r="18053" spans="58:61" x14ac:dyDescent="0.25">
      <c r="BF18053" s="31"/>
      <c r="BG18053" s="31"/>
      <c r="BH18053" s="31"/>
      <c r="BI18053" s="31"/>
    </row>
    <row r="18054" spans="58:61" x14ac:dyDescent="0.25">
      <c r="BF18054" s="31"/>
      <c r="BG18054" s="31"/>
      <c r="BH18054" s="31"/>
      <c r="BI18054" s="31"/>
    </row>
    <row r="18055" spans="58:61" x14ac:dyDescent="0.25">
      <c r="BF18055" s="31"/>
      <c r="BG18055" s="31"/>
      <c r="BH18055" s="31"/>
      <c r="BI18055" s="31"/>
    </row>
    <row r="18056" spans="58:61" x14ac:dyDescent="0.25">
      <c r="BF18056" s="31"/>
      <c r="BG18056" s="31"/>
      <c r="BH18056" s="31"/>
      <c r="BI18056" s="31"/>
    </row>
    <row r="18057" spans="58:61" x14ac:dyDescent="0.25">
      <c r="BF18057" s="31"/>
      <c r="BG18057" s="31"/>
      <c r="BH18057" s="31"/>
      <c r="BI18057" s="31"/>
    </row>
    <row r="18058" spans="58:61" x14ac:dyDescent="0.25">
      <c r="BF18058" s="31"/>
      <c r="BG18058" s="31"/>
      <c r="BH18058" s="31"/>
      <c r="BI18058" s="31"/>
    </row>
    <row r="18059" spans="58:61" x14ac:dyDescent="0.25">
      <c r="BF18059" s="31"/>
      <c r="BG18059" s="31"/>
      <c r="BH18059" s="31"/>
      <c r="BI18059" s="31"/>
    </row>
    <row r="18060" spans="58:61" x14ac:dyDescent="0.25">
      <c r="BF18060" s="31"/>
      <c r="BG18060" s="31"/>
      <c r="BH18060" s="31"/>
      <c r="BI18060" s="31"/>
    </row>
    <row r="18061" spans="58:61" x14ac:dyDescent="0.25">
      <c r="BF18061" s="31"/>
      <c r="BG18061" s="31"/>
      <c r="BH18061" s="31"/>
      <c r="BI18061" s="31"/>
    </row>
    <row r="18062" spans="58:61" x14ac:dyDescent="0.25">
      <c r="BF18062" s="31"/>
      <c r="BG18062" s="31"/>
      <c r="BH18062" s="31"/>
      <c r="BI18062" s="31"/>
    </row>
    <row r="18063" spans="58:61" x14ac:dyDescent="0.25">
      <c r="BF18063" s="31"/>
      <c r="BG18063" s="31"/>
      <c r="BH18063" s="31"/>
      <c r="BI18063" s="31"/>
    </row>
    <row r="18064" spans="58:61" x14ac:dyDescent="0.25">
      <c r="BF18064" s="31"/>
      <c r="BG18064" s="31"/>
      <c r="BH18064" s="31"/>
      <c r="BI18064" s="31"/>
    </row>
    <row r="18065" spans="58:61" x14ac:dyDescent="0.25">
      <c r="BF18065" s="31"/>
      <c r="BG18065" s="31"/>
      <c r="BH18065" s="31"/>
      <c r="BI18065" s="31"/>
    </row>
    <row r="18066" spans="58:61" x14ac:dyDescent="0.25">
      <c r="BF18066" s="31"/>
      <c r="BG18066" s="31"/>
      <c r="BH18066" s="31"/>
      <c r="BI18066" s="31"/>
    </row>
    <row r="18067" spans="58:61" x14ac:dyDescent="0.25">
      <c r="BF18067" s="31"/>
      <c r="BG18067" s="31"/>
      <c r="BH18067" s="31"/>
      <c r="BI18067" s="31"/>
    </row>
    <row r="18068" spans="58:61" x14ac:dyDescent="0.25">
      <c r="BF18068" s="31"/>
      <c r="BG18068" s="31"/>
      <c r="BH18068" s="31"/>
      <c r="BI18068" s="31"/>
    </row>
    <row r="18069" spans="58:61" x14ac:dyDescent="0.25">
      <c r="BF18069" s="31"/>
      <c r="BG18069" s="31"/>
      <c r="BH18069" s="31"/>
      <c r="BI18069" s="31"/>
    </row>
    <row r="18070" spans="58:61" x14ac:dyDescent="0.25">
      <c r="BF18070" s="31"/>
      <c r="BG18070" s="31"/>
      <c r="BH18070" s="31"/>
      <c r="BI18070" s="31"/>
    </row>
    <row r="18071" spans="58:61" x14ac:dyDescent="0.25">
      <c r="BF18071" s="31"/>
      <c r="BG18071" s="31"/>
      <c r="BH18071" s="31"/>
      <c r="BI18071" s="31"/>
    </row>
    <row r="18072" spans="58:61" x14ac:dyDescent="0.25">
      <c r="BF18072" s="31"/>
      <c r="BG18072" s="31"/>
      <c r="BH18072" s="31"/>
      <c r="BI18072" s="31"/>
    </row>
    <row r="18073" spans="58:61" x14ac:dyDescent="0.25">
      <c r="BF18073" s="31"/>
      <c r="BG18073" s="31"/>
      <c r="BH18073" s="31"/>
      <c r="BI18073" s="31"/>
    </row>
    <row r="18074" spans="58:61" x14ac:dyDescent="0.25">
      <c r="BF18074" s="31"/>
      <c r="BG18074" s="31"/>
      <c r="BH18074" s="31"/>
      <c r="BI18074" s="31"/>
    </row>
    <row r="18075" spans="58:61" x14ac:dyDescent="0.25">
      <c r="BF18075" s="31"/>
      <c r="BG18075" s="31"/>
      <c r="BH18075" s="31"/>
      <c r="BI18075" s="31"/>
    </row>
    <row r="18076" spans="58:61" x14ac:dyDescent="0.25">
      <c r="BF18076" s="31"/>
      <c r="BG18076" s="31"/>
      <c r="BH18076" s="31"/>
      <c r="BI18076" s="31"/>
    </row>
    <row r="18077" spans="58:61" x14ac:dyDescent="0.25">
      <c r="BF18077" s="31"/>
      <c r="BG18077" s="31"/>
      <c r="BH18077" s="31"/>
      <c r="BI18077" s="31"/>
    </row>
    <row r="18078" spans="58:61" x14ac:dyDescent="0.25">
      <c r="BF18078" s="31"/>
      <c r="BG18078" s="31"/>
      <c r="BH18078" s="31"/>
      <c r="BI18078" s="31"/>
    </row>
    <row r="18079" spans="58:61" x14ac:dyDescent="0.25">
      <c r="BF18079" s="31"/>
      <c r="BG18079" s="31"/>
      <c r="BH18079" s="31"/>
      <c r="BI18079" s="31"/>
    </row>
    <row r="18080" spans="58:61" x14ac:dyDescent="0.25">
      <c r="BF18080" s="31"/>
      <c r="BG18080" s="31"/>
      <c r="BH18080" s="31"/>
      <c r="BI18080" s="31"/>
    </row>
    <row r="18081" spans="58:61" x14ac:dyDescent="0.25">
      <c r="BF18081" s="31"/>
      <c r="BG18081" s="31"/>
      <c r="BH18081" s="31"/>
      <c r="BI18081" s="31"/>
    </row>
    <row r="18082" spans="58:61" x14ac:dyDescent="0.25">
      <c r="BF18082" s="31"/>
      <c r="BG18082" s="31"/>
      <c r="BH18082" s="31"/>
      <c r="BI18082" s="31"/>
    </row>
    <row r="18083" spans="58:61" x14ac:dyDescent="0.25">
      <c r="BF18083" s="31"/>
      <c r="BG18083" s="31"/>
      <c r="BH18083" s="31"/>
      <c r="BI18083" s="31"/>
    </row>
    <row r="18084" spans="58:61" x14ac:dyDescent="0.25">
      <c r="BF18084" s="31"/>
      <c r="BG18084" s="31"/>
      <c r="BH18084" s="31"/>
      <c r="BI18084" s="31"/>
    </row>
    <row r="18085" spans="58:61" x14ac:dyDescent="0.25">
      <c r="BF18085" s="31"/>
      <c r="BG18085" s="31"/>
      <c r="BH18085" s="31"/>
      <c r="BI18085" s="31"/>
    </row>
    <row r="18086" spans="58:61" x14ac:dyDescent="0.25">
      <c r="BF18086" s="31"/>
      <c r="BG18086" s="31"/>
      <c r="BH18086" s="31"/>
      <c r="BI18086" s="31"/>
    </row>
    <row r="18087" spans="58:61" x14ac:dyDescent="0.25">
      <c r="BF18087" s="31"/>
      <c r="BG18087" s="31"/>
      <c r="BH18087" s="31"/>
      <c r="BI18087" s="31"/>
    </row>
    <row r="18088" spans="58:61" x14ac:dyDescent="0.25">
      <c r="BF18088" s="31"/>
      <c r="BG18088" s="31"/>
      <c r="BH18088" s="31"/>
      <c r="BI18088" s="31"/>
    </row>
    <row r="18089" spans="58:61" x14ac:dyDescent="0.25">
      <c r="BF18089" s="31"/>
      <c r="BG18089" s="31"/>
      <c r="BH18089" s="31"/>
      <c r="BI18089" s="31"/>
    </row>
    <row r="18090" spans="58:61" x14ac:dyDescent="0.25">
      <c r="BF18090" s="31"/>
      <c r="BG18090" s="31"/>
      <c r="BH18090" s="31"/>
      <c r="BI18090" s="31"/>
    </row>
    <row r="18091" spans="58:61" x14ac:dyDescent="0.25">
      <c r="BF18091" s="31"/>
      <c r="BG18091" s="31"/>
      <c r="BH18091" s="31"/>
      <c r="BI18091" s="31"/>
    </row>
    <row r="18092" spans="58:61" x14ac:dyDescent="0.25">
      <c r="BF18092" s="31"/>
      <c r="BG18092" s="31"/>
      <c r="BH18092" s="31"/>
      <c r="BI18092" s="31"/>
    </row>
    <row r="18093" spans="58:61" x14ac:dyDescent="0.25">
      <c r="BF18093" s="31"/>
      <c r="BG18093" s="31"/>
      <c r="BH18093" s="31"/>
      <c r="BI18093" s="31"/>
    </row>
    <row r="18094" spans="58:61" x14ac:dyDescent="0.25">
      <c r="BF18094" s="31"/>
      <c r="BG18094" s="31"/>
      <c r="BH18094" s="31"/>
      <c r="BI18094" s="31"/>
    </row>
    <row r="18095" spans="58:61" x14ac:dyDescent="0.25">
      <c r="BF18095" s="31"/>
      <c r="BG18095" s="31"/>
      <c r="BH18095" s="31"/>
      <c r="BI18095" s="31"/>
    </row>
    <row r="18096" spans="58:61" x14ac:dyDescent="0.25">
      <c r="BF18096" s="31"/>
      <c r="BG18096" s="31"/>
      <c r="BH18096" s="31"/>
      <c r="BI18096" s="31"/>
    </row>
    <row r="18097" spans="58:61" x14ac:dyDescent="0.25">
      <c r="BF18097" s="31"/>
      <c r="BG18097" s="31"/>
      <c r="BH18097" s="31"/>
      <c r="BI18097" s="31"/>
    </row>
    <row r="18098" spans="58:61" x14ac:dyDescent="0.25">
      <c r="BF18098" s="31"/>
      <c r="BG18098" s="31"/>
      <c r="BH18098" s="31"/>
      <c r="BI18098" s="31"/>
    </row>
    <row r="18099" spans="58:61" x14ac:dyDescent="0.25">
      <c r="BF18099" s="31"/>
      <c r="BG18099" s="31"/>
      <c r="BH18099" s="31"/>
      <c r="BI18099" s="31"/>
    </row>
    <row r="18100" spans="58:61" x14ac:dyDescent="0.25">
      <c r="BF18100" s="31"/>
      <c r="BG18100" s="31"/>
      <c r="BH18100" s="31"/>
      <c r="BI18100" s="31"/>
    </row>
    <row r="18101" spans="58:61" x14ac:dyDescent="0.25">
      <c r="BF18101" s="31"/>
      <c r="BG18101" s="31"/>
      <c r="BH18101" s="31"/>
      <c r="BI18101" s="31"/>
    </row>
    <row r="18102" spans="58:61" x14ac:dyDescent="0.25">
      <c r="BF18102" s="31"/>
      <c r="BG18102" s="31"/>
      <c r="BH18102" s="31"/>
      <c r="BI18102" s="31"/>
    </row>
    <row r="18103" spans="58:61" x14ac:dyDescent="0.25">
      <c r="BF18103" s="31"/>
      <c r="BG18103" s="31"/>
      <c r="BH18103" s="31"/>
      <c r="BI18103" s="31"/>
    </row>
    <row r="18104" spans="58:61" x14ac:dyDescent="0.25">
      <c r="BF18104" s="31"/>
      <c r="BG18104" s="31"/>
      <c r="BH18104" s="31"/>
      <c r="BI18104" s="31"/>
    </row>
    <row r="18105" spans="58:61" x14ac:dyDescent="0.25">
      <c r="BF18105" s="31"/>
      <c r="BG18105" s="31"/>
      <c r="BH18105" s="31"/>
      <c r="BI18105" s="31"/>
    </row>
    <row r="18106" spans="58:61" x14ac:dyDescent="0.25">
      <c r="BF18106" s="31"/>
      <c r="BG18106" s="31"/>
      <c r="BH18106" s="31"/>
      <c r="BI18106" s="31"/>
    </row>
    <row r="18107" spans="58:61" x14ac:dyDescent="0.25">
      <c r="BF18107" s="31"/>
      <c r="BG18107" s="31"/>
      <c r="BH18107" s="31"/>
      <c r="BI18107" s="31"/>
    </row>
    <row r="18108" spans="58:61" x14ac:dyDescent="0.25">
      <c r="BF18108" s="31"/>
      <c r="BG18108" s="31"/>
      <c r="BH18108" s="31"/>
      <c r="BI18108" s="31"/>
    </row>
    <row r="18109" spans="58:61" x14ac:dyDescent="0.25">
      <c r="BF18109" s="31"/>
      <c r="BG18109" s="31"/>
      <c r="BH18109" s="31"/>
      <c r="BI18109" s="31"/>
    </row>
    <row r="18110" spans="58:61" x14ac:dyDescent="0.25">
      <c r="BF18110" s="31"/>
      <c r="BG18110" s="31"/>
      <c r="BH18110" s="31"/>
      <c r="BI18110" s="31"/>
    </row>
    <row r="18111" spans="58:61" x14ac:dyDescent="0.25">
      <c r="BF18111" s="31"/>
      <c r="BG18111" s="31"/>
      <c r="BH18111" s="31"/>
      <c r="BI18111" s="31"/>
    </row>
    <row r="18112" spans="58:61" x14ac:dyDescent="0.25">
      <c r="BF18112" s="31"/>
      <c r="BG18112" s="31"/>
      <c r="BH18112" s="31"/>
      <c r="BI18112" s="31"/>
    </row>
    <row r="18113" spans="58:61" x14ac:dyDescent="0.25">
      <c r="BF18113" s="31"/>
      <c r="BG18113" s="31"/>
      <c r="BH18113" s="31"/>
      <c r="BI18113" s="31"/>
    </row>
    <row r="18114" spans="58:61" x14ac:dyDescent="0.25">
      <c r="BF18114" s="31"/>
      <c r="BG18114" s="31"/>
      <c r="BH18114" s="31"/>
      <c r="BI18114" s="31"/>
    </row>
    <row r="18115" spans="58:61" x14ac:dyDescent="0.25">
      <c r="BF18115" s="31"/>
      <c r="BG18115" s="31"/>
      <c r="BH18115" s="31"/>
      <c r="BI18115" s="31"/>
    </row>
    <row r="18116" spans="58:61" x14ac:dyDescent="0.25">
      <c r="BF18116" s="31"/>
      <c r="BG18116" s="31"/>
      <c r="BH18116" s="31"/>
      <c r="BI18116" s="31"/>
    </row>
    <row r="18117" spans="58:61" x14ac:dyDescent="0.25">
      <c r="BF18117" s="31"/>
      <c r="BG18117" s="31"/>
      <c r="BH18117" s="31"/>
      <c r="BI18117" s="31"/>
    </row>
    <row r="18118" spans="58:61" x14ac:dyDescent="0.25">
      <c r="BF18118" s="31"/>
      <c r="BG18118" s="31"/>
      <c r="BH18118" s="31"/>
      <c r="BI18118" s="31"/>
    </row>
    <row r="18119" spans="58:61" x14ac:dyDescent="0.25">
      <c r="BF18119" s="31"/>
      <c r="BG18119" s="31"/>
      <c r="BH18119" s="31"/>
      <c r="BI18119" s="31"/>
    </row>
    <row r="18120" spans="58:61" x14ac:dyDescent="0.25">
      <c r="BF18120" s="31"/>
      <c r="BG18120" s="31"/>
      <c r="BH18120" s="31"/>
      <c r="BI18120" s="31"/>
    </row>
    <row r="18121" spans="58:61" x14ac:dyDescent="0.25">
      <c r="BF18121" s="31"/>
      <c r="BG18121" s="31"/>
      <c r="BH18121" s="31"/>
      <c r="BI18121" s="31"/>
    </row>
    <row r="18122" spans="58:61" x14ac:dyDescent="0.25">
      <c r="BF18122" s="31"/>
      <c r="BG18122" s="31"/>
      <c r="BH18122" s="31"/>
      <c r="BI18122" s="31"/>
    </row>
    <row r="18123" spans="58:61" x14ac:dyDescent="0.25">
      <c r="BF18123" s="31"/>
      <c r="BG18123" s="31"/>
      <c r="BH18123" s="31"/>
      <c r="BI18123" s="31"/>
    </row>
    <row r="18124" spans="58:61" x14ac:dyDescent="0.25">
      <c r="BF18124" s="31"/>
      <c r="BG18124" s="31"/>
      <c r="BH18124" s="31"/>
      <c r="BI18124" s="31"/>
    </row>
    <row r="18125" spans="58:61" x14ac:dyDescent="0.25">
      <c r="BF18125" s="31"/>
      <c r="BG18125" s="31"/>
      <c r="BH18125" s="31"/>
      <c r="BI18125" s="31"/>
    </row>
    <row r="18126" spans="58:61" x14ac:dyDescent="0.25">
      <c r="BF18126" s="31"/>
      <c r="BG18126" s="31"/>
      <c r="BH18126" s="31"/>
      <c r="BI18126" s="31"/>
    </row>
    <row r="18127" spans="58:61" x14ac:dyDescent="0.25">
      <c r="BF18127" s="31"/>
      <c r="BG18127" s="31"/>
      <c r="BH18127" s="31"/>
      <c r="BI18127" s="31"/>
    </row>
    <row r="18128" spans="58:61" x14ac:dyDescent="0.25">
      <c r="BF18128" s="31"/>
      <c r="BG18128" s="31"/>
      <c r="BH18128" s="31"/>
      <c r="BI18128" s="31"/>
    </row>
    <row r="18129" spans="58:61" x14ac:dyDescent="0.25">
      <c r="BF18129" s="31"/>
      <c r="BG18129" s="31"/>
      <c r="BH18129" s="31"/>
      <c r="BI18129" s="31"/>
    </row>
    <row r="18130" spans="58:61" x14ac:dyDescent="0.25">
      <c r="BF18130" s="31"/>
      <c r="BG18130" s="31"/>
      <c r="BH18130" s="31"/>
      <c r="BI18130" s="31"/>
    </row>
    <row r="18131" spans="58:61" x14ac:dyDescent="0.25">
      <c r="BF18131" s="31"/>
      <c r="BG18131" s="31"/>
      <c r="BH18131" s="31"/>
      <c r="BI18131" s="31"/>
    </row>
    <row r="18132" spans="58:61" x14ac:dyDescent="0.25">
      <c r="BF18132" s="31"/>
      <c r="BG18132" s="31"/>
      <c r="BH18132" s="31"/>
      <c r="BI18132" s="31"/>
    </row>
    <row r="18133" spans="58:61" x14ac:dyDescent="0.25">
      <c r="BF18133" s="31"/>
      <c r="BG18133" s="31"/>
      <c r="BH18133" s="31"/>
      <c r="BI18133" s="31"/>
    </row>
    <row r="18134" spans="58:61" x14ac:dyDescent="0.25">
      <c r="BF18134" s="31"/>
      <c r="BG18134" s="31"/>
      <c r="BH18134" s="31"/>
      <c r="BI18134" s="31"/>
    </row>
    <row r="18135" spans="58:61" x14ac:dyDescent="0.25">
      <c r="BF18135" s="31"/>
      <c r="BG18135" s="31"/>
      <c r="BH18135" s="31"/>
      <c r="BI18135" s="31"/>
    </row>
    <row r="18136" spans="58:61" x14ac:dyDescent="0.25">
      <c r="BF18136" s="31"/>
      <c r="BG18136" s="31"/>
      <c r="BH18136" s="31"/>
      <c r="BI18136" s="31"/>
    </row>
    <row r="18137" spans="58:61" x14ac:dyDescent="0.25">
      <c r="BF18137" s="31"/>
      <c r="BG18137" s="31"/>
      <c r="BH18137" s="31"/>
      <c r="BI18137" s="31"/>
    </row>
    <row r="18138" spans="58:61" x14ac:dyDescent="0.25">
      <c r="BF18138" s="31"/>
      <c r="BG18138" s="31"/>
      <c r="BH18138" s="31"/>
      <c r="BI18138" s="31"/>
    </row>
    <row r="18139" spans="58:61" x14ac:dyDescent="0.25">
      <c r="BF18139" s="31"/>
      <c r="BG18139" s="31"/>
      <c r="BH18139" s="31"/>
      <c r="BI18139" s="31"/>
    </row>
    <row r="18140" spans="58:61" x14ac:dyDescent="0.25">
      <c r="BF18140" s="31"/>
      <c r="BG18140" s="31"/>
      <c r="BH18140" s="31"/>
      <c r="BI18140" s="31"/>
    </row>
    <row r="18141" spans="58:61" x14ac:dyDescent="0.25">
      <c r="BF18141" s="31"/>
      <c r="BG18141" s="31"/>
      <c r="BH18141" s="31"/>
      <c r="BI18141" s="31"/>
    </row>
    <row r="18142" spans="58:61" x14ac:dyDescent="0.25">
      <c r="BF18142" s="31"/>
      <c r="BG18142" s="31"/>
      <c r="BH18142" s="31"/>
      <c r="BI18142" s="31"/>
    </row>
    <row r="18143" spans="58:61" x14ac:dyDescent="0.25">
      <c r="BF18143" s="31"/>
      <c r="BG18143" s="31"/>
      <c r="BH18143" s="31"/>
      <c r="BI18143" s="31"/>
    </row>
    <row r="18144" spans="58:61" x14ac:dyDescent="0.25">
      <c r="BF18144" s="31"/>
      <c r="BG18144" s="31"/>
      <c r="BH18144" s="31"/>
      <c r="BI18144" s="31"/>
    </row>
    <row r="18145" spans="58:61" x14ac:dyDescent="0.25">
      <c r="BF18145" s="31"/>
      <c r="BG18145" s="31"/>
      <c r="BH18145" s="31"/>
      <c r="BI18145" s="31"/>
    </row>
    <row r="18146" spans="58:61" x14ac:dyDescent="0.25">
      <c r="BF18146" s="31"/>
      <c r="BG18146" s="31"/>
      <c r="BH18146" s="31"/>
      <c r="BI18146" s="31"/>
    </row>
    <row r="18147" spans="58:61" x14ac:dyDescent="0.25">
      <c r="BF18147" s="31"/>
      <c r="BG18147" s="31"/>
      <c r="BH18147" s="31"/>
      <c r="BI18147" s="31"/>
    </row>
    <row r="18148" spans="58:61" x14ac:dyDescent="0.25">
      <c r="BF18148" s="31"/>
      <c r="BG18148" s="31"/>
      <c r="BH18148" s="31"/>
      <c r="BI18148" s="31"/>
    </row>
    <row r="18149" spans="58:61" x14ac:dyDescent="0.25">
      <c r="BF18149" s="31"/>
      <c r="BG18149" s="31"/>
      <c r="BH18149" s="31"/>
      <c r="BI18149" s="31"/>
    </row>
    <row r="18150" spans="58:61" x14ac:dyDescent="0.25">
      <c r="BF18150" s="31"/>
      <c r="BG18150" s="31"/>
      <c r="BH18150" s="31"/>
      <c r="BI18150" s="31"/>
    </row>
    <row r="18151" spans="58:61" x14ac:dyDescent="0.25">
      <c r="BF18151" s="31"/>
      <c r="BG18151" s="31"/>
      <c r="BH18151" s="31"/>
      <c r="BI18151" s="31"/>
    </row>
    <row r="18152" spans="58:61" x14ac:dyDescent="0.25">
      <c r="BF18152" s="31"/>
      <c r="BG18152" s="31"/>
      <c r="BH18152" s="31"/>
      <c r="BI18152" s="31"/>
    </row>
    <row r="18153" spans="58:61" x14ac:dyDescent="0.25">
      <c r="BF18153" s="31"/>
      <c r="BG18153" s="31"/>
      <c r="BH18153" s="31"/>
      <c r="BI18153" s="31"/>
    </row>
    <row r="18154" spans="58:61" x14ac:dyDescent="0.25">
      <c r="BF18154" s="31"/>
      <c r="BG18154" s="31"/>
      <c r="BH18154" s="31"/>
      <c r="BI18154" s="31"/>
    </row>
    <row r="18155" spans="58:61" x14ac:dyDescent="0.25">
      <c r="BF18155" s="31"/>
      <c r="BG18155" s="31"/>
      <c r="BH18155" s="31"/>
      <c r="BI18155" s="31"/>
    </row>
    <row r="18156" spans="58:61" x14ac:dyDescent="0.25">
      <c r="BF18156" s="31"/>
      <c r="BG18156" s="31"/>
      <c r="BH18156" s="31"/>
      <c r="BI18156" s="31"/>
    </row>
    <row r="18157" spans="58:61" x14ac:dyDescent="0.25">
      <c r="BF18157" s="31"/>
      <c r="BG18157" s="31"/>
      <c r="BH18157" s="31"/>
      <c r="BI18157" s="31"/>
    </row>
    <row r="18158" spans="58:61" x14ac:dyDescent="0.25">
      <c r="BF18158" s="31"/>
      <c r="BG18158" s="31"/>
      <c r="BH18158" s="31"/>
      <c r="BI18158" s="31"/>
    </row>
    <row r="18159" spans="58:61" x14ac:dyDescent="0.25">
      <c r="BF18159" s="31"/>
      <c r="BG18159" s="31"/>
      <c r="BH18159" s="31"/>
      <c r="BI18159" s="31"/>
    </row>
    <row r="18160" spans="58:61" x14ac:dyDescent="0.25">
      <c r="BF18160" s="31"/>
      <c r="BG18160" s="31"/>
      <c r="BH18160" s="31"/>
      <c r="BI18160" s="31"/>
    </row>
    <row r="18161" spans="58:61" x14ac:dyDescent="0.25">
      <c r="BF18161" s="31"/>
      <c r="BG18161" s="31"/>
      <c r="BH18161" s="31"/>
      <c r="BI18161" s="31"/>
    </row>
    <row r="18162" spans="58:61" x14ac:dyDescent="0.25">
      <c r="BF18162" s="31"/>
      <c r="BG18162" s="31"/>
      <c r="BH18162" s="31"/>
      <c r="BI18162" s="31"/>
    </row>
    <row r="18163" spans="58:61" x14ac:dyDescent="0.25">
      <c r="BF18163" s="31"/>
      <c r="BG18163" s="31"/>
      <c r="BH18163" s="31"/>
      <c r="BI18163" s="31"/>
    </row>
    <row r="18164" spans="58:61" x14ac:dyDescent="0.25">
      <c r="BF18164" s="31"/>
      <c r="BG18164" s="31"/>
      <c r="BH18164" s="31"/>
      <c r="BI18164" s="31"/>
    </row>
    <row r="18165" spans="58:61" x14ac:dyDescent="0.25">
      <c r="BF18165" s="31"/>
      <c r="BG18165" s="31"/>
      <c r="BH18165" s="31"/>
      <c r="BI18165" s="31"/>
    </row>
    <row r="18166" spans="58:61" x14ac:dyDescent="0.25">
      <c r="BF18166" s="31"/>
      <c r="BG18166" s="31"/>
      <c r="BH18166" s="31"/>
      <c r="BI18166" s="31"/>
    </row>
    <row r="18167" spans="58:61" x14ac:dyDescent="0.25">
      <c r="BF18167" s="31"/>
      <c r="BG18167" s="31"/>
      <c r="BH18167" s="31"/>
      <c r="BI18167" s="31"/>
    </row>
    <row r="18168" spans="58:61" x14ac:dyDescent="0.25">
      <c r="BF18168" s="31"/>
      <c r="BG18168" s="31"/>
      <c r="BH18168" s="31"/>
      <c r="BI18168" s="31"/>
    </row>
    <row r="18169" spans="58:61" x14ac:dyDescent="0.25">
      <c r="BF18169" s="31"/>
      <c r="BG18169" s="31"/>
      <c r="BH18169" s="31"/>
      <c r="BI18169" s="31"/>
    </row>
    <row r="18170" spans="58:61" x14ac:dyDescent="0.25">
      <c r="BF18170" s="31"/>
      <c r="BG18170" s="31"/>
      <c r="BH18170" s="31"/>
      <c r="BI18170" s="31"/>
    </row>
    <row r="18171" spans="58:61" x14ac:dyDescent="0.25">
      <c r="BF18171" s="31"/>
      <c r="BG18171" s="31"/>
      <c r="BH18171" s="31"/>
      <c r="BI18171" s="31"/>
    </row>
    <row r="18172" spans="58:61" x14ac:dyDescent="0.25">
      <c r="BF18172" s="31"/>
      <c r="BG18172" s="31"/>
      <c r="BH18172" s="31"/>
      <c r="BI18172" s="31"/>
    </row>
    <row r="18173" spans="58:61" x14ac:dyDescent="0.25">
      <c r="BF18173" s="31"/>
      <c r="BG18173" s="31"/>
      <c r="BH18173" s="31"/>
      <c r="BI18173" s="31"/>
    </row>
    <row r="18174" spans="58:61" x14ac:dyDescent="0.25">
      <c r="BF18174" s="31"/>
      <c r="BG18174" s="31"/>
      <c r="BH18174" s="31"/>
      <c r="BI18174" s="31"/>
    </row>
    <row r="18175" spans="58:61" x14ac:dyDescent="0.25">
      <c r="BF18175" s="31"/>
      <c r="BG18175" s="31"/>
      <c r="BH18175" s="31"/>
      <c r="BI18175" s="31"/>
    </row>
    <row r="18176" spans="58:61" x14ac:dyDescent="0.25">
      <c r="BF18176" s="31"/>
      <c r="BG18176" s="31"/>
      <c r="BH18176" s="31"/>
      <c r="BI18176" s="31"/>
    </row>
    <row r="18177" spans="58:61" x14ac:dyDescent="0.25">
      <c r="BF18177" s="31"/>
      <c r="BG18177" s="31"/>
      <c r="BH18177" s="31"/>
      <c r="BI18177" s="31"/>
    </row>
    <row r="18178" spans="58:61" x14ac:dyDescent="0.25">
      <c r="BF18178" s="31"/>
      <c r="BG18178" s="31"/>
      <c r="BH18178" s="31"/>
      <c r="BI18178" s="31"/>
    </row>
    <row r="18179" spans="58:61" x14ac:dyDescent="0.25">
      <c r="BF18179" s="31"/>
      <c r="BG18179" s="31"/>
      <c r="BH18179" s="31"/>
      <c r="BI18179" s="31"/>
    </row>
    <row r="18180" spans="58:61" x14ac:dyDescent="0.25">
      <c r="BF18180" s="31"/>
      <c r="BG18180" s="31"/>
      <c r="BH18180" s="31"/>
      <c r="BI18180" s="31"/>
    </row>
    <row r="18181" spans="58:61" x14ac:dyDescent="0.25">
      <c r="BF18181" s="31"/>
      <c r="BG18181" s="31"/>
      <c r="BH18181" s="31"/>
      <c r="BI18181" s="31"/>
    </row>
    <row r="18182" spans="58:61" x14ac:dyDescent="0.25">
      <c r="BF18182" s="31"/>
      <c r="BG18182" s="31"/>
      <c r="BH18182" s="31"/>
      <c r="BI18182" s="31"/>
    </row>
    <row r="18183" spans="58:61" x14ac:dyDescent="0.25">
      <c r="BF18183" s="31"/>
      <c r="BG18183" s="31"/>
      <c r="BH18183" s="31"/>
      <c r="BI18183" s="31"/>
    </row>
    <row r="18184" spans="58:61" x14ac:dyDescent="0.25">
      <c r="BF18184" s="31"/>
      <c r="BG18184" s="31"/>
      <c r="BH18184" s="31"/>
      <c r="BI18184" s="31"/>
    </row>
    <row r="18185" spans="58:61" x14ac:dyDescent="0.25">
      <c r="BF18185" s="31"/>
      <c r="BG18185" s="31"/>
      <c r="BH18185" s="31"/>
      <c r="BI18185" s="31"/>
    </row>
    <row r="18186" spans="58:61" x14ac:dyDescent="0.25">
      <c r="BF18186" s="31"/>
      <c r="BG18186" s="31"/>
      <c r="BH18186" s="31"/>
      <c r="BI18186" s="31"/>
    </row>
    <row r="18187" spans="58:61" x14ac:dyDescent="0.25">
      <c r="BF18187" s="31"/>
      <c r="BG18187" s="31"/>
      <c r="BH18187" s="31"/>
      <c r="BI18187" s="31"/>
    </row>
    <row r="18188" spans="58:61" x14ac:dyDescent="0.25">
      <c r="BF18188" s="31"/>
      <c r="BG18188" s="31"/>
      <c r="BH18188" s="31"/>
      <c r="BI18188" s="31"/>
    </row>
    <row r="18189" spans="58:61" x14ac:dyDescent="0.25">
      <c r="BF18189" s="31"/>
      <c r="BG18189" s="31"/>
      <c r="BH18189" s="31"/>
      <c r="BI18189" s="31"/>
    </row>
    <row r="18190" spans="58:61" x14ac:dyDescent="0.25">
      <c r="BF18190" s="31"/>
      <c r="BG18190" s="31"/>
      <c r="BH18190" s="31"/>
      <c r="BI18190" s="31"/>
    </row>
    <row r="18191" spans="58:61" x14ac:dyDescent="0.25">
      <c r="BF18191" s="31"/>
      <c r="BG18191" s="31"/>
      <c r="BH18191" s="31"/>
      <c r="BI18191" s="31"/>
    </row>
    <row r="18192" spans="58:61" x14ac:dyDescent="0.25">
      <c r="BF18192" s="31"/>
      <c r="BG18192" s="31"/>
      <c r="BH18192" s="31"/>
      <c r="BI18192" s="31"/>
    </row>
    <row r="18193" spans="58:61" x14ac:dyDescent="0.25">
      <c r="BF18193" s="31"/>
      <c r="BG18193" s="31"/>
      <c r="BH18193" s="31"/>
      <c r="BI18193" s="31"/>
    </row>
    <row r="18194" spans="58:61" x14ac:dyDescent="0.25">
      <c r="BF18194" s="31"/>
      <c r="BG18194" s="31"/>
      <c r="BH18194" s="31"/>
      <c r="BI18194" s="31"/>
    </row>
    <row r="18195" spans="58:61" x14ac:dyDescent="0.25">
      <c r="BF18195" s="31"/>
      <c r="BG18195" s="31"/>
      <c r="BH18195" s="31"/>
      <c r="BI18195" s="31"/>
    </row>
    <row r="18196" spans="58:61" x14ac:dyDescent="0.25">
      <c r="BF18196" s="31"/>
      <c r="BG18196" s="31"/>
      <c r="BH18196" s="31"/>
      <c r="BI18196" s="31"/>
    </row>
    <row r="18197" spans="58:61" x14ac:dyDescent="0.25">
      <c r="BF18197" s="31"/>
      <c r="BG18197" s="31"/>
      <c r="BH18197" s="31"/>
      <c r="BI18197" s="31"/>
    </row>
    <row r="18198" spans="58:61" x14ac:dyDescent="0.25">
      <c r="BF18198" s="31"/>
      <c r="BG18198" s="31"/>
      <c r="BH18198" s="31"/>
      <c r="BI18198" s="31"/>
    </row>
    <row r="18199" spans="58:61" x14ac:dyDescent="0.25">
      <c r="BF18199" s="31"/>
      <c r="BG18199" s="31"/>
      <c r="BH18199" s="31"/>
      <c r="BI18199" s="31"/>
    </row>
    <row r="18200" spans="58:61" x14ac:dyDescent="0.25">
      <c r="BF18200" s="31"/>
      <c r="BG18200" s="31"/>
      <c r="BH18200" s="31"/>
      <c r="BI18200" s="31"/>
    </row>
    <row r="18201" spans="58:61" x14ac:dyDescent="0.25">
      <c r="BF18201" s="31"/>
      <c r="BG18201" s="31"/>
      <c r="BH18201" s="31"/>
      <c r="BI18201" s="31"/>
    </row>
    <row r="18202" spans="58:61" x14ac:dyDescent="0.25">
      <c r="BF18202" s="31"/>
      <c r="BG18202" s="31"/>
      <c r="BH18202" s="31"/>
      <c r="BI18202" s="31"/>
    </row>
    <row r="18203" spans="58:61" x14ac:dyDescent="0.25">
      <c r="BF18203" s="31"/>
      <c r="BG18203" s="31"/>
      <c r="BH18203" s="31"/>
      <c r="BI18203" s="31"/>
    </row>
    <row r="18204" spans="58:61" x14ac:dyDescent="0.25">
      <c r="BF18204" s="31"/>
      <c r="BG18204" s="31"/>
      <c r="BH18204" s="31"/>
      <c r="BI18204" s="31"/>
    </row>
    <row r="18205" spans="58:61" x14ac:dyDescent="0.25">
      <c r="BF18205" s="31"/>
      <c r="BG18205" s="31"/>
      <c r="BH18205" s="31"/>
      <c r="BI18205" s="31"/>
    </row>
    <row r="18206" spans="58:61" x14ac:dyDescent="0.25">
      <c r="BF18206" s="31"/>
      <c r="BG18206" s="31"/>
      <c r="BH18206" s="31"/>
      <c r="BI18206" s="31"/>
    </row>
    <row r="18207" spans="58:61" x14ac:dyDescent="0.25">
      <c r="BF18207" s="31"/>
      <c r="BG18207" s="31"/>
      <c r="BH18207" s="31"/>
      <c r="BI18207" s="31"/>
    </row>
    <row r="18208" spans="58:61" x14ac:dyDescent="0.25">
      <c r="BF18208" s="31"/>
      <c r="BG18208" s="31"/>
      <c r="BH18208" s="31"/>
      <c r="BI18208" s="31"/>
    </row>
    <row r="18209" spans="58:61" x14ac:dyDescent="0.25">
      <c r="BF18209" s="31"/>
      <c r="BG18209" s="31"/>
      <c r="BH18209" s="31"/>
      <c r="BI18209" s="31"/>
    </row>
    <row r="18210" spans="58:61" x14ac:dyDescent="0.25">
      <c r="BF18210" s="31"/>
      <c r="BG18210" s="31"/>
      <c r="BH18210" s="31"/>
      <c r="BI18210" s="31"/>
    </row>
    <row r="18211" spans="58:61" x14ac:dyDescent="0.25">
      <c r="BF18211" s="31"/>
      <c r="BG18211" s="31"/>
      <c r="BH18211" s="31"/>
      <c r="BI18211" s="31"/>
    </row>
    <row r="18212" spans="58:61" x14ac:dyDescent="0.25">
      <c r="BF18212" s="31"/>
      <c r="BG18212" s="31"/>
      <c r="BH18212" s="31"/>
      <c r="BI18212" s="31"/>
    </row>
    <row r="18213" spans="58:61" x14ac:dyDescent="0.25">
      <c r="BF18213" s="31"/>
      <c r="BG18213" s="31"/>
      <c r="BH18213" s="31"/>
      <c r="BI18213" s="31"/>
    </row>
    <row r="18214" spans="58:61" x14ac:dyDescent="0.25">
      <c r="BF18214" s="31"/>
      <c r="BG18214" s="31"/>
      <c r="BH18214" s="31"/>
      <c r="BI18214" s="31"/>
    </row>
    <row r="18215" spans="58:61" x14ac:dyDescent="0.25">
      <c r="BF18215" s="31"/>
      <c r="BG18215" s="31"/>
      <c r="BH18215" s="31"/>
      <c r="BI18215" s="31"/>
    </row>
    <row r="18216" spans="58:61" x14ac:dyDescent="0.25">
      <c r="BF18216" s="31"/>
      <c r="BG18216" s="31"/>
      <c r="BH18216" s="31"/>
      <c r="BI18216" s="31"/>
    </row>
    <row r="18217" spans="58:61" x14ac:dyDescent="0.25">
      <c r="BF18217" s="31"/>
      <c r="BG18217" s="31"/>
      <c r="BH18217" s="31"/>
      <c r="BI18217" s="31"/>
    </row>
    <row r="18218" spans="58:61" x14ac:dyDescent="0.25">
      <c r="BF18218" s="31"/>
      <c r="BG18218" s="31"/>
      <c r="BH18218" s="31"/>
      <c r="BI18218" s="31"/>
    </row>
    <row r="18219" spans="58:61" x14ac:dyDescent="0.25">
      <c r="BF18219" s="31"/>
      <c r="BG18219" s="31"/>
      <c r="BH18219" s="31"/>
      <c r="BI18219" s="31"/>
    </row>
    <row r="18220" spans="58:61" x14ac:dyDescent="0.25">
      <c r="BF18220" s="31"/>
      <c r="BG18220" s="31"/>
      <c r="BH18220" s="31"/>
      <c r="BI18220" s="31"/>
    </row>
    <row r="18221" spans="58:61" x14ac:dyDescent="0.25">
      <c r="BF18221" s="31"/>
      <c r="BG18221" s="31"/>
      <c r="BH18221" s="31"/>
      <c r="BI18221" s="31"/>
    </row>
    <row r="18222" spans="58:61" x14ac:dyDescent="0.25">
      <c r="BF18222" s="31"/>
      <c r="BG18222" s="31"/>
      <c r="BH18222" s="31"/>
      <c r="BI18222" s="31"/>
    </row>
    <row r="18223" spans="58:61" x14ac:dyDescent="0.25">
      <c r="BF18223" s="31"/>
      <c r="BG18223" s="31"/>
      <c r="BH18223" s="31"/>
      <c r="BI18223" s="31"/>
    </row>
    <row r="18224" spans="58:61" x14ac:dyDescent="0.25">
      <c r="BF18224" s="31"/>
      <c r="BG18224" s="31"/>
      <c r="BH18224" s="31"/>
      <c r="BI18224" s="31"/>
    </row>
    <row r="18225" spans="58:61" x14ac:dyDescent="0.25">
      <c r="BF18225" s="31"/>
      <c r="BG18225" s="31"/>
      <c r="BH18225" s="31"/>
      <c r="BI18225" s="31"/>
    </row>
    <row r="18226" spans="58:61" x14ac:dyDescent="0.25">
      <c r="BF18226" s="31"/>
      <c r="BG18226" s="31"/>
      <c r="BH18226" s="31"/>
      <c r="BI18226" s="31"/>
    </row>
    <row r="18227" spans="58:61" x14ac:dyDescent="0.25">
      <c r="BF18227" s="31"/>
      <c r="BG18227" s="31"/>
      <c r="BH18227" s="31"/>
      <c r="BI18227" s="31"/>
    </row>
    <row r="18228" spans="58:61" x14ac:dyDescent="0.25">
      <c r="BF18228" s="31"/>
      <c r="BG18228" s="31"/>
      <c r="BH18228" s="31"/>
      <c r="BI18228" s="31"/>
    </row>
    <row r="18229" spans="58:61" x14ac:dyDescent="0.25">
      <c r="BF18229" s="31"/>
      <c r="BG18229" s="31"/>
      <c r="BH18229" s="31"/>
      <c r="BI18229" s="31"/>
    </row>
    <row r="18230" spans="58:61" x14ac:dyDescent="0.25">
      <c r="BF18230" s="31"/>
      <c r="BG18230" s="31"/>
      <c r="BH18230" s="31"/>
      <c r="BI18230" s="31"/>
    </row>
    <row r="18231" spans="58:61" x14ac:dyDescent="0.25">
      <c r="BF18231" s="31"/>
      <c r="BG18231" s="31"/>
      <c r="BH18231" s="31"/>
      <c r="BI18231" s="31"/>
    </row>
    <row r="18232" spans="58:61" x14ac:dyDescent="0.25">
      <c r="BF18232" s="31"/>
      <c r="BG18232" s="31"/>
      <c r="BH18232" s="31"/>
      <c r="BI18232" s="31"/>
    </row>
    <row r="18233" spans="58:61" x14ac:dyDescent="0.25">
      <c r="BF18233" s="31"/>
      <c r="BG18233" s="31"/>
      <c r="BH18233" s="31"/>
      <c r="BI18233" s="31"/>
    </row>
    <row r="18234" spans="58:61" x14ac:dyDescent="0.25">
      <c r="BF18234" s="31"/>
      <c r="BG18234" s="31"/>
      <c r="BH18234" s="31"/>
      <c r="BI18234" s="31"/>
    </row>
    <row r="18235" spans="58:61" x14ac:dyDescent="0.25">
      <c r="BF18235" s="31"/>
      <c r="BG18235" s="31"/>
      <c r="BH18235" s="31"/>
      <c r="BI18235" s="31"/>
    </row>
    <row r="18236" spans="58:61" x14ac:dyDescent="0.25">
      <c r="BF18236" s="31"/>
      <c r="BG18236" s="31"/>
      <c r="BH18236" s="31"/>
      <c r="BI18236" s="31"/>
    </row>
    <row r="18237" spans="58:61" x14ac:dyDescent="0.25">
      <c r="BF18237" s="31"/>
      <c r="BG18237" s="31"/>
      <c r="BH18237" s="31"/>
      <c r="BI18237" s="31"/>
    </row>
    <row r="18238" spans="58:61" x14ac:dyDescent="0.25">
      <c r="BF18238" s="31"/>
      <c r="BG18238" s="31"/>
      <c r="BH18238" s="31"/>
      <c r="BI18238" s="31"/>
    </row>
    <row r="18239" spans="58:61" x14ac:dyDescent="0.25">
      <c r="BF18239" s="31"/>
      <c r="BG18239" s="31"/>
      <c r="BH18239" s="31"/>
      <c r="BI18239" s="31"/>
    </row>
    <row r="18240" spans="58:61" x14ac:dyDescent="0.25">
      <c r="BF18240" s="31"/>
      <c r="BG18240" s="31"/>
      <c r="BH18240" s="31"/>
      <c r="BI18240" s="31"/>
    </row>
    <row r="18241" spans="58:61" x14ac:dyDescent="0.25">
      <c r="BF18241" s="31"/>
      <c r="BG18241" s="31"/>
      <c r="BH18241" s="31"/>
      <c r="BI18241" s="31"/>
    </row>
    <row r="18242" spans="58:61" x14ac:dyDescent="0.25">
      <c r="BF18242" s="31"/>
      <c r="BG18242" s="31"/>
      <c r="BH18242" s="31"/>
      <c r="BI18242" s="31"/>
    </row>
    <row r="18243" spans="58:61" x14ac:dyDescent="0.25">
      <c r="BF18243" s="31"/>
      <c r="BG18243" s="31"/>
      <c r="BH18243" s="31"/>
      <c r="BI18243" s="31"/>
    </row>
    <row r="18244" spans="58:61" x14ac:dyDescent="0.25">
      <c r="BF18244" s="31"/>
      <c r="BG18244" s="31"/>
      <c r="BH18244" s="31"/>
      <c r="BI18244" s="31"/>
    </row>
    <row r="18245" spans="58:61" x14ac:dyDescent="0.25">
      <c r="BF18245" s="31"/>
      <c r="BG18245" s="31"/>
      <c r="BH18245" s="31"/>
      <c r="BI18245" s="31"/>
    </row>
    <row r="18246" spans="58:61" x14ac:dyDescent="0.25">
      <c r="BF18246" s="31"/>
      <c r="BG18246" s="31"/>
      <c r="BH18246" s="31"/>
      <c r="BI18246" s="31"/>
    </row>
    <row r="18247" spans="58:61" x14ac:dyDescent="0.25">
      <c r="BF18247" s="31"/>
      <c r="BG18247" s="31"/>
      <c r="BH18247" s="31"/>
      <c r="BI18247" s="31"/>
    </row>
    <row r="18248" spans="58:61" x14ac:dyDescent="0.25">
      <c r="BF18248" s="31"/>
      <c r="BG18248" s="31"/>
      <c r="BH18248" s="31"/>
      <c r="BI18248" s="31"/>
    </row>
    <row r="18249" spans="58:61" x14ac:dyDescent="0.25">
      <c r="BF18249" s="31"/>
      <c r="BG18249" s="31"/>
      <c r="BH18249" s="31"/>
      <c r="BI18249" s="31"/>
    </row>
    <row r="18250" spans="58:61" x14ac:dyDescent="0.25">
      <c r="BF18250" s="31"/>
      <c r="BG18250" s="31"/>
      <c r="BH18250" s="31"/>
      <c r="BI18250" s="31"/>
    </row>
    <row r="18251" spans="58:61" x14ac:dyDescent="0.25">
      <c r="BF18251" s="31"/>
      <c r="BG18251" s="31"/>
      <c r="BH18251" s="31"/>
      <c r="BI18251" s="31"/>
    </row>
    <row r="18252" spans="58:61" x14ac:dyDescent="0.25">
      <c r="BF18252" s="31"/>
      <c r="BG18252" s="31"/>
      <c r="BH18252" s="31"/>
      <c r="BI18252" s="31"/>
    </row>
    <row r="18253" spans="58:61" x14ac:dyDescent="0.25">
      <c r="BF18253" s="31"/>
      <c r="BG18253" s="31"/>
      <c r="BH18253" s="31"/>
      <c r="BI18253" s="31"/>
    </row>
    <row r="18254" spans="58:61" x14ac:dyDescent="0.25">
      <c r="BF18254" s="31"/>
      <c r="BG18254" s="31"/>
      <c r="BH18254" s="31"/>
      <c r="BI18254" s="31"/>
    </row>
    <row r="18255" spans="58:61" x14ac:dyDescent="0.25">
      <c r="BF18255" s="31"/>
      <c r="BG18255" s="31"/>
      <c r="BH18255" s="31"/>
      <c r="BI18255" s="31"/>
    </row>
    <row r="18256" spans="58:61" x14ac:dyDescent="0.25">
      <c r="BF18256" s="31"/>
      <c r="BG18256" s="31"/>
      <c r="BH18256" s="31"/>
      <c r="BI18256" s="31"/>
    </row>
    <row r="18257" spans="58:61" x14ac:dyDescent="0.25">
      <c r="BF18257" s="31"/>
      <c r="BG18257" s="31"/>
      <c r="BH18257" s="31"/>
      <c r="BI18257" s="31"/>
    </row>
    <row r="18258" spans="58:61" x14ac:dyDescent="0.25">
      <c r="BF18258" s="31"/>
      <c r="BG18258" s="31"/>
      <c r="BH18258" s="31"/>
      <c r="BI18258" s="31"/>
    </row>
    <row r="18259" spans="58:61" x14ac:dyDescent="0.25">
      <c r="BF18259" s="31"/>
      <c r="BG18259" s="31"/>
      <c r="BH18259" s="31"/>
      <c r="BI18259" s="31"/>
    </row>
    <row r="18260" spans="58:61" x14ac:dyDescent="0.25">
      <c r="BF18260" s="31"/>
      <c r="BG18260" s="31"/>
      <c r="BH18260" s="31"/>
      <c r="BI18260" s="31"/>
    </row>
    <row r="18261" spans="58:61" x14ac:dyDescent="0.25">
      <c r="BF18261" s="31"/>
      <c r="BG18261" s="31"/>
      <c r="BH18261" s="31"/>
      <c r="BI18261" s="31"/>
    </row>
    <row r="18262" spans="58:61" x14ac:dyDescent="0.25">
      <c r="BF18262" s="31"/>
      <c r="BG18262" s="31"/>
      <c r="BH18262" s="31"/>
      <c r="BI18262" s="31"/>
    </row>
    <row r="18263" spans="58:61" x14ac:dyDescent="0.25">
      <c r="BF18263" s="31"/>
      <c r="BG18263" s="31"/>
      <c r="BH18263" s="31"/>
      <c r="BI18263" s="31"/>
    </row>
    <row r="18264" spans="58:61" x14ac:dyDescent="0.25">
      <c r="BF18264" s="31"/>
      <c r="BG18264" s="31"/>
      <c r="BH18264" s="31"/>
      <c r="BI18264" s="31"/>
    </row>
    <row r="18265" spans="58:61" x14ac:dyDescent="0.25">
      <c r="BF18265" s="31"/>
      <c r="BG18265" s="31"/>
      <c r="BH18265" s="31"/>
      <c r="BI18265" s="31"/>
    </row>
    <row r="18266" spans="58:61" x14ac:dyDescent="0.25">
      <c r="BF18266" s="31"/>
      <c r="BG18266" s="31"/>
      <c r="BH18266" s="31"/>
      <c r="BI18266" s="31"/>
    </row>
    <row r="18267" spans="58:61" x14ac:dyDescent="0.25">
      <c r="BF18267" s="31"/>
      <c r="BG18267" s="31"/>
      <c r="BH18267" s="31"/>
      <c r="BI18267" s="31"/>
    </row>
    <row r="18268" spans="58:61" x14ac:dyDescent="0.25">
      <c r="BF18268" s="31"/>
      <c r="BG18268" s="31"/>
      <c r="BH18268" s="31"/>
      <c r="BI18268" s="31"/>
    </row>
    <row r="18269" spans="58:61" x14ac:dyDescent="0.25">
      <c r="BF18269" s="31"/>
      <c r="BG18269" s="31"/>
      <c r="BH18269" s="31"/>
      <c r="BI18269" s="31"/>
    </row>
    <row r="18270" spans="58:61" x14ac:dyDescent="0.25">
      <c r="BF18270" s="31"/>
      <c r="BG18270" s="31"/>
      <c r="BH18270" s="31"/>
      <c r="BI18270" s="31"/>
    </row>
    <row r="18271" spans="58:61" x14ac:dyDescent="0.25">
      <c r="BF18271" s="31"/>
      <c r="BG18271" s="31"/>
      <c r="BH18271" s="31"/>
      <c r="BI18271" s="31"/>
    </row>
    <row r="18272" spans="58:61" x14ac:dyDescent="0.25">
      <c r="BF18272" s="31"/>
      <c r="BG18272" s="31"/>
      <c r="BH18272" s="31"/>
      <c r="BI18272" s="31"/>
    </row>
    <row r="18273" spans="58:61" x14ac:dyDescent="0.25">
      <c r="BF18273" s="31"/>
      <c r="BG18273" s="31"/>
      <c r="BH18273" s="31"/>
      <c r="BI18273" s="31"/>
    </row>
    <row r="18274" spans="58:61" x14ac:dyDescent="0.25">
      <c r="BF18274" s="31"/>
      <c r="BG18274" s="31"/>
      <c r="BH18274" s="31"/>
      <c r="BI18274" s="31"/>
    </row>
    <row r="18275" spans="58:61" x14ac:dyDescent="0.25">
      <c r="BF18275" s="31"/>
      <c r="BG18275" s="31"/>
      <c r="BH18275" s="31"/>
      <c r="BI18275" s="31"/>
    </row>
    <row r="18276" spans="58:61" x14ac:dyDescent="0.25">
      <c r="BF18276" s="31"/>
      <c r="BG18276" s="31"/>
      <c r="BH18276" s="31"/>
      <c r="BI18276" s="31"/>
    </row>
    <row r="18277" spans="58:61" x14ac:dyDescent="0.25">
      <c r="BF18277" s="31"/>
      <c r="BG18277" s="31"/>
      <c r="BH18277" s="31"/>
      <c r="BI18277" s="31"/>
    </row>
    <row r="18278" spans="58:61" x14ac:dyDescent="0.25">
      <c r="BF18278" s="31"/>
      <c r="BG18278" s="31"/>
      <c r="BH18278" s="31"/>
      <c r="BI18278" s="31"/>
    </row>
    <row r="18279" spans="58:61" x14ac:dyDescent="0.25">
      <c r="BF18279" s="31"/>
      <c r="BG18279" s="31"/>
      <c r="BH18279" s="31"/>
      <c r="BI18279" s="31"/>
    </row>
    <row r="18280" spans="58:61" x14ac:dyDescent="0.25">
      <c r="BF18280" s="31"/>
      <c r="BG18280" s="31"/>
      <c r="BH18280" s="31"/>
      <c r="BI18280" s="31"/>
    </row>
    <row r="18281" spans="58:61" x14ac:dyDescent="0.25">
      <c r="BF18281" s="31"/>
      <c r="BG18281" s="31"/>
      <c r="BH18281" s="31"/>
      <c r="BI18281" s="31"/>
    </row>
    <row r="18282" spans="58:61" x14ac:dyDescent="0.25">
      <c r="BF18282" s="31"/>
      <c r="BG18282" s="31"/>
      <c r="BH18282" s="31"/>
      <c r="BI18282" s="31"/>
    </row>
    <row r="18283" spans="58:61" x14ac:dyDescent="0.25">
      <c r="BF18283" s="31"/>
      <c r="BG18283" s="31"/>
      <c r="BH18283" s="31"/>
      <c r="BI18283" s="31"/>
    </row>
    <row r="18284" spans="58:61" x14ac:dyDescent="0.25">
      <c r="BF18284" s="31"/>
      <c r="BG18284" s="31"/>
      <c r="BH18284" s="31"/>
      <c r="BI18284" s="31"/>
    </row>
    <row r="18285" spans="58:61" x14ac:dyDescent="0.25">
      <c r="BF18285" s="31"/>
      <c r="BG18285" s="31"/>
      <c r="BH18285" s="31"/>
      <c r="BI18285" s="31"/>
    </row>
    <row r="18286" spans="58:61" x14ac:dyDescent="0.25">
      <c r="BF18286" s="31"/>
      <c r="BG18286" s="31"/>
      <c r="BH18286" s="31"/>
      <c r="BI18286" s="31"/>
    </row>
    <row r="18287" spans="58:61" x14ac:dyDescent="0.25">
      <c r="BF18287" s="31"/>
      <c r="BG18287" s="31"/>
      <c r="BH18287" s="31"/>
      <c r="BI18287" s="31"/>
    </row>
    <row r="18288" spans="58:61" x14ac:dyDescent="0.25">
      <c r="BF18288" s="31"/>
      <c r="BG18288" s="31"/>
      <c r="BH18288" s="31"/>
      <c r="BI18288" s="31"/>
    </row>
    <row r="18289" spans="58:61" x14ac:dyDescent="0.25">
      <c r="BF18289" s="31"/>
      <c r="BG18289" s="31"/>
      <c r="BH18289" s="31"/>
      <c r="BI18289" s="31"/>
    </row>
    <row r="18290" spans="58:61" x14ac:dyDescent="0.25">
      <c r="BF18290" s="31"/>
      <c r="BG18290" s="31"/>
      <c r="BH18290" s="31"/>
      <c r="BI18290" s="31"/>
    </row>
    <row r="18291" spans="58:61" x14ac:dyDescent="0.25">
      <c r="BF18291" s="31"/>
      <c r="BG18291" s="31"/>
      <c r="BH18291" s="31"/>
      <c r="BI18291" s="31"/>
    </row>
    <row r="18292" spans="58:61" x14ac:dyDescent="0.25">
      <c r="BF18292" s="31"/>
      <c r="BG18292" s="31"/>
      <c r="BH18292" s="31"/>
      <c r="BI18292" s="31"/>
    </row>
    <row r="18293" spans="58:61" x14ac:dyDescent="0.25">
      <c r="BF18293" s="31"/>
      <c r="BG18293" s="31"/>
      <c r="BH18293" s="31"/>
      <c r="BI18293" s="31"/>
    </row>
    <row r="18294" spans="58:61" x14ac:dyDescent="0.25">
      <c r="BF18294" s="31"/>
      <c r="BG18294" s="31"/>
      <c r="BH18294" s="31"/>
      <c r="BI18294" s="31"/>
    </row>
    <row r="18295" spans="58:61" x14ac:dyDescent="0.25">
      <c r="BF18295" s="31"/>
      <c r="BG18295" s="31"/>
      <c r="BH18295" s="31"/>
      <c r="BI18295" s="31"/>
    </row>
    <row r="18296" spans="58:61" x14ac:dyDescent="0.25">
      <c r="BF18296" s="31"/>
      <c r="BG18296" s="31"/>
      <c r="BH18296" s="31"/>
      <c r="BI18296" s="31"/>
    </row>
    <row r="18297" spans="58:61" x14ac:dyDescent="0.25">
      <c r="BF18297" s="31"/>
      <c r="BG18297" s="31"/>
      <c r="BH18297" s="31"/>
      <c r="BI18297" s="31"/>
    </row>
    <row r="18298" spans="58:61" x14ac:dyDescent="0.25">
      <c r="BF18298" s="31"/>
      <c r="BG18298" s="31"/>
      <c r="BH18298" s="31"/>
      <c r="BI18298" s="31"/>
    </row>
    <row r="18299" spans="58:61" x14ac:dyDescent="0.25">
      <c r="BF18299" s="31"/>
      <c r="BG18299" s="31"/>
      <c r="BH18299" s="31"/>
      <c r="BI18299" s="31"/>
    </row>
    <row r="18300" spans="58:61" x14ac:dyDescent="0.25">
      <c r="BF18300" s="31"/>
      <c r="BG18300" s="31"/>
      <c r="BH18300" s="31"/>
      <c r="BI18300" s="31"/>
    </row>
    <row r="18301" spans="58:61" x14ac:dyDescent="0.25">
      <c r="BF18301" s="31"/>
      <c r="BG18301" s="31"/>
      <c r="BH18301" s="31"/>
      <c r="BI18301" s="31"/>
    </row>
    <row r="18302" spans="58:61" x14ac:dyDescent="0.25">
      <c r="BF18302" s="31"/>
      <c r="BG18302" s="31"/>
      <c r="BH18302" s="31"/>
      <c r="BI18302" s="31"/>
    </row>
    <row r="18303" spans="58:61" x14ac:dyDescent="0.25">
      <c r="BF18303" s="31"/>
      <c r="BG18303" s="31"/>
      <c r="BH18303" s="31"/>
      <c r="BI18303" s="31"/>
    </row>
    <row r="18304" spans="58:61" x14ac:dyDescent="0.25">
      <c r="BF18304" s="31"/>
      <c r="BG18304" s="31"/>
      <c r="BH18304" s="31"/>
      <c r="BI18304" s="31"/>
    </row>
    <row r="18305" spans="58:61" x14ac:dyDescent="0.25">
      <c r="BF18305" s="31"/>
      <c r="BG18305" s="31"/>
      <c r="BH18305" s="31"/>
      <c r="BI18305" s="31"/>
    </row>
    <row r="18306" spans="58:61" x14ac:dyDescent="0.25">
      <c r="BF18306" s="31"/>
      <c r="BG18306" s="31"/>
      <c r="BH18306" s="31"/>
      <c r="BI18306" s="31"/>
    </row>
    <row r="18307" spans="58:61" x14ac:dyDescent="0.25">
      <c r="BF18307" s="31"/>
      <c r="BG18307" s="31"/>
      <c r="BH18307" s="31"/>
      <c r="BI18307" s="31"/>
    </row>
    <row r="18308" spans="58:61" x14ac:dyDescent="0.25">
      <c r="BF18308" s="31"/>
      <c r="BG18308" s="31"/>
      <c r="BH18308" s="31"/>
      <c r="BI18308" s="31"/>
    </row>
    <row r="18309" spans="58:61" x14ac:dyDescent="0.25">
      <c r="BF18309" s="31"/>
      <c r="BG18309" s="31"/>
      <c r="BH18309" s="31"/>
      <c r="BI18309" s="31"/>
    </row>
    <row r="18310" spans="58:61" x14ac:dyDescent="0.25">
      <c r="BF18310" s="31"/>
      <c r="BG18310" s="31"/>
      <c r="BH18310" s="31"/>
      <c r="BI18310" s="31"/>
    </row>
    <row r="18311" spans="58:61" x14ac:dyDescent="0.25">
      <c r="BF18311" s="31"/>
      <c r="BG18311" s="31"/>
      <c r="BH18311" s="31"/>
      <c r="BI18311" s="31"/>
    </row>
    <row r="18312" spans="58:61" x14ac:dyDescent="0.25">
      <c r="BF18312" s="31"/>
      <c r="BG18312" s="31"/>
      <c r="BH18312" s="31"/>
      <c r="BI18312" s="31"/>
    </row>
    <row r="18313" spans="58:61" x14ac:dyDescent="0.25">
      <c r="BF18313" s="31"/>
      <c r="BG18313" s="31"/>
      <c r="BH18313" s="31"/>
      <c r="BI18313" s="31"/>
    </row>
    <row r="18314" spans="58:61" x14ac:dyDescent="0.25">
      <c r="BF18314" s="31"/>
      <c r="BG18314" s="31"/>
      <c r="BH18314" s="31"/>
      <c r="BI18314" s="31"/>
    </row>
    <row r="18315" spans="58:61" x14ac:dyDescent="0.25">
      <c r="BF18315" s="31"/>
      <c r="BG18315" s="31"/>
      <c r="BH18315" s="31"/>
      <c r="BI18315" s="31"/>
    </row>
    <row r="18316" spans="58:61" x14ac:dyDescent="0.25">
      <c r="BF18316" s="31"/>
      <c r="BG18316" s="31"/>
      <c r="BH18316" s="31"/>
      <c r="BI18316" s="31"/>
    </row>
    <row r="18317" spans="58:61" x14ac:dyDescent="0.25">
      <c r="BF18317" s="31"/>
      <c r="BG18317" s="31"/>
      <c r="BH18317" s="31"/>
      <c r="BI18317" s="31"/>
    </row>
    <row r="18318" spans="58:61" x14ac:dyDescent="0.25">
      <c r="BF18318" s="31"/>
      <c r="BG18318" s="31"/>
      <c r="BH18318" s="31"/>
      <c r="BI18318" s="31"/>
    </row>
    <row r="18319" spans="58:61" x14ac:dyDescent="0.25">
      <c r="BF18319" s="31"/>
      <c r="BG18319" s="31"/>
      <c r="BH18319" s="31"/>
      <c r="BI18319" s="31"/>
    </row>
    <row r="18320" spans="58:61" x14ac:dyDescent="0.25">
      <c r="BF18320" s="31"/>
      <c r="BG18320" s="31"/>
      <c r="BH18320" s="31"/>
      <c r="BI18320" s="31"/>
    </row>
    <row r="18321" spans="58:61" x14ac:dyDescent="0.25">
      <c r="BF18321" s="31"/>
      <c r="BG18321" s="31"/>
      <c r="BH18321" s="31"/>
      <c r="BI18321" s="31"/>
    </row>
    <row r="18322" spans="58:61" x14ac:dyDescent="0.25">
      <c r="BF18322" s="31"/>
      <c r="BG18322" s="31"/>
      <c r="BH18322" s="31"/>
      <c r="BI18322" s="31"/>
    </row>
    <row r="18323" spans="58:61" x14ac:dyDescent="0.25">
      <c r="BF18323" s="31"/>
      <c r="BG18323" s="31"/>
      <c r="BH18323" s="31"/>
      <c r="BI18323" s="31"/>
    </row>
    <row r="18324" spans="58:61" x14ac:dyDescent="0.25">
      <c r="BF18324" s="31"/>
      <c r="BG18324" s="31"/>
      <c r="BH18324" s="31"/>
      <c r="BI18324" s="31"/>
    </row>
    <row r="18325" spans="58:61" x14ac:dyDescent="0.25">
      <c r="BF18325" s="31"/>
      <c r="BG18325" s="31"/>
      <c r="BH18325" s="31"/>
      <c r="BI18325" s="31"/>
    </row>
    <row r="18326" spans="58:61" x14ac:dyDescent="0.25">
      <c r="BF18326" s="31"/>
      <c r="BG18326" s="31"/>
      <c r="BH18326" s="31"/>
      <c r="BI18326" s="31"/>
    </row>
    <row r="18327" spans="58:61" x14ac:dyDescent="0.25">
      <c r="BF18327" s="31"/>
      <c r="BG18327" s="31"/>
      <c r="BH18327" s="31"/>
      <c r="BI18327" s="31"/>
    </row>
    <row r="18328" spans="58:61" x14ac:dyDescent="0.25">
      <c r="BF18328" s="31"/>
      <c r="BG18328" s="31"/>
      <c r="BH18328" s="31"/>
      <c r="BI18328" s="31"/>
    </row>
    <row r="18329" spans="58:61" x14ac:dyDescent="0.25">
      <c r="BF18329" s="31"/>
      <c r="BG18329" s="31"/>
      <c r="BH18329" s="31"/>
      <c r="BI18329" s="31"/>
    </row>
    <row r="18330" spans="58:61" x14ac:dyDescent="0.25">
      <c r="BF18330" s="31"/>
      <c r="BG18330" s="31"/>
      <c r="BH18330" s="31"/>
      <c r="BI18330" s="31"/>
    </row>
    <row r="18331" spans="58:61" x14ac:dyDescent="0.25">
      <c r="BF18331" s="31"/>
      <c r="BG18331" s="31"/>
      <c r="BH18331" s="31"/>
      <c r="BI18331" s="31"/>
    </row>
    <row r="18332" spans="58:61" x14ac:dyDescent="0.25">
      <c r="BF18332" s="31"/>
      <c r="BG18332" s="31"/>
      <c r="BH18332" s="31"/>
      <c r="BI18332" s="31"/>
    </row>
    <row r="18333" spans="58:61" x14ac:dyDescent="0.25">
      <c r="BF18333" s="31"/>
      <c r="BG18333" s="31"/>
      <c r="BH18333" s="31"/>
      <c r="BI18333" s="31"/>
    </row>
    <row r="18334" spans="58:61" x14ac:dyDescent="0.25">
      <c r="BF18334" s="31"/>
      <c r="BG18334" s="31"/>
      <c r="BH18334" s="31"/>
      <c r="BI18334" s="31"/>
    </row>
    <row r="18335" spans="58:61" x14ac:dyDescent="0.25">
      <c r="BF18335" s="31"/>
      <c r="BG18335" s="31"/>
      <c r="BH18335" s="31"/>
      <c r="BI18335" s="31"/>
    </row>
    <row r="18336" spans="58:61" x14ac:dyDescent="0.25">
      <c r="BF18336" s="31"/>
      <c r="BG18336" s="31"/>
      <c r="BH18336" s="31"/>
      <c r="BI18336" s="31"/>
    </row>
    <row r="18337" spans="58:61" x14ac:dyDescent="0.25">
      <c r="BF18337" s="31"/>
      <c r="BG18337" s="31"/>
      <c r="BH18337" s="31"/>
      <c r="BI18337" s="31"/>
    </row>
    <row r="18338" spans="58:61" x14ac:dyDescent="0.25">
      <c r="BF18338" s="31"/>
      <c r="BG18338" s="31"/>
      <c r="BH18338" s="31"/>
      <c r="BI18338" s="31"/>
    </row>
    <row r="18339" spans="58:61" x14ac:dyDescent="0.25">
      <c r="BF18339" s="31"/>
      <c r="BG18339" s="31"/>
      <c r="BH18339" s="31"/>
      <c r="BI18339" s="31"/>
    </row>
    <row r="18340" spans="58:61" x14ac:dyDescent="0.25">
      <c r="BF18340" s="31"/>
      <c r="BG18340" s="31"/>
      <c r="BH18340" s="31"/>
      <c r="BI18340" s="31"/>
    </row>
    <row r="18341" spans="58:61" x14ac:dyDescent="0.25">
      <c r="BF18341" s="31"/>
      <c r="BG18341" s="31"/>
      <c r="BH18341" s="31"/>
      <c r="BI18341" s="31"/>
    </row>
    <row r="18342" spans="58:61" x14ac:dyDescent="0.25">
      <c r="BF18342" s="31"/>
      <c r="BG18342" s="31"/>
      <c r="BH18342" s="31"/>
      <c r="BI18342" s="31"/>
    </row>
    <row r="18343" spans="58:61" x14ac:dyDescent="0.25">
      <c r="BF18343" s="31"/>
      <c r="BG18343" s="31"/>
      <c r="BH18343" s="31"/>
      <c r="BI18343" s="31"/>
    </row>
    <row r="18344" spans="58:61" x14ac:dyDescent="0.25">
      <c r="BF18344" s="31"/>
      <c r="BG18344" s="31"/>
      <c r="BH18344" s="31"/>
      <c r="BI18344" s="31"/>
    </row>
    <row r="18345" spans="58:61" x14ac:dyDescent="0.25">
      <c r="BF18345" s="31"/>
      <c r="BG18345" s="31"/>
      <c r="BH18345" s="31"/>
      <c r="BI18345" s="31"/>
    </row>
    <row r="18346" spans="58:61" x14ac:dyDescent="0.25">
      <c r="BF18346" s="31"/>
      <c r="BG18346" s="31"/>
      <c r="BH18346" s="31"/>
      <c r="BI18346" s="31"/>
    </row>
    <row r="18347" spans="58:61" x14ac:dyDescent="0.25">
      <c r="BF18347" s="31"/>
      <c r="BG18347" s="31"/>
      <c r="BH18347" s="31"/>
      <c r="BI18347" s="31"/>
    </row>
    <row r="18348" spans="58:61" x14ac:dyDescent="0.25">
      <c r="BF18348" s="31"/>
      <c r="BG18348" s="31"/>
      <c r="BH18348" s="31"/>
      <c r="BI18348" s="31"/>
    </row>
    <row r="18349" spans="58:61" x14ac:dyDescent="0.25">
      <c r="BF18349" s="31"/>
      <c r="BG18349" s="31"/>
      <c r="BH18349" s="31"/>
      <c r="BI18349" s="31"/>
    </row>
    <row r="18350" spans="58:61" x14ac:dyDescent="0.25">
      <c r="BF18350" s="31"/>
      <c r="BG18350" s="31"/>
      <c r="BH18350" s="31"/>
      <c r="BI18350" s="31"/>
    </row>
    <row r="18351" spans="58:61" x14ac:dyDescent="0.25">
      <c r="BF18351" s="31"/>
      <c r="BG18351" s="31"/>
      <c r="BH18351" s="31"/>
      <c r="BI18351" s="31"/>
    </row>
    <row r="18352" spans="58:61" x14ac:dyDescent="0.25">
      <c r="BF18352" s="31"/>
      <c r="BG18352" s="31"/>
      <c r="BH18352" s="31"/>
      <c r="BI18352" s="31"/>
    </row>
    <row r="18353" spans="58:61" x14ac:dyDescent="0.25">
      <c r="BF18353" s="31"/>
      <c r="BG18353" s="31"/>
      <c r="BH18353" s="31"/>
      <c r="BI18353" s="31"/>
    </row>
    <row r="18354" spans="58:61" x14ac:dyDescent="0.25">
      <c r="BF18354" s="31"/>
      <c r="BG18354" s="31"/>
      <c r="BH18354" s="31"/>
      <c r="BI18354" s="31"/>
    </row>
    <row r="18355" spans="58:61" x14ac:dyDescent="0.25">
      <c r="BF18355" s="31"/>
      <c r="BG18355" s="31"/>
      <c r="BH18355" s="31"/>
      <c r="BI18355" s="31"/>
    </row>
    <row r="18356" spans="58:61" x14ac:dyDescent="0.25">
      <c r="BF18356" s="31"/>
      <c r="BG18356" s="31"/>
      <c r="BH18356" s="31"/>
      <c r="BI18356" s="31"/>
    </row>
    <row r="18357" spans="58:61" x14ac:dyDescent="0.25">
      <c r="BF18357" s="31"/>
      <c r="BG18357" s="31"/>
      <c r="BH18357" s="31"/>
      <c r="BI18357" s="31"/>
    </row>
    <row r="18358" spans="58:61" x14ac:dyDescent="0.25">
      <c r="BF18358" s="31"/>
      <c r="BG18358" s="31"/>
      <c r="BH18358" s="31"/>
      <c r="BI18358" s="31"/>
    </row>
    <row r="18359" spans="58:61" x14ac:dyDescent="0.25">
      <c r="BF18359" s="31"/>
      <c r="BG18359" s="31"/>
      <c r="BH18359" s="31"/>
      <c r="BI18359" s="31"/>
    </row>
    <row r="18360" spans="58:61" x14ac:dyDescent="0.25">
      <c r="BF18360" s="31"/>
      <c r="BG18360" s="31"/>
      <c r="BH18360" s="31"/>
      <c r="BI18360" s="31"/>
    </row>
    <row r="18361" spans="58:61" x14ac:dyDescent="0.25">
      <c r="BF18361" s="31"/>
      <c r="BG18361" s="31"/>
      <c r="BH18361" s="31"/>
      <c r="BI18361" s="31"/>
    </row>
    <row r="18362" spans="58:61" x14ac:dyDescent="0.25">
      <c r="BF18362" s="31"/>
      <c r="BG18362" s="31"/>
      <c r="BH18362" s="31"/>
      <c r="BI18362" s="31"/>
    </row>
    <row r="18363" spans="58:61" x14ac:dyDescent="0.25">
      <c r="BF18363" s="31"/>
      <c r="BG18363" s="31"/>
      <c r="BH18363" s="31"/>
      <c r="BI18363" s="31"/>
    </row>
    <row r="18364" spans="58:61" x14ac:dyDescent="0.25">
      <c r="BF18364" s="31"/>
      <c r="BG18364" s="31"/>
      <c r="BH18364" s="31"/>
      <c r="BI18364" s="31"/>
    </row>
    <row r="18365" spans="58:61" x14ac:dyDescent="0.25">
      <c r="BF18365" s="31"/>
      <c r="BG18365" s="31"/>
      <c r="BH18365" s="31"/>
      <c r="BI18365" s="31"/>
    </row>
    <row r="18366" spans="58:61" x14ac:dyDescent="0.25">
      <c r="BF18366" s="31"/>
      <c r="BG18366" s="31"/>
      <c r="BH18366" s="31"/>
      <c r="BI18366" s="31"/>
    </row>
    <row r="18367" spans="58:61" x14ac:dyDescent="0.25">
      <c r="BF18367" s="31"/>
      <c r="BG18367" s="31"/>
      <c r="BH18367" s="31"/>
      <c r="BI18367" s="31"/>
    </row>
    <row r="18368" spans="58:61" x14ac:dyDescent="0.25">
      <c r="BF18368" s="31"/>
      <c r="BG18368" s="31"/>
      <c r="BH18368" s="31"/>
      <c r="BI18368" s="31"/>
    </row>
    <row r="18369" spans="58:61" x14ac:dyDescent="0.25">
      <c r="BF18369" s="31"/>
      <c r="BG18369" s="31"/>
      <c r="BH18369" s="31"/>
      <c r="BI18369" s="31"/>
    </row>
    <row r="18370" spans="58:61" x14ac:dyDescent="0.25">
      <c r="BF18370" s="31"/>
      <c r="BG18370" s="31"/>
      <c r="BH18370" s="31"/>
      <c r="BI18370" s="31"/>
    </row>
    <row r="18371" spans="58:61" x14ac:dyDescent="0.25">
      <c r="BF18371" s="31"/>
      <c r="BG18371" s="31"/>
      <c r="BH18371" s="31"/>
      <c r="BI18371" s="31"/>
    </row>
    <row r="18372" spans="58:61" x14ac:dyDescent="0.25">
      <c r="BF18372" s="31"/>
      <c r="BG18372" s="31"/>
      <c r="BH18372" s="31"/>
      <c r="BI18372" s="31"/>
    </row>
    <row r="18373" spans="58:61" x14ac:dyDescent="0.25">
      <c r="BF18373" s="31"/>
      <c r="BG18373" s="31"/>
      <c r="BH18373" s="31"/>
      <c r="BI18373" s="31"/>
    </row>
    <row r="18374" spans="58:61" x14ac:dyDescent="0.25">
      <c r="BF18374" s="31"/>
      <c r="BG18374" s="31"/>
      <c r="BH18374" s="31"/>
      <c r="BI18374" s="31"/>
    </row>
    <row r="18375" spans="58:61" x14ac:dyDescent="0.25">
      <c r="BF18375" s="31"/>
      <c r="BG18375" s="31"/>
      <c r="BH18375" s="31"/>
      <c r="BI18375" s="31"/>
    </row>
    <row r="18376" spans="58:61" x14ac:dyDescent="0.25">
      <c r="BF18376" s="31"/>
      <c r="BG18376" s="31"/>
      <c r="BH18376" s="31"/>
      <c r="BI18376" s="31"/>
    </row>
    <row r="18377" spans="58:61" x14ac:dyDescent="0.25">
      <c r="BF18377" s="31"/>
      <c r="BG18377" s="31"/>
      <c r="BH18377" s="31"/>
      <c r="BI18377" s="31"/>
    </row>
    <row r="18378" spans="58:61" x14ac:dyDescent="0.25">
      <c r="BF18378" s="31"/>
      <c r="BG18378" s="31"/>
      <c r="BH18378" s="31"/>
      <c r="BI18378" s="31"/>
    </row>
    <row r="18379" spans="58:61" x14ac:dyDescent="0.25">
      <c r="BF18379" s="31"/>
      <c r="BG18379" s="31"/>
      <c r="BH18379" s="31"/>
      <c r="BI18379" s="31"/>
    </row>
    <row r="18380" spans="58:61" x14ac:dyDescent="0.25">
      <c r="BF18380" s="31"/>
      <c r="BG18380" s="31"/>
      <c r="BH18380" s="31"/>
      <c r="BI18380" s="31"/>
    </row>
    <row r="18381" spans="58:61" x14ac:dyDescent="0.25">
      <c r="BF18381" s="31"/>
      <c r="BG18381" s="31"/>
      <c r="BH18381" s="31"/>
      <c r="BI18381" s="31"/>
    </row>
    <row r="18382" spans="58:61" x14ac:dyDescent="0.25">
      <c r="BF18382" s="31"/>
      <c r="BG18382" s="31"/>
      <c r="BH18382" s="31"/>
      <c r="BI18382" s="31"/>
    </row>
    <row r="18383" spans="58:61" x14ac:dyDescent="0.25">
      <c r="BF18383" s="31"/>
      <c r="BG18383" s="31"/>
      <c r="BH18383" s="31"/>
      <c r="BI18383" s="31"/>
    </row>
    <row r="18384" spans="58:61" x14ac:dyDescent="0.25">
      <c r="BF18384" s="31"/>
      <c r="BG18384" s="31"/>
      <c r="BH18384" s="31"/>
      <c r="BI18384" s="31"/>
    </row>
    <row r="18385" spans="58:61" x14ac:dyDescent="0.25">
      <c r="BF18385" s="31"/>
      <c r="BG18385" s="31"/>
      <c r="BH18385" s="31"/>
      <c r="BI18385" s="31"/>
    </row>
    <row r="18386" spans="58:61" x14ac:dyDescent="0.25">
      <c r="BF18386" s="31"/>
      <c r="BG18386" s="31"/>
      <c r="BH18386" s="31"/>
      <c r="BI18386" s="31"/>
    </row>
    <row r="18387" spans="58:61" x14ac:dyDescent="0.25">
      <c r="BF18387" s="31"/>
      <c r="BG18387" s="31"/>
      <c r="BH18387" s="31"/>
      <c r="BI18387" s="31"/>
    </row>
    <row r="18388" spans="58:61" x14ac:dyDescent="0.25">
      <c r="BF18388" s="31"/>
      <c r="BG18388" s="31"/>
      <c r="BH18388" s="31"/>
      <c r="BI18388" s="31"/>
    </row>
    <row r="18389" spans="58:61" x14ac:dyDescent="0.25">
      <c r="BF18389" s="31"/>
      <c r="BG18389" s="31"/>
      <c r="BH18389" s="31"/>
      <c r="BI18389" s="31"/>
    </row>
    <row r="18390" spans="58:61" x14ac:dyDescent="0.25">
      <c r="BF18390" s="31"/>
      <c r="BG18390" s="31"/>
      <c r="BH18390" s="31"/>
      <c r="BI18390" s="31"/>
    </row>
    <row r="18391" spans="58:61" x14ac:dyDescent="0.25">
      <c r="BF18391" s="31"/>
      <c r="BG18391" s="31"/>
      <c r="BH18391" s="31"/>
      <c r="BI18391" s="31"/>
    </row>
    <row r="18392" spans="58:61" x14ac:dyDescent="0.25">
      <c r="BF18392" s="31"/>
      <c r="BG18392" s="31"/>
      <c r="BH18392" s="31"/>
      <c r="BI18392" s="31"/>
    </row>
    <row r="18393" spans="58:61" x14ac:dyDescent="0.25">
      <c r="BF18393" s="31"/>
      <c r="BG18393" s="31"/>
      <c r="BH18393" s="31"/>
      <c r="BI18393" s="31"/>
    </row>
    <row r="18394" spans="58:61" x14ac:dyDescent="0.25">
      <c r="BF18394" s="31"/>
      <c r="BG18394" s="31"/>
      <c r="BH18394" s="31"/>
      <c r="BI18394" s="31"/>
    </row>
    <row r="18395" spans="58:61" x14ac:dyDescent="0.25">
      <c r="BF18395" s="31"/>
      <c r="BG18395" s="31"/>
      <c r="BH18395" s="31"/>
      <c r="BI18395" s="31"/>
    </row>
    <row r="18396" spans="58:61" x14ac:dyDescent="0.25">
      <c r="BF18396" s="31"/>
      <c r="BG18396" s="31"/>
      <c r="BH18396" s="31"/>
      <c r="BI18396" s="31"/>
    </row>
    <row r="18397" spans="58:61" x14ac:dyDescent="0.25">
      <c r="BF18397" s="31"/>
      <c r="BG18397" s="31"/>
      <c r="BH18397" s="31"/>
      <c r="BI18397" s="31"/>
    </row>
    <row r="18398" spans="58:61" x14ac:dyDescent="0.25">
      <c r="BF18398" s="31"/>
      <c r="BG18398" s="31"/>
      <c r="BH18398" s="31"/>
      <c r="BI18398" s="31"/>
    </row>
    <row r="18399" spans="58:61" x14ac:dyDescent="0.25">
      <c r="BF18399" s="31"/>
      <c r="BG18399" s="31"/>
      <c r="BH18399" s="31"/>
      <c r="BI18399" s="31"/>
    </row>
    <row r="18400" spans="58:61" x14ac:dyDescent="0.25">
      <c r="BF18400" s="31"/>
      <c r="BG18400" s="31"/>
      <c r="BH18400" s="31"/>
      <c r="BI18400" s="31"/>
    </row>
    <row r="18401" spans="58:61" x14ac:dyDescent="0.25">
      <c r="BF18401" s="31"/>
      <c r="BG18401" s="31"/>
      <c r="BH18401" s="31"/>
      <c r="BI18401" s="31"/>
    </row>
    <row r="18402" spans="58:61" x14ac:dyDescent="0.25">
      <c r="BF18402" s="31"/>
      <c r="BG18402" s="31"/>
      <c r="BH18402" s="31"/>
      <c r="BI18402" s="31"/>
    </row>
    <row r="18403" spans="58:61" x14ac:dyDescent="0.25">
      <c r="BF18403" s="31"/>
      <c r="BG18403" s="31"/>
      <c r="BH18403" s="31"/>
      <c r="BI18403" s="31"/>
    </row>
    <row r="18404" spans="58:61" x14ac:dyDescent="0.25">
      <c r="BF18404" s="31"/>
      <c r="BG18404" s="31"/>
      <c r="BH18404" s="31"/>
      <c r="BI18404" s="31"/>
    </row>
    <row r="18405" spans="58:61" x14ac:dyDescent="0.25">
      <c r="BF18405" s="31"/>
      <c r="BG18405" s="31"/>
      <c r="BH18405" s="31"/>
      <c r="BI18405" s="31"/>
    </row>
    <row r="18406" spans="58:61" x14ac:dyDescent="0.25">
      <c r="BF18406" s="31"/>
      <c r="BG18406" s="31"/>
      <c r="BH18406" s="31"/>
      <c r="BI18406" s="31"/>
    </row>
    <row r="18407" spans="58:61" x14ac:dyDescent="0.25">
      <c r="BF18407" s="31"/>
      <c r="BG18407" s="31"/>
      <c r="BH18407" s="31"/>
      <c r="BI18407" s="31"/>
    </row>
    <row r="18408" spans="58:61" x14ac:dyDescent="0.25">
      <c r="BF18408" s="31"/>
      <c r="BG18408" s="31"/>
      <c r="BH18408" s="31"/>
      <c r="BI18408" s="31"/>
    </row>
    <row r="18409" spans="58:61" x14ac:dyDescent="0.25">
      <c r="BF18409" s="31"/>
      <c r="BG18409" s="31"/>
      <c r="BH18409" s="31"/>
      <c r="BI18409" s="31"/>
    </row>
    <row r="18410" spans="58:61" x14ac:dyDescent="0.25">
      <c r="BF18410" s="31"/>
      <c r="BG18410" s="31"/>
      <c r="BH18410" s="31"/>
      <c r="BI18410" s="31"/>
    </row>
    <row r="18411" spans="58:61" x14ac:dyDescent="0.25">
      <c r="BF18411" s="31"/>
      <c r="BG18411" s="31"/>
      <c r="BH18411" s="31"/>
      <c r="BI18411" s="31"/>
    </row>
    <row r="18412" spans="58:61" x14ac:dyDescent="0.25">
      <c r="BF18412" s="31"/>
      <c r="BG18412" s="31"/>
      <c r="BH18412" s="31"/>
      <c r="BI18412" s="31"/>
    </row>
    <row r="18413" spans="58:61" x14ac:dyDescent="0.25">
      <c r="BF18413" s="31"/>
      <c r="BG18413" s="31"/>
      <c r="BH18413" s="31"/>
      <c r="BI18413" s="31"/>
    </row>
    <row r="18414" spans="58:61" x14ac:dyDescent="0.25">
      <c r="BF18414" s="31"/>
      <c r="BG18414" s="31"/>
      <c r="BH18414" s="31"/>
      <c r="BI18414" s="31"/>
    </row>
    <row r="18415" spans="58:61" x14ac:dyDescent="0.25">
      <c r="BF18415" s="31"/>
      <c r="BG18415" s="31"/>
      <c r="BH18415" s="31"/>
      <c r="BI18415" s="31"/>
    </row>
    <row r="18416" spans="58:61" x14ac:dyDescent="0.25">
      <c r="BF18416" s="31"/>
      <c r="BG18416" s="31"/>
      <c r="BH18416" s="31"/>
      <c r="BI18416" s="31"/>
    </row>
    <row r="18417" spans="58:61" x14ac:dyDescent="0.25">
      <c r="BF18417" s="31"/>
      <c r="BG18417" s="31"/>
      <c r="BH18417" s="31"/>
      <c r="BI18417" s="31"/>
    </row>
    <row r="18418" spans="58:61" x14ac:dyDescent="0.25">
      <c r="BF18418" s="31"/>
      <c r="BG18418" s="31"/>
      <c r="BH18418" s="31"/>
      <c r="BI18418" s="31"/>
    </row>
    <row r="18419" spans="58:61" x14ac:dyDescent="0.25">
      <c r="BF18419" s="31"/>
      <c r="BG18419" s="31"/>
      <c r="BH18419" s="31"/>
      <c r="BI18419" s="31"/>
    </row>
    <row r="18420" spans="58:61" x14ac:dyDescent="0.25">
      <c r="BF18420" s="31"/>
      <c r="BG18420" s="31"/>
      <c r="BH18420" s="31"/>
      <c r="BI18420" s="31"/>
    </row>
    <row r="18421" spans="58:61" x14ac:dyDescent="0.25">
      <c r="BF18421" s="31"/>
      <c r="BG18421" s="31"/>
      <c r="BH18421" s="31"/>
      <c r="BI18421" s="31"/>
    </row>
    <row r="18422" spans="58:61" x14ac:dyDescent="0.25">
      <c r="BF18422" s="31"/>
      <c r="BG18422" s="31"/>
      <c r="BH18422" s="31"/>
      <c r="BI18422" s="31"/>
    </row>
    <row r="18423" spans="58:61" x14ac:dyDescent="0.25">
      <c r="BF18423" s="31"/>
      <c r="BG18423" s="31"/>
      <c r="BH18423" s="31"/>
      <c r="BI18423" s="31"/>
    </row>
    <row r="18424" spans="58:61" x14ac:dyDescent="0.25">
      <c r="BF18424" s="31"/>
      <c r="BG18424" s="31"/>
      <c r="BH18424" s="31"/>
      <c r="BI18424" s="31"/>
    </row>
    <row r="18425" spans="58:61" x14ac:dyDescent="0.25">
      <c r="BF18425" s="31"/>
      <c r="BG18425" s="31"/>
      <c r="BH18425" s="31"/>
      <c r="BI18425" s="31"/>
    </row>
    <row r="18426" spans="58:61" x14ac:dyDescent="0.25">
      <c r="BF18426" s="31"/>
      <c r="BG18426" s="31"/>
      <c r="BH18426" s="31"/>
      <c r="BI18426" s="31"/>
    </row>
    <row r="18427" spans="58:61" x14ac:dyDescent="0.25">
      <c r="BF18427" s="31"/>
      <c r="BG18427" s="31"/>
      <c r="BH18427" s="31"/>
      <c r="BI18427" s="31"/>
    </row>
    <row r="18428" spans="58:61" x14ac:dyDescent="0.25">
      <c r="BF18428" s="31"/>
      <c r="BG18428" s="31"/>
      <c r="BH18428" s="31"/>
      <c r="BI18428" s="31"/>
    </row>
    <row r="18429" spans="58:61" x14ac:dyDescent="0.25">
      <c r="BF18429" s="31"/>
      <c r="BG18429" s="31"/>
      <c r="BH18429" s="31"/>
      <c r="BI18429" s="31"/>
    </row>
    <row r="18430" spans="58:61" x14ac:dyDescent="0.25">
      <c r="BF18430" s="31"/>
      <c r="BG18430" s="31"/>
      <c r="BH18430" s="31"/>
      <c r="BI18430" s="31"/>
    </row>
    <row r="18431" spans="58:61" x14ac:dyDescent="0.25">
      <c r="BF18431" s="31"/>
      <c r="BG18431" s="31"/>
      <c r="BH18431" s="31"/>
      <c r="BI18431" s="31"/>
    </row>
    <row r="18432" spans="58:61" x14ac:dyDescent="0.25">
      <c r="BF18432" s="31"/>
      <c r="BG18432" s="31"/>
      <c r="BH18432" s="31"/>
      <c r="BI18432" s="31"/>
    </row>
    <row r="18433" spans="58:61" x14ac:dyDescent="0.25">
      <c r="BF18433" s="31"/>
      <c r="BG18433" s="31"/>
      <c r="BH18433" s="31"/>
      <c r="BI18433" s="31"/>
    </row>
    <row r="18434" spans="58:61" x14ac:dyDescent="0.25">
      <c r="BF18434" s="31"/>
      <c r="BG18434" s="31"/>
      <c r="BH18434" s="31"/>
      <c r="BI18434" s="31"/>
    </row>
    <row r="18435" spans="58:61" x14ac:dyDescent="0.25">
      <c r="BF18435" s="31"/>
      <c r="BG18435" s="31"/>
      <c r="BH18435" s="31"/>
      <c r="BI18435" s="31"/>
    </row>
    <row r="18436" spans="58:61" x14ac:dyDescent="0.25">
      <c r="BF18436" s="31"/>
      <c r="BG18436" s="31"/>
      <c r="BH18436" s="31"/>
      <c r="BI18436" s="31"/>
    </row>
    <row r="18437" spans="58:61" x14ac:dyDescent="0.25">
      <c r="BF18437" s="31"/>
      <c r="BG18437" s="31"/>
      <c r="BH18437" s="31"/>
      <c r="BI18437" s="31"/>
    </row>
    <row r="18438" spans="58:61" x14ac:dyDescent="0.25">
      <c r="BF18438" s="31"/>
      <c r="BG18438" s="31"/>
      <c r="BH18438" s="31"/>
      <c r="BI18438" s="31"/>
    </row>
    <row r="18439" spans="58:61" x14ac:dyDescent="0.25">
      <c r="BF18439" s="31"/>
      <c r="BG18439" s="31"/>
      <c r="BH18439" s="31"/>
      <c r="BI18439" s="31"/>
    </row>
    <row r="18440" spans="58:61" x14ac:dyDescent="0.25">
      <c r="BF18440" s="31"/>
      <c r="BG18440" s="31"/>
      <c r="BH18440" s="31"/>
      <c r="BI18440" s="31"/>
    </row>
    <row r="18441" spans="58:61" x14ac:dyDescent="0.25">
      <c r="BF18441" s="31"/>
      <c r="BG18441" s="31"/>
      <c r="BH18441" s="31"/>
      <c r="BI18441" s="31"/>
    </row>
    <row r="18442" spans="58:61" x14ac:dyDescent="0.25">
      <c r="BF18442" s="31"/>
      <c r="BG18442" s="31"/>
      <c r="BH18442" s="31"/>
      <c r="BI18442" s="31"/>
    </row>
    <row r="18443" spans="58:61" x14ac:dyDescent="0.25">
      <c r="BF18443" s="31"/>
      <c r="BG18443" s="31"/>
      <c r="BH18443" s="31"/>
      <c r="BI18443" s="31"/>
    </row>
    <row r="18444" spans="58:61" x14ac:dyDescent="0.25">
      <c r="BF18444" s="31"/>
      <c r="BG18444" s="31"/>
      <c r="BH18444" s="31"/>
      <c r="BI18444" s="31"/>
    </row>
    <row r="18445" spans="58:61" x14ac:dyDescent="0.25">
      <c r="BF18445" s="31"/>
      <c r="BG18445" s="31"/>
      <c r="BH18445" s="31"/>
      <c r="BI18445" s="31"/>
    </row>
    <row r="18446" spans="58:61" x14ac:dyDescent="0.25">
      <c r="BF18446" s="31"/>
      <c r="BG18446" s="31"/>
      <c r="BH18446" s="31"/>
      <c r="BI18446" s="31"/>
    </row>
    <row r="18447" spans="58:61" x14ac:dyDescent="0.25">
      <c r="BF18447" s="31"/>
      <c r="BG18447" s="31"/>
      <c r="BH18447" s="31"/>
      <c r="BI18447" s="31"/>
    </row>
    <row r="18448" spans="58:61" x14ac:dyDescent="0.25">
      <c r="BF18448" s="31"/>
      <c r="BG18448" s="31"/>
      <c r="BH18448" s="31"/>
      <c r="BI18448" s="31"/>
    </row>
    <row r="18449" spans="58:61" x14ac:dyDescent="0.25">
      <c r="BF18449" s="31"/>
      <c r="BG18449" s="31"/>
      <c r="BH18449" s="31"/>
      <c r="BI18449" s="31"/>
    </row>
    <row r="18450" spans="58:61" x14ac:dyDescent="0.25">
      <c r="BF18450" s="31"/>
      <c r="BG18450" s="31"/>
      <c r="BH18450" s="31"/>
      <c r="BI18450" s="31"/>
    </row>
    <row r="18451" spans="58:61" x14ac:dyDescent="0.25">
      <c r="BF18451" s="31"/>
      <c r="BG18451" s="31"/>
      <c r="BH18451" s="31"/>
      <c r="BI18451" s="31"/>
    </row>
    <row r="18452" spans="58:61" x14ac:dyDescent="0.25">
      <c r="BF18452" s="31"/>
      <c r="BG18452" s="31"/>
      <c r="BH18452" s="31"/>
      <c r="BI18452" s="31"/>
    </row>
    <row r="18453" spans="58:61" x14ac:dyDescent="0.25">
      <c r="BF18453" s="31"/>
      <c r="BG18453" s="31"/>
      <c r="BH18453" s="31"/>
      <c r="BI18453" s="31"/>
    </row>
    <row r="18454" spans="58:61" x14ac:dyDescent="0.25">
      <c r="BF18454" s="31"/>
      <c r="BG18454" s="31"/>
      <c r="BH18454" s="31"/>
      <c r="BI18454" s="31"/>
    </row>
    <row r="18455" spans="58:61" x14ac:dyDescent="0.25">
      <c r="BF18455" s="31"/>
      <c r="BG18455" s="31"/>
      <c r="BH18455" s="31"/>
      <c r="BI18455" s="31"/>
    </row>
    <row r="18456" spans="58:61" x14ac:dyDescent="0.25">
      <c r="BF18456" s="31"/>
      <c r="BG18456" s="31"/>
      <c r="BH18456" s="31"/>
      <c r="BI18456" s="31"/>
    </row>
    <row r="18457" spans="58:61" x14ac:dyDescent="0.25">
      <c r="BF18457" s="31"/>
      <c r="BG18457" s="31"/>
      <c r="BH18457" s="31"/>
      <c r="BI18457" s="31"/>
    </row>
    <row r="18458" spans="58:61" x14ac:dyDescent="0.25">
      <c r="BF18458" s="31"/>
      <c r="BG18458" s="31"/>
      <c r="BH18458" s="31"/>
      <c r="BI18458" s="31"/>
    </row>
    <row r="18459" spans="58:61" x14ac:dyDescent="0.25">
      <c r="BF18459" s="31"/>
      <c r="BG18459" s="31"/>
      <c r="BH18459" s="31"/>
      <c r="BI18459" s="31"/>
    </row>
    <row r="18460" spans="58:61" x14ac:dyDescent="0.25">
      <c r="BF18460" s="31"/>
      <c r="BG18460" s="31"/>
      <c r="BH18460" s="31"/>
      <c r="BI18460" s="31"/>
    </row>
    <row r="18461" spans="58:61" x14ac:dyDescent="0.25">
      <c r="BF18461" s="31"/>
      <c r="BG18461" s="31"/>
      <c r="BH18461" s="31"/>
      <c r="BI18461" s="31"/>
    </row>
    <row r="18462" spans="58:61" x14ac:dyDescent="0.25">
      <c r="BF18462" s="31"/>
      <c r="BG18462" s="31"/>
      <c r="BH18462" s="31"/>
      <c r="BI18462" s="31"/>
    </row>
    <row r="18463" spans="58:61" x14ac:dyDescent="0.25">
      <c r="BF18463" s="31"/>
      <c r="BG18463" s="31"/>
      <c r="BH18463" s="31"/>
      <c r="BI18463" s="31"/>
    </row>
    <row r="18464" spans="58:61" x14ac:dyDescent="0.25">
      <c r="BF18464" s="31"/>
      <c r="BG18464" s="31"/>
      <c r="BH18464" s="31"/>
      <c r="BI18464" s="31"/>
    </row>
    <row r="18465" spans="58:61" x14ac:dyDescent="0.25">
      <c r="BF18465" s="31"/>
      <c r="BG18465" s="31"/>
      <c r="BH18465" s="31"/>
      <c r="BI18465" s="31"/>
    </row>
    <row r="18466" spans="58:61" x14ac:dyDescent="0.25">
      <c r="BF18466" s="31"/>
      <c r="BG18466" s="31"/>
      <c r="BH18466" s="31"/>
      <c r="BI18466" s="31"/>
    </row>
    <row r="18467" spans="58:61" x14ac:dyDescent="0.25">
      <c r="BF18467" s="31"/>
      <c r="BG18467" s="31"/>
      <c r="BH18467" s="31"/>
      <c r="BI18467" s="31"/>
    </row>
    <row r="18468" spans="58:61" x14ac:dyDescent="0.25">
      <c r="BF18468" s="31"/>
      <c r="BG18468" s="31"/>
      <c r="BH18468" s="31"/>
      <c r="BI18468" s="31"/>
    </row>
    <row r="18469" spans="58:61" x14ac:dyDescent="0.25">
      <c r="BF18469" s="31"/>
      <c r="BG18469" s="31"/>
      <c r="BH18469" s="31"/>
      <c r="BI18469" s="31"/>
    </row>
    <row r="18470" spans="58:61" x14ac:dyDescent="0.25">
      <c r="BF18470" s="31"/>
      <c r="BG18470" s="31"/>
      <c r="BH18470" s="31"/>
      <c r="BI18470" s="31"/>
    </row>
    <row r="18471" spans="58:61" x14ac:dyDescent="0.25">
      <c r="BF18471" s="31"/>
      <c r="BG18471" s="31"/>
      <c r="BH18471" s="31"/>
      <c r="BI18471" s="31"/>
    </row>
    <row r="18472" spans="58:61" x14ac:dyDescent="0.25">
      <c r="BF18472" s="31"/>
      <c r="BG18472" s="31"/>
      <c r="BH18472" s="31"/>
      <c r="BI18472" s="31"/>
    </row>
    <row r="18473" spans="58:61" x14ac:dyDescent="0.25">
      <c r="BF18473" s="31"/>
      <c r="BG18473" s="31"/>
      <c r="BH18473" s="31"/>
      <c r="BI18473" s="31"/>
    </row>
    <row r="18474" spans="58:61" x14ac:dyDescent="0.25">
      <c r="BF18474" s="31"/>
      <c r="BG18474" s="31"/>
      <c r="BH18474" s="31"/>
      <c r="BI18474" s="31"/>
    </row>
    <row r="18475" spans="58:61" x14ac:dyDescent="0.25">
      <c r="BF18475" s="31"/>
      <c r="BG18475" s="31"/>
      <c r="BH18475" s="31"/>
      <c r="BI18475" s="31"/>
    </row>
    <row r="18476" spans="58:61" x14ac:dyDescent="0.25">
      <c r="BF18476" s="31"/>
      <c r="BG18476" s="31"/>
      <c r="BH18476" s="31"/>
      <c r="BI18476" s="31"/>
    </row>
    <row r="18477" spans="58:61" x14ac:dyDescent="0.25">
      <c r="BF18477" s="31"/>
      <c r="BG18477" s="31"/>
      <c r="BH18477" s="31"/>
      <c r="BI18477" s="31"/>
    </row>
    <row r="18478" spans="58:61" x14ac:dyDescent="0.25">
      <c r="BF18478" s="31"/>
      <c r="BG18478" s="31"/>
      <c r="BH18478" s="31"/>
      <c r="BI18478" s="31"/>
    </row>
    <row r="18479" spans="58:61" x14ac:dyDescent="0.25">
      <c r="BF18479" s="31"/>
      <c r="BG18479" s="31"/>
      <c r="BH18479" s="31"/>
      <c r="BI18479" s="31"/>
    </row>
    <row r="18480" spans="58:61" x14ac:dyDescent="0.25">
      <c r="BF18480" s="31"/>
      <c r="BG18480" s="31"/>
      <c r="BH18480" s="31"/>
      <c r="BI18480" s="31"/>
    </row>
    <row r="18481" spans="58:61" x14ac:dyDescent="0.25">
      <c r="BF18481" s="31"/>
      <c r="BG18481" s="31"/>
      <c r="BH18481" s="31"/>
      <c r="BI18481" s="31"/>
    </row>
    <row r="18482" spans="58:61" x14ac:dyDescent="0.25">
      <c r="BF18482" s="31"/>
      <c r="BG18482" s="31"/>
      <c r="BH18482" s="31"/>
      <c r="BI18482" s="31"/>
    </row>
    <row r="18483" spans="58:61" x14ac:dyDescent="0.25">
      <c r="BF18483" s="31"/>
      <c r="BG18483" s="31"/>
      <c r="BH18483" s="31"/>
      <c r="BI18483" s="31"/>
    </row>
    <row r="18484" spans="58:61" x14ac:dyDescent="0.25">
      <c r="BF18484" s="31"/>
      <c r="BG18484" s="31"/>
      <c r="BH18484" s="31"/>
      <c r="BI18484" s="31"/>
    </row>
    <row r="18485" spans="58:61" x14ac:dyDescent="0.25">
      <c r="BF18485" s="31"/>
      <c r="BG18485" s="31"/>
      <c r="BH18485" s="31"/>
      <c r="BI18485" s="31"/>
    </row>
    <row r="18486" spans="58:61" x14ac:dyDescent="0.25">
      <c r="BF18486" s="31"/>
      <c r="BG18486" s="31"/>
      <c r="BH18486" s="31"/>
      <c r="BI18486" s="31"/>
    </row>
    <row r="18487" spans="58:61" x14ac:dyDescent="0.25">
      <c r="BF18487" s="31"/>
      <c r="BG18487" s="31"/>
      <c r="BH18487" s="31"/>
      <c r="BI18487" s="31"/>
    </row>
    <row r="18488" spans="58:61" x14ac:dyDescent="0.25">
      <c r="BF18488" s="31"/>
      <c r="BG18488" s="31"/>
      <c r="BH18488" s="31"/>
      <c r="BI18488" s="31"/>
    </row>
    <row r="18489" spans="58:61" x14ac:dyDescent="0.25">
      <c r="BF18489" s="31"/>
      <c r="BG18489" s="31"/>
      <c r="BH18489" s="31"/>
      <c r="BI18489" s="31"/>
    </row>
    <row r="18490" spans="58:61" x14ac:dyDescent="0.25">
      <c r="BF18490" s="31"/>
      <c r="BG18490" s="31"/>
      <c r="BH18490" s="31"/>
      <c r="BI18490" s="31"/>
    </row>
    <row r="18491" spans="58:61" x14ac:dyDescent="0.25">
      <c r="BF18491" s="31"/>
      <c r="BG18491" s="31"/>
      <c r="BH18491" s="31"/>
      <c r="BI18491" s="31"/>
    </row>
    <row r="18492" spans="58:61" x14ac:dyDescent="0.25">
      <c r="BF18492" s="31"/>
      <c r="BG18492" s="31"/>
      <c r="BH18492" s="31"/>
      <c r="BI18492" s="31"/>
    </row>
    <row r="18493" spans="58:61" x14ac:dyDescent="0.25">
      <c r="BF18493" s="31"/>
      <c r="BG18493" s="31"/>
      <c r="BH18493" s="31"/>
      <c r="BI18493" s="31"/>
    </row>
    <row r="18494" spans="58:61" x14ac:dyDescent="0.25">
      <c r="BF18494" s="31"/>
      <c r="BG18494" s="31"/>
      <c r="BH18494" s="31"/>
      <c r="BI18494" s="31"/>
    </row>
    <row r="18495" spans="58:61" x14ac:dyDescent="0.25">
      <c r="BF18495" s="31"/>
      <c r="BG18495" s="31"/>
      <c r="BH18495" s="31"/>
      <c r="BI18495" s="31"/>
    </row>
    <row r="18496" spans="58:61" x14ac:dyDescent="0.25">
      <c r="BF18496" s="31"/>
      <c r="BG18496" s="31"/>
      <c r="BH18496" s="31"/>
      <c r="BI18496" s="31"/>
    </row>
    <row r="18497" spans="58:61" x14ac:dyDescent="0.25">
      <c r="BF18497" s="31"/>
      <c r="BG18497" s="31"/>
      <c r="BH18497" s="31"/>
      <c r="BI18497" s="31"/>
    </row>
    <row r="18498" spans="58:61" x14ac:dyDescent="0.25">
      <c r="BF18498" s="31"/>
      <c r="BG18498" s="31"/>
      <c r="BH18498" s="31"/>
      <c r="BI18498" s="31"/>
    </row>
    <row r="18499" spans="58:61" x14ac:dyDescent="0.25">
      <c r="BF18499" s="31"/>
      <c r="BG18499" s="31"/>
      <c r="BH18499" s="31"/>
      <c r="BI18499" s="31"/>
    </row>
    <row r="18500" spans="58:61" x14ac:dyDescent="0.25">
      <c r="BF18500" s="31"/>
      <c r="BG18500" s="31"/>
      <c r="BH18500" s="31"/>
      <c r="BI18500" s="31"/>
    </row>
    <row r="18501" spans="58:61" x14ac:dyDescent="0.25">
      <c r="BF18501" s="31"/>
      <c r="BG18501" s="31"/>
      <c r="BH18501" s="31"/>
      <c r="BI18501" s="31"/>
    </row>
    <row r="18502" spans="58:61" x14ac:dyDescent="0.25">
      <c r="BF18502" s="31"/>
      <c r="BG18502" s="31"/>
      <c r="BH18502" s="31"/>
      <c r="BI18502" s="31"/>
    </row>
    <row r="18503" spans="58:61" x14ac:dyDescent="0.25">
      <c r="BF18503" s="31"/>
      <c r="BG18503" s="31"/>
      <c r="BH18503" s="31"/>
      <c r="BI18503" s="31"/>
    </row>
    <row r="18504" spans="58:61" x14ac:dyDescent="0.25">
      <c r="BF18504" s="31"/>
      <c r="BG18504" s="31"/>
      <c r="BH18504" s="31"/>
      <c r="BI18504" s="31"/>
    </row>
    <row r="18505" spans="58:61" x14ac:dyDescent="0.25">
      <c r="BF18505" s="31"/>
      <c r="BG18505" s="31"/>
      <c r="BH18505" s="31"/>
      <c r="BI18505" s="31"/>
    </row>
    <row r="18506" spans="58:61" x14ac:dyDescent="0.25">
      <c r="BF18506" s="31"/>
      <c r="BG18506" s="31"/>
      <c r="BH18506" s="31"/>
      <c r="BI18506" s="31"/>
    </row>
    <row r="18507" spans="58:61" x14ac:dyDescent="0.25">
      <c r="BF18507" s="31"/>
      <c r="BG18507" s="31"/>
      <c r="BH18507" s="31"/>
      <c r="BI18507" s="31"/>
    </row>
    <row r="18508" spans="58:61" x14ac:dyDescent="0.25">
      <c r="BF18508" s="31"/>
      <c r="BG18508" s="31"/>
      <c r="BH18508" s="31"/>
      <c r="BI18508" s="31"/>
    </row>
    <row r="18509" spans="58:61" x14ac:dyDescent="0.25">
      <c r="BF18509" s="31"/>
      <c r="BG18509" s="31"/>
      <c r="BH18509" s="31"/>
      <c r="BI18509" s="31"/>
    </row>
    <row r="18510" spans="58:61" x14ac:dyDescent="0.25">
      <c r="BF18510" s="31"/>
      <c r="BG18510" s="31"/>
      <c r="BH18510" s="31"/>
      <c r="BI18510" s="31"/>
    </row>
    <row r="18511" spans="58:61" x14ac:dyDescent="0.25">
      <c r="BF18511" s="31"/>
      <c r="BG18511" s="31"/>
      <c r="BH18511" s="31"/>
      <c r="BI18511" s="31"/>
    </row>
    <row r="18512" spans="58:61" x14ac:dyDescent="0.25">
      <c r="BF18512" s="31"/>
      <c r="BG18512" s="31"/>
      <c r="BH18512" s="31"/>
      <c r="BI18512" s="31"/>
    </row>
    <row r="18513" spans="58:61" x14ac:dyDescent="0.25">
      <c r="BF18513" s="31"/>
      <c r="BG18513" s="31"/>
      <c r="BH18513" s="31"/>
      <c r="BI18513" s="31"/>
    </row>
    <row r="18514" spans="58:61" x14ac:dyDescent="0.25">
      <c r="BF18514" s="31"/>
      <c r="BG18514" s="31"/>
      <c r="BH18514" s="31"/>
      <c r="BI18514" s="31"/>
    </row>
    <row r="18515" spans="58:61" x14ac:dyDescent="0.25">
      <c r="BF18515" s="31"/>
      <c r="BG18515" s="31"/>
      <c r="BH18515" s="31"/>
      <c r="BI18515" s="31"/>
    </row>
    <row r="18516" spans="58:61" x14ac:dyDescent="0.25">
      <c r="BF18516" s="31"/>
      <c r="BG18516" s="31"/>
      <c r="BH18516" s="31"/>
      <c r="BI18516" s="31"/>
    </row>
    <row r="18517" spans="58:61" x14ac:dyDescent="0.25">
      <c r="BF18517" s="31"/>
      <c r="BG18517" s="31"/>
      <c r="BH18517" s="31"/>
      <c r="BI18517" s="31"/>
    </row>
    <row r="18518" spans="58:61" x14ac:dyDescent="0.25">
      <c r="BF18518" s="31"/>
      <c r="BG18518" s="31"/>
      <c r="BH18518" s="31"/>
      <c r="BI18518" s="31"/>
    </row>
    <row r="18519" spans="58:61" x14ac:dyDescent="0.25">
      <c r="BF18519" s="31"/>
      <c r="BG18519" s="31"/>
      <c r="BH18519" s="31"/>
      <c r="BI18519" s="31"/>
    </row>
    <row r="18520" spans="58:61" x14ac:dyDescent="0.25">
      <c r="BF18520" s="31"/>
      <c r="BG18520" s="31"/>
      <c r="BH18520" s="31"/>
      <c r="BI18520" s="31"/>
    </row>
    <row r="18521" spans="58:61" x14ac:dyDescent="0.25">
      <c r="BF18521" s="31"/>
      <c r="BG18521" s="31"/>
      <c r="BH18521" s="31"/>
      <c r="BI18521" s="31"/>
    </row>
    <row r="18522" spans="58:61" x14ac:dyDescent="0.25">
      <c r="BF18522" s="31"/>
      <c r="BG18522" s="31"/>
      <c r="BH18522" s="31"/>
      <c r="BI18522" s="31"/>
    </row>
    <row r="18523" spans="58:61" x14ac:dyDescent="0.25">
      <c r="BF18523" s="31"/>
      <c r="BG18523" s="31"/>
      <c r="BH18523" s="31"/>
      <c r="BI18523" s="31"/>
    </row>
    <row r="18524" spans="58:61" x14ac:dyDescent="0.25">
      <c r="BF18524" s="31"/>
      <c r="BG18524" s="31"/>
      <c r="BH18524" s="31"/>
      <c r="BI18524" s="31"/>
    </row>
    <row r="18525" spans="58:61" x14ac:dyDescent="0.25">
      <c r="BF18525" s="31"/>
      <c r="BG18525" s="31"/>
      <c r="BH18525" s="31"/>
      <c r="BI18525" s="31"/>
    </row>
    <row r="18526" spans="58:61" x14ac:dyDescent="0.25">
      <c r="BF18526" s="31"/>
      <c r="BG18526" s="31"/>
      <c r="BH18526" s="31"/>
      <c r="BI18526" s="31"/>
    </row>
    <row r="18527" spans="58:61" x14ac:dyDescent="0.25">
      <c r="BF18527" s="31"/>
      <c r="BG18527" s="31"/>
      <c r="BH18527" s="31"/>
      <c r="BI18527" s="31"/>
    </row>
    <row r="18528" spans="58:61" x14ac:dyDescent="0.25">
      <c r="BF18528" s="31"/>
      <c r="BG18528" s="31"/>
      <c r="BH18528" s="31"/>
      <c r="BI18528" s="31"/>
    </row>
    <row r="18529" spans="58:61" x14ac:dyDescent="0.25">
      <c r="BF18529" s="31"/>
      <c r="BG18529" s="31"/>
      <c r="BH18529" s="31"/>
      <c r="BI18529" s="31"/>
    </row>
    <row r="18530" spans="58:61" x14ac:dyDescent="0.25">
      <c r="BF18530" s="31"/>
      <c r="BG18530" s="31"/>
      <c r="BH18530" s="31"/>
      <c r="BI18530" s="31"/>
    </row>
    <row r="18531" spans="58:61" x14ac:dyDescent="0.25">
      <c r="BF18531" s="31"/>
      <c r="BG18531" s="31"/>
      <c r="BH18531" s="31"/>
      <c r="BI18531" s="31"/>
    </row>
    <row r="18532" spans="58:61" x14ac:dyDescent="0.25">
      <c r="BF18532" s="31"/>
      <c r="BG18532" s="31"/>
      <c r="BH18532" s="31"/>
      <c r="BI18532" s="31"/>
    </row>
    <row r="18533" spans="58:61" x14ac:dyDescent="0.25">
      <c r="BF18533" s="31"/>
      <c r="BG18533" s="31"/>
      <c r="BH18533" s="31"/>
      <c r="BI18533" s="31"/>
    </row>
    <row r="18534" spans="58:61" x14ac:dyDescent="0.25">
      <c r="BF18534" s="31"/>
      <c r="BG18534" s="31"/>
      <c r="BH18534" s="31"/>
      <c r="BI18534" s="31"/>
    </row>
    <row r="18535" spans="58:61" x14ac:dyDescent="0.25">
      <c r="BF18535" s="31"/>
      <c r="BG18535" s="31"/>
      <c r="BH18535" s="31"/>
      <c r="BI18535" s="31"/>
    </row>
    <row r="18536" spans="58:61" x14ac:dyDescent="0.25">
      <c r="BF18536" s="31"/>
      <c r="BG18536" s="31"/>
      <c r="BH18536" s="31"/>
      <c r="BI18536" s="31"/>
    </row>
    <row r="18537" spans="58:61" x14ac:dyDescent="0.25">
      <c r="BF18537" s="31"/>
      <c r="BG18537" s="31"/>
      <c r="BH18537" s="31"/>
      <c r="BI18537" s="31"/>
    </row>
    <row r="18538" spans="58:61" x14ac:dyDescent="0.25">
      <c r="BF18538" s="31"/>
      <c r="BG18538" s="31"/>
      <c r="BH18538" s="31"/>
      <c r="BI18538" s="31"/>
    </row>
    <row r="18539" spans="58:61" x14ac:dyDescent="0.25">
      <c r="BF18539" s="31"/>
      <c r="BG18539" s="31"/>
      <c r="BH18539" s="31"/>
      <c r="BI18539" s="31"/>
    </row>
    <row r="18540" spans="58:61" x14ac:dyDescent="0.25">
      <c r="BF18540" s="31"/>
      <c r="BG18540" s="31"/>
      <c r="BH18540" s="31"/>
      <c r="BI18540" s="31"/>
    </row>
    <row r="18541" spans="58:61" x14ac:dyDescent="0.25">
      <c r="BF18541" s="31"/>
      <c r="BG18541" s="31"/>
      <c r="BH18541" s="31"/>
      <c r="BI18541" s="31"/>
    </row>
    <row r="18542" spans="58:61" x14ac:dyDescent="0.25">
      <c r="BF18542" s="31"/>
      <c r="BG18542" s="31"/>
      <c r="BH18542" s="31"/>
      <c r="BI18542" s="31"/>
    </row>
    <row r="18543" spans="58:61" x14ac:dyDescent="0.25">
      <c r="BF18543" s="31"/>
      <c r="BG18543" s="31"/>
      <c r="BH18543" s="31"/>
      <c r="BI18543" s="31"/>
    </row>
    <row r="18544" spans="58:61" x14ac:dyDescent="0.25">
      <c r="BF18544" s="31"/>
      <c r="BG18544" s="31"/>
      <c r="BH18544" s="31"/>
      <c r="BI18544" s="31"/>
    </row>
    <row r="18545" spans="58:61" x14ac:dyDescent="0.25">
      <c r="BF18545" s="31"/>
      <c r="BG18545" s="31"/>
      <c r="BH18545" s="31"/>
      <c r="BI18545" s="31"/>
    </row>
    <row r="18546" spans="58:61" x14ac:dyDescent="0.25">
      <c r="BF18546" s="31"/>
      <c r="BG18546" s="31"/>
      <c r="BH18546" s="31"/>
      <c r="BI18546" s="31"/>
    </row>
    <row r="18547" spans="58:61" x14ac:dyDescent="0.25">
      <c r="BF18547" s="31"/>
      <c r="BG18547" s="31"/>
      <c r="BH18547" s="31"/>
      <c r="BI18547" s="31"/>
    </row>
    <row r="18548" spans="58:61" x14ac:dyDescent="0.25">
      <c r="BF18548" s="31"/>
      <c r="BG18548" s="31"/>
      <c r="BH18548" s="31"/>
      <c r="BI18548" s="31"/>
    </row>
    <row r="18549" spans="58:61" x14ac:dyDescent="0.25">
      <c r="BF18549" s="31"/>
      <c r="BG18549" s="31"/>
      <c r="BH18549" s="31"/>
      <c r="BI18549" s="31"/>
    </row>
    <row r="18550" spans="58:61" x14ac:dyDescent="0.25">
      <c r="BF18550" s="31"/>
      <c r="BG18550" s="31"/>
      <c r="BH18550" s="31"/>
      <c r="BI18550" s="31"/>
    </row>
    <row r="18551" spans="58:61" x14ac:dyDescent="0.25">
      <c r="BF18551" s="31"/>
      <c r="BG18551" s="31"/>
      <c r="BH18551" s="31"/>
      <c r="BI18551" s="31"/>
    </row>
    <row r="18552" spans="58:61" x14ac:dyDescent="0.25">
      <c r="BF18552" s="31"/>
      <c r="BG18552" s="31"/>
      <c r="BH18552" s="31"/>
      <c r="BI18552" s="31"/>
    </row>
    <row r="18553" spans="58:61" x14ac:dyDescent="0.25">
      <c r="BF18553" s="31"/>
      <c r="BG18553" s="31"/>
      <c r="BH18553" s="31"/>
      <c r="BI18553" s="31"/>
    </row>
    <row r="18554" spans="58:61" x14ac:dyDescent="0.25">
      <c r="BF18554" s="31"/>
      <c r="BG18554" s="31"/>
      <c r="BH18554" s="31"/>
      <c r="BI18554" s="31"/>
    </row>
    <row r="18555" spans="58:61" x14ac:dyDescent="0.25">
      <c r="BF18555" s="31"/>
      <c r="BG18555" s="31"/>
      <c r="BH18555" s="31"/>
      <c r="BI18555" s="31"/>
    </row>
    <row r="18556" spans="58:61" x14ac:dyDescent="0.25">
      <c r="BF18556" s="31"/>
      <c r="BG18556" s="31"/>
      <c r="BH18556" s="31"/>
      <c r="BI18556" s="31"/>
    </row>
    <row r="18557" spans="58:61" x14ac:dyDescent="0.25">
      <c r="BF18557" s="31"/>
      <c r="BG18557" s="31"/>
      <c r="BH18557" s="31"/>
      <c r="BI18557" s="31"/>
    </row>
    <row r="18558" spans="58:61" x14ac:dyDescent="0.25">
      <c r="BF18558" s="31"/>
      <c r="BG18558" s="31"/>
      <c r="BH18558" s="31"/>
      <c r="BI18558" s="31"/>
    </row>
    <row r="18559" spans="58:61" x14ac:dyDescent="0.25">
      <c r="BF18559" s="31"/>
      <c r="BG18559" s="31"/>
      <c r="BH18559" s="31"/>
      <c r="BI18559" s="31"/>
    </row>
    <row r="18560" spans="58:61" x14ac:dyDescent="0.25">
      <c r="BF18560" s="31"/>
      <c r="BG18560" s="31"/>
      <c r="BH18560" s="31"/>
      <c r="BI18560" s="31"/>
    </row>
    <row r="18561" spans="58:61" x14ac:dyDescent="0.25">
      <c r="BF18561" s="31"/>
      <c r="BG18561" s="31"/>
      <c r="BH18561" s="31"/>
      <c r="BI18561" s="31"/>
    </row>
    <row r="18562" spans="58:61" x14ac:dyDescent="0.25">
      <c r="BF18562" s="31"/>
      <c r="BG18562" s="31"/>
      <c r="BH18562" s="31"/>
      <c r="BI18562" s="31"/>
    </row>
    <row r="18563" spans="58:61" x14ac:dyDescent="0.25">
      <c r="BF18563" s="31"/>
      <c r="BG18563" s="31"/>
      <c r="BH18563" s="31"/>
      <c r="BI18563" s="31"/>
    </row>
    <row r="18564" spans="58:61" x14ac:dyDescent="0.25">
      <c r="BF18564" s="31"/>
      <c r="BG18564" s="31"/>
      <c r="BH18564" s="31"/>
      <c r="BI18564" s="31"/>
    </row>
    <row r="18565" spans="58:61" x14ac:dyDescent="0.25">
      <c r="BF18565" s="31"/>
      <c r="BG18565" s="31"/>
      <c r="BH18565" s="31"/>
      <c r="BI18565" s="31"/>
    </row>
    <row r="18566" spans="58:61" x14ac:dyDescent="0.25">
      <c r="BF18566" s="31"/>
      <c r="BG18566" s="31"/>
      <c r="BH18566" s="31"/>
      <c r="BI18566" s="31"/>
    </row>
    <row r="18567" spans="58:61" x14ac:dyDescent="0.25">
      <c r="BF18567" s="31"/>
      <c r="BG18567" s="31"/>
      <c r="BH18567" s="31"/>
      <c r="BI18567" s="31"/>
    </row>
    <row r="18568" spans="58:61" x14ac:dyDescent="0.25">
      <c r="BF18568" s="31"/>
      <c r="BG18568" s="31"/>
      <c r="BH18568" s="31"/>
      <c r="BI18568" s="31"/>
    </row>
    <row r="18569" spans="58:61" x14ac:dyDescent="0.25">
      <c r="BF18569" s="31"/>
      <c r="BG18569" s="31"/>
      <c r="BH18569" s="31"/>
      <c r="BI18569" s="31"/>
    </row>
    <row r="18570" spans="58:61" x14ac:dyDescent="0.25">
      <c r="BF18570" s="31"/>
      <c r="BG18570" s="31"/>
      <c r="BH18570" s="31"/>
      <c r="BI18570" s="31"/>
    </row>
    <row r="18571" spans="58:61" x14ac:dyDescent="0.25">
      <c r="BF18571" s="31"/>
      <c r="BG18571" s="31"/>
      <c r="BH18571" s="31"/>
      <c r="BI18571" s="31"/>
    </row>
    <row r="18572" spans="58:61" x14ac:dyDescent="0.25">
      <c r="BF18572" s="31"/>
      <c r="BG18572" s="31"/>
      <c r="BH18572" s="31"/>
      <c r="BI18572" s="31"/>
    </row>
    <row r="18573" spans="58:61" x14ac:dyDescent="0.25">
      <c r="BF18573" s="31"/>
      <c r="BG18573" s="31"/>
      <c r="BH18573" s="31"/>
      <c r="BI18573" s="31"/>
    </row>
    <row r="18574" spans="58:61" x14ac:dyDescent="0.25">
      <c r="BF18574" s="31"/>
      <c r="BG18574" s="31"/>
      <c r="BH18574" s="31"/>
      <c r="BI18574" s="31"/>
    </row>
    <row r="18575" spans="58:61" x14ac:dyDescent="0.25">
      <c r="BF18575" s="31"/>
      <c r="BG18575" s="31"/>
      <c r="BH18575" s="31"/>
      <c r="BI18575" s="31"/>
    </row>
    <row r="18576" spans="58:61" x14ac:dyDescent="0.25">
      <c r="BF18576" s="31"/>
      <c r="BG18576" s="31"/>
      <c r="BH18576" s="31"/>
      <c r="BI18576" s="31"/>
    </row>
    <row r="18577" spans="58:61" x14ac:dyDescent="0.25">
      <c r="BF18577" s="31"/>
      <c r="BG18577" s="31"/>
      <c r="BH18577" s="31"/>
      <c r="BI18577" s="31"/>
    </row>
    <row r="18578" spans="58:61" x14ac:dyDescent="0.25">
      <c r="BF18578" s="31"/>
      <c r="BG18578" s="31"/>
      <c r="BH18578" s="31"/>
      <c r="BI18578" s="31"/>
    </row>
    <row r="18579" spans="58:61" x14ac:dyDescent="0.25">
      <c r="BF18579" s="31"/>
      <c r="BG18579" s="31"/>
      <c r="BH18579" s="31"/>
      <c r="BI18579" s="31"/>
    </row>
    <row r="18580" spans="58:61" x14ac:dyDescent="0.25">
      <c r="BF18580" s="31"/>
      <c r="BG18580" s="31"/>
      <c r="BH18580" s="31"/>
      <c r="BI18580" s="31"/>
    </row>
    <row r="18581" spans="58:61" x14ac:dyDescent="0.25">
      <c r="BF18581" s="31"/>
      <c r="BG18581" s="31"/>
      <c r="BH18581" s="31"/>
      <c r="BI18581" s="31"/>
    </row>
    <row r="18582" spans="58:61" x14ac:dyDescent="0.25">
      <c r="BF18582" s="31"/>
      <c r="BG18582" s="31"/>
      <c r="BH18582" s="31"/>
      <c r="BI18582" s="31"/>
    </row>
    <row r="18583" spans="58:61" x14ac:dyDescent="0.25">
      <c r="BF18583" s="31"/>
      <c r="BG18583" s="31"/>
      <c r="BH18583" s="31"/>
      <c r="BI18583" s="31"/>
    </row>
    <row r="18584" spans="58:61" x14ac:dyDescent="0.25">
      <c r="BF18584" s="31"/>
      <c r="BG18584" s="31"/>
      <c r="BH18584" s="31"/>
      <c r="BI18584" s="31"/>
    </row>
    <row r="18585" spans="58:61" x14ac:dyDescent="0.25">
      <c r="BF18585" s="31"/>
      <c r="BG18585" s="31"/>
      <c r="BH18585" s="31"/>
      <c r="BI18585" s="31"/>
    </row>
    <row r="18586" spans="58:61" x14ac:dyDescent="0.25">
      <c r="BF18586" s="31"/>
      <c r="BG18586" s="31"/>
      <c r="BH18586" s="31"/>
      <c r="BI18586" s="31"/>
    </row>
    <row r="18587" spans="58:61" x14ac:dyDescent="0.25">
      <c r="BF18587" s="31"/>
      <c r="BG18587" s="31"/>
      <c r="BH18587" s="31"/>
      <c r="BI18587" s="31"/>
    </row>
    <row r="18588" spans="58:61" x14ac:dyDescent="0.25">
      <c r="BF18588" s="31"/>
      <c r="BG18588" s="31"/>
      <c r="BH18588" s="31"/>
      <c r="BI18588" s="31"/>
    </row>
    <row r="18589" spans="58:61" x14ac:dyDescent="0.25">
      <c r="BF18589" s="31"/>
      <c r="BG18589" s="31"/>
      <c r="BH18589" s="31"/>
      <c r="BI18589" s="31"/>
    </row>
    <row r="18590" spans="58:61" x14ac:dyDescent="0.25">
      <c r="BF18590" s="31"/>
      <c r="BG18590" s="31"/>
      <c r="BH18590" s="31"/>
      <c r="BI18590" s="31"/>
    </row>
    <row r="18591" spans="58:61" x14ac:dyDescent="0.25">
      <c r="BF18591" s="31"/>
      <c r="BG18591" s="31"/>
      <c r="BH18591" s="31"/>
      <c r="BI18591" s="31"/>
    </row>
    <row r="18592" spans="58:61" x14ac:dyDescent="0.25">
      <c r="BF18592" s="31"/>
      <c r="BG18592" s="31"/>
      <c r="BH18592" s="31"/>
      <c r="BI18592" s="31"/>
    </row>
    <row r="18593" spans="58:61" x14ac:dyDescent="0.25">
      <c r="BF18593" s="31"/>
      <c r="BG18593" s="31"/>
      <c r="BH18593" s="31"/>
      <c r="BI18593" s="31"/>
    </row>
    <row r="18594" spans="58:61" x14ac:dyDescent="0.25">
      <c r="BF18594" s="31"/>
      <c r="BG18594" s="31"/>
      <c r="BH18594" s="31"/>
      <c r="BI18594" s="31"/>
    </row>
    <row r="18595" spans="58:61" x14ac:dyDescent="0.25">
      <c r="BF18595" s="31"/>
      <c r="BG18595" s="31"/>
      <c r="BH18595" s="31"/>
      <c r="BI18595" s="31"/>
    </row>
    <row r="18596" spans="58:61" x14ac:dyDescent="0.25">
      <c r="BF18596" s="31"/>
      <c r="BG18596" s="31"/>
      <c r="BH18596" s="31"/>
      <c r="BI18596" s="31"/>
    </row>
    <row r="18597" spans="58:61" x14ac:dyDescent="0.25">
      <c r="BF18597" s="31"/>
      <c r="BG18597" s="31"/>
      <c r="BH18597" s="31"/>
      <c r="BI18597" s="31"/>
    </row>
    <row r="18598" spans="58:61" x14ac:dyDescent="0.25">
      <c r="BF18598" s="31"/>
      <c r="BG18598" s="31"/>
      <c r="BH18598" s="31"/>
      <c r="BI18598" s="31"/>
    </row>
    <row r="18599" spans="58:61" x14ac:dyDescent="0.25">
      <c r="BF18599" s="31"/>
      <c r="BG18599" s="31"/>
      <c r="BH18599" s="31"/>
      <c r="BI18599" s="31"/>
    </row>
    <row r="18600" spans="58:61" x14ac:dyDescent="0.25">
      <c r="BF18600" s="31"/>
      <c r="BG18600" s="31"/>
      <c r="BH18600" s="31"/>
      <c r="BI18600" s="31"/>
    </row>
    <row r="18601" spans="58:61" x14ac:dyDescent="0.25">
      <c r="BF18601" s="31"/>
      <c r="BG18601" s="31"/>
      <c r="BH18601" s="31"/>
      <c r="BI18601" s="31"/>
    </row>
    <row r="18602" spans="58:61" x14ac:dyDescent="0.25">
      <c r="BF18602" s="31"/>
      <c r="BG18602" s="31"/>
      <c r="BH18602" s="31"/>
      <c r="BI18602" s="31"/>
    </row>
    <row r="18603" spans="58:61" x14ac:dyDescent="0.25">
      <c r="BF18603" s="31"/>
      <c r="BG18603" s="31"/>
      <c r="BH18603" s="31"/>
      <c r="BI18603" s="31"/>
    </row>
    <row r="18604" spans="58:61" x14ac:dyDescent="0.25">
      <c r="BF18604" s="31"/>
      <c r="BG18604" s="31"/>
      <c r="BH18604" s="31"/>
      <c r="BI18604" s="31"/>
    </row>
    <row r="18605" spans="58:61" x14ac:dyDescent="0.25">
      <c r="BF18605" s="31"/>
      <c r="BG18605" s="31"/>
      <c r="BH18605" s="31"/>
      <c r="BI18605" s="31"/>
    </row>
    <row r="18606" spans="58:61" x14ac:dyDescent="0.25">
      <c r="BF18606" s="31"/>
      <c r="BG18606" s="31"/>
      <c r="BH18606" s="31"/>
      <c r="BI18606" s="31"/>
    </row>
    <row r="18607" spans="58:61" x14ac:dyDescent="0.25">
      <c r="BF18607" s="31"/>
      <c r="BG18607" s="31"/>
      <c r="BH18607" s="31"/>
      <c r="BI18607" s="31"/>
    </row>
    <row r="18608" spans="58:61" x14ac:dyDescent="0.25">
      <c r="BF18608" s="31"/>
      <c r="BG18608" s="31"/>
      <c r="BH18608" s="31"/>
      <c r="BI18608" s="31"/>
    </row>
    <row r="18609" spans="58:61" x14ac:dyDescent="0.25">
      <c r="BF18609" s="31"/>
      <c r="BG18609" s="31"/>
      <c r="BH18609" s="31"/>
      <c r="BI18609" s="31"/>
    </row>
    <row r="18610" spans="58:61" x14ac:dyDescent="0.25">
      <c r="BF18610" s="31"/>
      <c r="BG18610" s="31"/>
      <c r="BH18610" s="31"/>
      <c r="BI18610" s="31"/>
    </row>
    <row r="18611" spans="58:61" x14ac:dyDescent="0.25">
      <c r="BF18611" s="31"/>
      <c r="BG18611" s="31"/>
      <c r="BH18611" s="31"/>
      <c r="BI18611" s="31"/>
    </row>
    <row r="18612" spans="58:61" x14ac:dyDescent="0.25">
      <c r="BF18612" s="31"/>
      <c r="BG18612" s="31"/>
      <c r="BH18612" s="31"/>
      <c r="BI18612" s="31"/>
    </row>
    <row r="18613" spans="58:61" x14ac:dyDescent="0.25">
      <c r="BF18613" s="31"/>
      <c r="BG18613" s="31"/>
      <c r="BH18613" s="31"/>
      <c r="BI18613" s="31"/>
    </row>
    <row r="18614" spans="58:61" x14ac:dyDescent="0.25">
      <c r="BF18614" s="31"/>
      <c r="BG18614" s="31"/>
      <c r="BH18614" s="31"/>
      <c r="BI18614" s="31"/>
    </row>
    <row r="18615" spans="58:61" x14ac:dyDescent="0.25">
      <c r="BF18615" s="31"/>
      <c r="BG18615" s="31"/>
      <c r="BH18615" s="31"/>
      <c r="BI18615" s="31"/>
    </row>
    <row r="18616" spans="58:61" x14ac:dyDescent="0.25">
      <c r="BF18616" s="31"/>
      <c r="BG18616" s="31"/>
      <c r="BH18616" s="31"/>
      <c r="BI18616" s="31"/>
    </row>
    <row r="18617" spans="58:61" x14ac:dyDescent="0.25">
      <c r="BF18617" s="31"/>
      <c r="BG18617" s="31"/>
      <c r="BH18617" s="31"/>
      <c r="BI18617" s="31"/>
    </row>
    <row r="18618" spans="58:61" x14ac:dyDescent="0.25">
      <c r="BF18618" s="31"/>
      <c r="BG18618" s="31"/>
      <c r="BH18618" s="31"/>
      <c r="BI18618" s="31"/>
    </row>
    <row r="18619" spans="58:61" x14ac:dyDescent="0.25">
      <c r="BF18619" s="31"/>
      <c r="BG18619" s="31"/>
      <c r="BH18619" s="31"/>
      <c r="BI18619" s="31"/>
    </row>
    <row r="18620" spans="58:61" x14ac:dyDescent="0.25">
      <c r="BF18620" s="31"/>
      <c r="BG18620" s="31"/>
      <c r="BH18620" s="31"/>
      <c r="BI18620" s="31"/>
    </row>
    <row r="18621" spans="58:61" x14ac:dyDescent="0.25">
      <c r="BF18621" s="31"/>
      <c r="BG18621" s="31"/>
      <c r="BH18621" s="31"/>
      <c r="BI18621" s="31"/>
    </row>
    <row r="18622" spans="58:61" x14ac:dyDescent="0.25">
      <c r="BF18622" s="31"/>
      <c r="BG18622" s="31"/>
      <c r="BH18622" s="31"/>
      <c r="BI18622" s="31"/>
    </row>
    <row r="18623" spans="58:61" x14ac:dyDescent="0.25">
      <c r="BF18623" s="31"/>
      <c r="BG18623" s="31"/>
      <c r="BH18623" s="31"/>
      <c r="BI18623" s="31"/>
    </row>
    <row r="18624" spans="58:61" x14ac:dyDescent="0.25">
      <c r="BF18624" s="31"/>
      <c r="BG18624" s="31"/>
      <c r="BH18624" s="31"/>
      <c r="BI18624" s="31"/>
    </row>
    <row r="18625" spans="58:61" x14ac:dyDescent="0.25">
      <c r="BF18625" s="31"/>
      <c r="BG18625" s="31"/>
      <c r="BH18625" s="31"/>
      <c r="BI18625" s="31"/>
    </row>
    <row r="18626" spans="58:61" x14ac:dyDescent="0.25">
      <c r="BF18626" s="31"/>
      <c r="BG18626" s="31"/>
      <c r="BH18626" s="31"/>
      <c r="BI18626" s="31"/>
    </row>
    <row r="18627" spans="58:61" x14ac:dyDescent="0.25">
      <c r="BF18627" s="31"/>
      <c r="BG18627" s="31"/>
      <c r="BH18627" s="31"/>
      <c r="BI18627" s="31"/>
    </row>
    <row r="18628" spans="58:61" x14ac:dyDescent="0.25">
      <c r="BF18628" s="31"/>
      <c r="BG18628" s="31"/>
      <c r="BH18628" s="31"/>
      <c r="BI18628" s="31"/>
    </row>
    <row r="18629" spans="58:61" x14ac:dyDescent="0.25">
      <c r="BF18629" s="31"/>
      <c r="BG18629" s="31"/>
      <c r="BH18629" s="31"/>
      <c r="BI18629" s="31"/>
    </row>
    <row r="18630" spans="58:61" x14ac:dyDescent="0.25">
      <c r="BF18630" s="31"/>
      <c r="BG18630" s="31"/>
      <c r="BH18630" s="31"/>
      <c r="BI18630" s="31"/>
    </row>
    <row r="18631" spans="58:61" x14ac:dyDescent="0.25">
      <c r="BF18631" s="31"/>
      <c r="BG18631" s="31"/>
      <c r="BH18631" s="31"/>
      <c r="BI18631" s="31"/>
    </row>
    <row r="18632" spans="58:61" x14ac:dyDescent="0.25">
      <c r="BF18632" s="31"/>
      <c r="BG18632" s="31"/>
      <c r="BH18632" s="31"/>
      <c r="BI18632" s="31"/>
    </row>
    <row r="18633" spans="58:61" x14ac:dyDescent="0.25">
      <c r="BF18633" s="31"/>
      <c r="BG18633" s="31"/>
      <c r="BH18633" s="31"/>
      <c r="BI18633" s="31"/>
    </row>
    <row r="18634" spans="58:61" x14ac:dyDescent="0.25">
      <c r="BF18634" s="31"/>
      <c r="BG18634" s="31"/>
      <c r="BH18634" s="31"/>
      <c r="BI18634" s="31"/>
    </row>
    <row r="18635" spans="58:61" x14ac:dyDescent="0.25">
      <c r="BF18635" s="31"/>
      <c r="BG18635" s="31"/>
      <c r="BH18635" s="31"/>
      <c r="BI18635" s="31"/>
    </row>
    <row r="18636" spans="58:61" x14ac:dyDescent="0.25">
      <c r="BF18636" s="31"/>
      <c r="BG18636" s="31"/>
      <c r="BH18636" s="31"/>
      <c r="BI18636" s="31"/>
    </row>
    <row r="18637" spans="58:61" x14ac:dyDescent="0.25">
      <c r="BF18637" s="31"/>
      <c r="BG18637" s="31"/>
      <c r="BH18637" s="31"/>
      <c r="BI18637" s="31"/>
    </row>
    <row r="18638" spans="58:61" x14ac:dyDescent="0.25">
      <c r="BF18638" s="31"/>
      <c r="BG18638" s="31"/>
      <c r="BH18638" s="31"/>
      <c r="BI18638" s="31"/>
    </row>
    <row r="18639" spans="58:61" x14ac:dyDescent="0.25">
      <c r="BF18639" s="31"/>
      <c r="BG18639" s="31"/>
      <c r="BH18639" s="31"/>
      <c r="BI18639" s="31"/>
    </row>
    <row r="18640" spans="58:61" x14ac:dyDescent="0.25">
      <c r="BF18640" s="31"/>
      <c r="BG18640" s="31"/>
      <c r="BH18640" s="31"/>
      <c r="BI18640" s="31"/>
    </row>
    <row r="18641" spans="58:61" x14ac:dyDescent="0.25">
      <c r="BF18641" s="31"/>
      <c r="BG18641" s="31"/>
      <c r="BH18641" s="31"/>
      <c r="BI18641" s="31"/>
    </row>
    <row r="18642" spans="58:61" x14ac:dyDescent="0.25">
      <c r="BF18642" s="31"/>
      <c r="BG18642" s="31"/>
      <c r="BH18642" s="31"/>
      <c r="BI18642" s="31"/>
    </row>
    <row r="18643" spans="58:61" x14ac:dyDescent="0.25">
      <c r="BF18643" s="31"/>
      <c r="BG18643" s="31"/>
      <c r="BH18643" s="31"/>
      <c r="BI18643" s="31"/>
    </row>
    <row r="18644" spans="58:61" x14ac:dyDescent="0.25">
      <c r="BF18644" s="31"/>
      <c r="BG18644" s="31"/>
      <c r="BH18644" s="31"/>
      <c r="BI18644" s="31"/>
    </row>
    <row r="18645" spans="58:61" x14ac:dyDescent="0.25">
      <c r="BF18645" s="31"/>
      <c r="BG18645" s="31"/>
      <c r="BH18645" s="31"/>
      <c r="BI18645" s="31"/>
    </row>
    <row r="18646" spans="58:61" x14ac:dyDescent="0.25">
      <c r="BF18646" s="31"/>
      <c r="BG18646" s="31"/>
      <c r="BH18646" s="31"/>
      <c r="BI18646" s="31"/>
    </row>
    <row r="18647" spans="58:61" x14ac:dyDescent="0.25">
      <c r="BF18647" s="31"/>
      <c r="BG18647" s="31"/>
      <c r="BH18647" s="31"/>
      <c r="BI18647" s="31"/>
    </row>
    <row r="18648" spans="58:61" x14ac:dyDescent="0.25">
      <c r="BF18648" s="31"/>
      <c r="BG18648" s="31"/>
      <c r="BH18648" s="31"/>
      <c r="BI18648" s="31"/>
    </row>
    <row r="18649" spans="58:61" x14ac:dyDescent="0.25">
      <c r="BF18649" s="31"/>
      <c r="BG18649" s="31"/>
      <c r="BH18649" s="31"/>
      <c r="BI18649" s="31"/>
    </row>
    <row r="18650" spans="58:61" x14ac:dyDescent="0.25">
      <c r="BF18650" s="31"/>
      <c r="BG18650" s="31"/>
      <c r="BH18650" s="31"/>
      <c r="BI18650" s="31"/>
    </row>
    <row r="18651" spans="58:61" x14ac:dyDescent="0.25">
      <c r="BF18651" s="31"/>
      <c r="BG18651" s="31"/>
      <c r="BH18651" s="31"/>
      <c r="BI18651" s="31"/>
    </row>
    <row r="18652" spans="58:61" x14ac:dyDescent="0.25">
      <c r="BF18652" s="31"/>
      <c r="BG18652" s="31"/>
      <c r="BH18652" s="31"/>
      <c r="BI18652" s="31"/>
    </row>
    <row r="18653" spans="58:61" x14ac:dyDescent="0.25">
      <c r="BF18653" s="31"/>
      <c r="BG18653" s="31"/>
      <c r="BH18653" s="31"/>
      <c r="BI18653" s="31"/>
    </row>
    <row r="18654" spans="58:61" x14ac:dyDescent="0.25">
      <c r="BF18654" s="31"/>
      <c r="BG18654" s="31"/>
      <c r="BH18654" s="31"/>
      <c r="BI18654" s="31"/>
    </row>
    <row r="18655" spans="58:61" x14ac:dyDescent="0.25">
      <c r="BF18655" s="31"/>
      <c r="BG18655" s="31"/>
      <c r="BH18655" s="31"/>
      <c r="BI18655" s="31"/>
    </row>
    <row r="18656" spans="58:61" x14ac:dyDescent="0.25">
      <c r="BF18656" s="31"/>
      <c r="BG18656" s="31"/>
      <c r="BH18656" s="31"/>
      <c r="BI18656" s="31"/>
    </row>
    <row r="18657" spans="58:61" x14ac:dyDescent="0.25">
      <c r="BF18657" s="31"/>
      <c r="BG18657" s="31"/>
      <c r="BH18657" s="31"/>
      <c r="BI18657" s="31"/>
    </row>
    <row r="18658" spans="58:61" x14ac:dyDescent="0.25">
      <c r="BF18658" s="31"/>
      <c r="BG18658" s="31"/>
      <c r="BH18658" s="31"/>
      <c r="BI18658" s="31"/>
    </row>
    <row r="18659" spans="58:61" x14ac:dyDescent="0.25">
      <c r="BF18659" s="31"/>
      <c r="BG18659" s="31"/>
      <c r="BH18659" s="31"/>
      <c r="BI18659" s="31"/>
    </row>
    <row r="18660" spans="58:61" x14ac:dyDescent="0.25">
      <c r="BF18660" s="31"/>
      <c r="BG18660" s="31"/>
      <c r="BH18660" s="31"/>
      <c r="BI18660" s="31"/>
    </row>
    <row r="18661" spans="58:61" x14ac:dyDescent="0.25">
      <c r="BF18661" s="31"/>
      <c r="BG18661" s="31"/>
      <c r="BH18661" s="31"/>
      <c r="BI18661" s="31"/>
    </row>
    <row r="18662" spans="58:61" x14ac:dyDescent="0.25">
      <c r="BF18662" s="31"/>
      <c r="BG18662" s="31"/>
      <c r="BH18662" s="31"/>
      <c r="BI18662" s="31"/>
    </row>
    <row r="18663" spans="58:61" x14ac:dyDescent="0.25">
      <c r="BF18663" s="31"/>
      <c r="BG18663" s="31"/>
      <c r="BH18663" s="31"/>
      <c r="BI18663" s="31"/>
    </row>
    <row r="18664" spans="58:61" x14ac:dyDescent="0.25">
      <c r="BF18664" s="31"/>
      <c r="BG18664" s="31"/>
      <c r="BH18664" s="31"/>
      <c r="BI18664" s="31"/>
    </row>
    <row r="18665" spans="58:61" x14ac:dyDescent="0.25">
      <c r="BF18665" s="31"/>
      <c r="BG18665" s="31"/>
      <c r="BH18665" s="31"/>
      <c r="BI18665" s="31"/>
    </row>
    <row r="18666" spans="58:61" x14ac:dyDescent="0.25">
      <c r="BF18666" s="31"/>
      <c r="BG18666" s="31"/>
      <c r="BH18666" s="31"/>
      <c r="BI18666" s="31"/>
    </row>
    <row r="18667" spans="58:61" x14ac:dyDescent="0.25">
      <c r="BF18667" s="31"/>
      <c r="BG18667" s="31"/>
      <c r="BH18667" s="31"/>
      <c r="BI18667" s="31"/>
    </row>
    <row r="18668" spans="58:61" x14ac:dyDescent="0.25">
      <c r="BF18668" s="31"/>
      <c r="BG18668" s="31"/>
      <c r="BH18668" s="31"/>
      <c r="BI18668" s="31"/>
    </row>
    <row r="18669" spans="58:61" x14ac:dyDescent="0.25">
      <c r="BF18669" s="31"/>
      <c r="BG18669" s="31"/>
      <c r="BH18669" s="31"/>
      <c r="BI18669" s="31"/>
    </row>
    <row r="18670" spans="58:61" x14ac:dyDescent="0.25">
      <c r="BF18670" s="31"/>
      <c r="BG18670" s="31"/>
      <c r="BH18670" s="31"/>
      <c r="BI18670" s="31"/>
    </row>
    <row r="18671" spans="58:61" x14ac:dyDescent="0.25">
      <c r="BF18671" s="31"/>
      <c r="BG18671" s="31"/>
      <c r="BH18671" s="31"/>
      <c r="BI18671" s="31"/>
    </row>
    <row r="18672" spans="58:61" x14ac:dyDescent="0.25">
      <c r="BF18672" s="31"/>
      <c r="BG18672" s="31"/>
      <c r="BH18672" s="31"/>
      <c r="BI18672" s="31"/>
    </row>
    <row r="18673" spans="58:61" x14ac:dyDescent="0.25">
      <c r="BF18673" s="31"/>
      <c r="BG18673" s="31"/>
      <c r="BH18673" s="31"/>
      <c r="BI18673" s="31"/>
    </row>
    <row r="18674" spans="58:61" x14ac:dyDescent="0.25">
      <c r="BF18674" s="31"/>
      <c r="BG18674" s="31"/>
      <c r="BH18674" s="31"/>
      <c r="BI18674" s="31"/>
    </row>
    <row r="18675" spans="58:61" x14ac:dyDescent="0.25">
      <c r="BF18675" s="31"/>
      <c r="BG18675" s="31"/>
      <c r="BH18675" s="31"/>
      <c r="BI18675" s="31"/>
    </row>
    <row r="18676" spans="58:61" x14ac:dyDescent="0.25">
      <c r="BF18676" s="31"/>
      <c r="BG18676" s="31"/>
      <c r="BH18676" s="31"/>
      <c r="BI18676" s="31"/>
    </row>
    <row r="18677" spans="58:61" x14ac:dyDescent="0.25">
      <c r="BF18677" s="31"/>
      <c r="BG18677" s="31"/>
      <c r="BH18677" s="31"/>
      <c r="BI18677" s="31"/>
    </row>
    <row r="18678" spans="58:61" x14ac:dyDescent="0.25">
      <c r="BF18678" s="31"/>
      <c r="BG18678" s="31"/>
      <c r="BH18678" s="31"/>
      <c r="BI18678" s="31"/>
    </row>
    <row r="18679" spans="58:61" x14ac:dyDescent="0.25">
      <c r="BF18679" s="31"/>
      <c r="BG18679" s="31"/>
      <c r="BH18679" s="31"/>
      <c r="BI18679" s="31"/>
    </row>
    <row r="18680" spans="58:61" x14ac:dyDescent="0.25">
      <c r="BF18680" s="31"/>
      <c r="BG18680" s="31"/>
      <c r="BH18680" s="31"/>
      <c r="BI18680" s="31"/>
    </row>
    <row r="18681" spans="58:61" x14ac:dyDescent="0.25">
      <c r="BF18681" s="31"/>
      <c r="BG18681" s="31"/>
      <c r="BH18681" s="31"/>
      <c r="BI18681" s="31"/>
    </row>
    <row r="18682" spans="58:61" x14ac:dyDescent="0.25">
      <c r="BF18682" s="31"/>
      <c r="BG18682" s="31"/>
      <c r="BH18682" s="31"/>
      <c r="BI18682" s="31"/>
    </row>
    <row r="18683" spans="58:61" x14ac:dyDescent="0.25">
      <c r="BF18683" s="31"/>
      <c r="BG18683" s="31"/>
      <c r="BH18683" s="31"/>
      <c r="BI18683" s="31"/>
    </row>
    <row r="18684" spans="58:61" x14ac:dyDescent="0.25">
      <c r="BF18684" s="31"/>
      <c r="BG18684" s="31"/>
      <c r="BH18684" s="31"/>
      <c r="BI18684" s="31"/>
    </row>
    <row r="18685" spans="58:61" x14ac:dyDescent="0.25">
      <c r="BF18685" s="31"/>
      <c r="BG18685" s="31"/>
      <c r="BH18685" s="31"/>
      <c r="BI18685" s="31"/>
    </row>
    <row r="18686" spans="58:61" x14ac:dyDescent="0.25">
      <c r="BF18686" s="31"/>
      <c r="BG18686" s="31"/>
      <c r="BH18686" s="31"/>
      <c r="BI18686" s="31"/>
    </row>
    <row r="18687" spans="58:61" x14ac:dyDescent="0.25">
      <c r="BF18687" s="31"/>
      <c r="BG18687" s="31"/>
      <c r="BH18687" s="31"/>
      <c r="BI18687" s="31"/>
    </row>
    <row r="18688" spans="58:61" x14ac:dyDescent="0.25">
      <c r="BF18688" s="31"/>
      <c r="BG18688" s="31"/>
      <c r="BH18688" s="31"/>
      <c r="BI18688" s="31"/>
    </row>
    <row r="18689" spans="58:61" x14ac:dyDescent="0.25">
      <c r="BF18689" s="31"/>
      <c r="BG18689" s="31"/>
      <c r="BH18689" s="31"/>
      <c r="BI18689" s="31"/>
    </row>
    <row r="18690" spans="58:61" x14ac:dyDescent="0.25">
      <c r="BF18690" s="31"/>
      <c r="BG18690" s="31"/>
      <c r="BH18690" s="31"/>
      <c r="BI18690" s="31"/>
    </row>
    <row r="18691" spans="58:61" x14ac:dyDescent="0.25">
      <c r="BF18691" s="31"/>
      <c r="BG18691" s="31"/>
      <c r="BH18691" s="31"/>
      <c r="BI18691" s="31"/>
    </row>
    <row r="18692" spans="58:61" x14ac:dyDescent="0.25">
      <c r="BF18692" s="31"/>
      <c r="BG18692" s="31"/>
      <c r="BH18692" s="31"/>
      <c r="BI18692" s="31"/>
    </row>
    <row r="18693" spans="58:61" x14ac:dyDescent="0.25">
      <c r="BF18693" s="31"/>
      <c r="BG18693" s="31"/>
      <c r="BH18693" s="31"/>
      <c r="BI18693" s="31"/>
    </row>
    <row r="18694" spans="58:61" x14ac:dyDescent="0.25">
      <c r="BF18694" s="31"/>
      <c r="BG18694" s="31"/>
      <c r="BH18694" s="31"/>
      <c r="BI18694" s="31"/>
    </row>
    <row r="18695" spans="58:61" x14ac:dyDescent="0.25">
      <c r="BF18695" s="31"/>
      <c r="BG18695" s="31"/>
      <c r="BH18695" s="31"/>
      <c r="BI18695" s="31"/>
    </row>
    <row r="18696" spans="58:61" x14ac:dyDescent="0.25">
      <c r="BF18696" s="31"/>
      <c r="BG18696" s="31"/>
      <c r="BH18696" s="31"/>
      <c r="BI18696" s="31"/>
    </row>
    <row r="18697" spans="58:61" x14ac:dyDescent="0.25">
      <c r="BF18697" s="31"/>
      <c r="BG18697" s="31"/>
      <c r="BH18697" s="31"/>
      <c r="BI18697" s="31"/>
    </row>
    <row r="18698" spans="58:61" x14ac:dyDescent="0.25">
      <c r="BF18698" s="31"/>
      <c r="BG18698" s="31"/>
      <c r="BH18698" s="31"/>
      <c r="BI18698" s="31"/>
    </row>
    <row r="18699" spans="58:61" x14ac:dyDescent="0.25">
      <c r="BF18699" s="31"/>
      <c r="BG18699" s="31"/>
      <c r="BH18699" s="31"/>
      <c r="BI18699" s="31"/>
    </row>
    <row r="18700" spans="58:61" x14ac:dyDescent="0.25">
      <c r="BF18700" s="31"/>
      <c r="BG18700" s="31"/>
      <c r="BH18700" s="31"/>
      <c r="BI18700" s="31"/>
    </row>
    <row r="18701" spans="58:61" x14ac:dyDescent="0.25">
      <c r="BF18701" s="31"/>
      <c r="BG18701" s="31"/>
      <c r="BH18701" s="31"/>
      <c r="BI18701" s="31"/>
    </row>
    <row r="18702" spans="58:61" x14ac:dyDescent="0.25">
      <c r="BF18702" s="31"/>
      <c r="BG18702" s="31"/>
      <c r="BH18702" s="31"/>
      <c r="BI18702" s="31"/>
    </row>
    <row r="18703" spans="58:61" x14ac:dyDescent="0.25">
      <c r="BF18703" s="31"/>
      <c r="BG18703" s="31"/>
      <c r="BH18703" s="31"/>
      <c r="BI18703" s="31"/>
    </row>
    <row r="18704" spans="58:61" x14ac:dyDescent="0.25">
      <c r="BF18704" s="31"/>
      <c r="BG18704" s="31"/>
      <c r="BH18704" s="31"/>
      <c r="BI18704" s="31"/>
    </row>
    <row r="18705" spans="58:61" x14ac:dyDescent="0.25">
      <c r="BF18705" s="31"/>
      <c r="BG18705" s="31"/>
      <c r="BH18705" s="31"/>
      <c r="BI18705" s="31"/>
    </row>
    <row r="18706" spans="58:61" x14ac:dyDescent="0.25">
      <c r="BF18706" s="31"/>
      <c r="BG18706" s="31"/>
      <c r="BH18706" s="31"/>
      <c r="BI18706" s="31"/>
    </row>
    <row r="18707" spans="58:61" x14ac:dyDescent="0.25">
      <c r="BF18707" s="31"/>
      <c r="BG18707" s="31"/>
      <c r="BH18707" s="31"/>
      <c r="BI18707" s="31"/>
    </row>
    <row r="18708" spans="58:61" x14ac:dyDescent="0.25">
      <c r="BF18708" s="31"/>
      <c r="BG18708" s="31"/>
      <c r="BH18708" s="31"/>
      <c r="BI18708" s="31"/>
    </row>
    <row r="18709" spans="58:61" x14ac:dyDescent="0.25">
      <c r="BF18709" s="31"/>
      <c r="BG18709" s="31"/>
      <c r="BH18709" s="31"/>
      <c r="BI18709" s="31"/>
    </row>
    <row r="18710" spans="58:61" x14ac:dyDescent="0.25">
      <c r="BF18710" s="31"/>
      <c r="BG18710" s="31"/>
      <c r="BH18710" s="31"/>
      <c r="BI18710" s="31"/>
    </row>
    <row r="18711" spans="58:61" x14ac:dyDescent="0.25">
      <c r="BF18711" s="31"/>
      <c r="BG18711" s="31"/>
      <c r="BH18711" s="31"/>
      <c r="BI18711" s="31"/>
    </row>
    <row r="18712" spans="58:61" x14ac:dyDescent="0.25">
      <c r="BF18712" s="31"/>
      <c r="BG18712" s="31"/>
      <c r="BH18712" s="31"/>
      <c r="BI18712" s="31"/>
    </row>
    <row r="18713" spans="58:61" x14ac:dyDescent="0.25">
      <c r="BF18713" s="31"/>
      <c r="BG18713" s="31"/>
      <c r="BH18713" s="31"/>
      <c r="BI18713" s="31"/>
    </row>
    <row r="18714" spans="58:61" x14ac:dyDescent="0.25">
      <c r="BF18714" s="31"/>
      <c r="BG18714" s="31"/>
      <c r="BH18714" s="31"/>
      <c r="BI18714" s="31"/>
    </row>
    <row r="18715" spans="58:61" x14ac:dyDescent="0.25">
      <c r="BF18715" s="31"/>
      <c r="BG18715" s="31"/>
      <c r="BH18715" s="31"/>
      <c r="BI18715" s="31"/>
    </row>
    <row r="18716" spans="58:61" x14ac:dyDescent="0.25">
      <c r="BF18716" s="31"/>
      <c r="BG18716" s="31"/>
      <c r="BH18716" s="31"/>
      <c r="BI18716" s="31"/>
    </row>
    <row r="18717" spans="58:61" x14ac:dyDescent="0.25">
      <c r="BF18717" s="31"/>
      <c r="BG18717" s="31"/>
      <c r="BH18717" s="31"/>
      <c r="BI18717" s="31"/>
    </row>
    <row r="18718" spans="58:61" x14ac:dyDescent="0.25">
      <c r="BF18718" s="31"/>
      <c r="BG18718" s="31"/>
      <c r="BH18718" s="31"/>
      <c r="BI18718" s="31"/>
    </row>
    <row r="18719" spans="58:61" x14ac:dyDescent="0.25">
      <c r="BF18719" s="31"/>
      <c r="BG18719" s="31"/>
      <c r="BH18719" s="31"/>
      <c r="BI18719" s="31"/>
    </row>
    <row r="18720" spans="58:61" x14ac:dyDescent="0.25">
      <c r="BF18720" s="31"/>
      <c r="BG18720" s="31"/>
      <c r="BH18720" s="31"/>
      <c r="BI18720" s="31"/>
    </row>
    <row r="18721" spans="58:61" x14ac:dyDescent="0.25">
      <c r="BF18721" s="31"/>
      <c r="BG18721" s="31"/>
      <c r="BH18721" s="31"/>
      <c r="BI18721" s="31"/>
    </row>
    <row r="18722" spans="58:61" x14ac:dyDescent="0.25">
      <c r="BF18722" s="31"/>
      <c r="BG18722" s="31"/>
      <c r="BH18722" s="31"/>
      <c r="BI18722" s="31"/>
    </row>
    <row r="18723" spans="58:61" x14ac:dyDescent="0.25">
      <c r="BF18723" s="31"/>
      <c r="BG18723" s="31"/>
      <c r="BH18723" s="31"/>
      <c r="BI18723" s="31"/>
    </row>
    <row r="18724" spans="58:61" x14ac:dyDescent="0.25">
      <c r="BF18724" s="31"/>
      <c r="BG18724" s="31"/>
      <c r="BH18724" s="31"/>
      <c r="BI18724" s="31"/>
    </row>
    <row r="18725" spans="58:61" x14ac:dyDescent="0.25">
      <c r="BF18725" s="31"/>
      <c r="BG18725" s="31"/>
      <c r="BH18725" s="31"/>
      <c r="BI18725" s="31"/>
    </row>
    <row r="18726" spans="58:61" x14ac:dyDescent="0.25">
      <c r="BF18726" s="31"/>
      <c r="BG18726" s="31"/>
      <c r="BH18726" s="31"/>
      <c r="BI18726" s="31"/>
    </row>
    <row r="18727" spans="58:61" x14ac:dyDescent="0.25">
      <c r="BF18727" s="31"/>
      <c r="BG18727" s="31"/>
      <c r="BH18727" s="31"/>
      <c r="BI18727" s="31"/>
    </row>
    <row r="18728" spans="58:61" x14ac:dyDescent="0.25">
      <c r="BF18728" s="31"/>
      <c r="BG18728" s="31"/>
      <c r="BH18728" s="31"/>
      <c r="BI18728" s="31"/>
    </row>
    <row r="18729" spans="58:61" x14ac:dyDescent="0.25">
      <c r="BF18729" s="31"/>
      <c r="BG18729" s="31"/>
      <c r="BH18729" s="31"/>
      <c r="BI18729" s="31"/>
    </row>
    <row r="18730" spans="58:61" x14ac:dyDescent="0.25">
      <c r="BF18730" s="31"/>
      <c r="BG18730" s="31"/>
      <c r="BH18730" s="31"/>
      <c r="BI18730" s="31"/>
    </row>
    <row r="18731" spans="58:61" x14ac:dyDescent="0.25">
      <c r="BF18731" s="31"/>
      <c r="BG18731" s="31"/>
      <c r="BH18731" s="31"/>
      <c r="BI18731" s="31"/>
    </row>
    <row r="18732" spans="58:61" x14ac:dyDescent="0.25">
      <c r="BF18732" s="31"/>
      <c r="BG18732" s="31"/>
      <c r="BH18732" s="31"/>
      <c r="BI18732" s="31"/>
    </row>
    <row r="18733" spans="58:61" x14ac:dyDescent="0.25">
      <c r="BF18733" s="31"/>
      <c r="BG18733" s="31"/>
      <c r="BH18733" s="31"/>
      <c r="BI18733" s="31"/>
    </row>
    <row r="18734" spans="58:61" x14ac:dyDescent="0.25">
      <c r="BF18734" s="31"/>
      <c r="BG18734" s="31"/>
      <c r="BH18734" s="31"/>
      <c r="BI18734" s="31"/>
    </row>
    <row r="18735" spans="58:61" x14ac:dyDescent="0.25">
      <c r="BF18735" s="31"/>
      <c r="BG18735" s="31"/>
      <c r="BH18735" s="31"/>
      <c r="BI18735" s="31"/>
    </row>
    <row r="18736" spans="58:61" x14ac:dyDescent="0.25">
      <c r="BF18736" s="31"/>
      <c r="BG18736" s="31"/>
      <c r="BH18736" s="31"/>
      <c r="BI18736" s="31"/>
    </row>
    <row r="18737" spans="58:61" x14ac:dyDescent="0.25">
      <c r="BF18737" s="31"/>
      <c r="BG18737" s="31"/>
      <c r="BH18737" s="31"/>
      <c r="BI18737" s="31"/>
    </row>
    <row r="18738" spans="58:61" x14ac:dyDescent="0.25">
      <c r="BF18738" s="31"/>
      <c r="BG18738" s="31"/>
      <c r="BH18738" s="31"/>
      <c r="BI18738" s="31"/>
    </row>
    <row r="18739" spans="58:61" x14ac:dyDescent="0.25">
      <c r="BF18739" s="31"/>
      <c r="BG18739" s="31"/>
      <c r="BH18739" s="31"/>
      <c r="BI18739" s="31"/>
    </row>
    <row r="18740" spans="58:61" x14ac:dyDescent="0.25">
      <c r="BF18740" s="31"/>
      <c r="BG18740" s="31"/>
      <c r="BH18740" s="31"/>
      <c r="BI18740" s="31"/>
    </row>
    <row r="18741" spans="58:61" x14ac:dyDescent="0.25">
      <c r="BF18741" s="31"/>
      <c r="BG18741" s="31"/>
      <c r="BH18741" s="31"/>
      <c r="BI18741" s="31"/>
    </row>
    <row r="18742" spans="58:61" x14ac:dyDescent="0.25">
      <c r="BF18742" s="31"/>
      <c r="BG18742" s="31"/>
      <c r="BH18742" s="31"/>
      <c r="BI18742" s="31"/>
    </row>
    <row r="18743" spans="58:61" x14ac:dyDescent="0.25">
      <c r="BF18743" s="31"/>
      <c r="BG18743" s="31"/>
      <c r="BH18743" s="31"/>
      <c r="BI18743" s="31"/>
    </row>
    <row r="18744" spans="58:61" x14ac:dyDescent="0.25">
      <c r="BF18744" s="31"/>
      <c r="BG18744" s="31"/>
      <c r="BH18744" s="31"/>
      <c r="BI18744" s="31"/>
    </row>
    <row r="18745" spans="58:61" x14ac:dyDescent="0.25">
      <c r="BF18745" s="31"/>
      <c r="BG18745" s="31"/>
      <c r="BH18745" s="31"/>
      <c r="BI18745" s="31"/>
    </row>
    <row r="18746" spans="58:61" x14ac:dyDescent="0.25">
      <c r="BF18746" s="31"/>
      <c r="BG18746" s="31"/>
      <c r="BH18746" s="31"/>
      <c r="BI18746" s="31"/>
    </row>
    <row r="18747" spans="58:61" x14ac:dyDescent="0.25">
      <c r="BF18747" s="31"/>
      <c r="BG18747" s="31"/>
      <c r="BH18747" s="31"/>
      <c r="BI18747" s="31"/>
    </row>
    <row r="18748" spans="58:61" x14ac:dyDescent="0.25">
      <c r="BF18748" s="31"/>
      <c r="BG18748" s="31"/>
      <c r="BH18748" s="31"/>
      <c r="BI18748" s="31"/>
    </row>
    <row r="18749" spans="58:61" x14ac:dyDescent="0.25">
      <c r="BF18749" s="31"/>
      <c r="BG18749" s="31"/>
      <c r="BH18749" s="31"/>
      <c r="BI18749" s="31"/>
    </row>
    <row r="18750" spans="58:61" x14ac:dyDescent="0.25">
      <c r="BF18750" s="31"/>
      <c r="BG18750" s="31"/>
      <c r="BH18750" s="31"/>
      <c r="BI18750" s="31"/>
    </row>
    <row r="18751" spans="58:61" x14ac:dyDescent="0.25">
      <c r="BF18751" s="31"/>
      <c r="BG18751" s="31"/>
      <c r="BH18751" s="31"/>
      <c r="BI18751" s="31"/>
    </row>
    <row r="18752" spans="58:61" x14ac:dyDescent="0.25">
      <c r="BF18752" s="31"/>
      <c r="BG18752" s="31"/>
      <c r="BH18752" s="31"/>
      <c r="BI18752" s="31"/>
    </row>
    <row r="18753" spans="58:61" x14ac:dyDescent="0.25">
      <c r="BF18753" s="31"/>
      <c r="BG18753" s="31"/>
      <c r="BH18753" s="31"/>
      <c r="BI18753" s="31"/>
    </row>
    <row r="18754" spans="58:61" x14ac:dyDescent="0.25">
      <c r="BF18754" s="31"/>
      <c r="BG18754" s="31"/>
      <c r="BH18754" s="31"/>
      <c r="BI18754" s="31"/>
    </row>
    <row r="18755" spans="58:61" x14ac:dyDescent="0.25">
      <c r="BF18755" s="31"/>
      <c r="BG18755" s="31"/>
      <c r="BH18755" s="31"/>
      <c r="BI18755" s="31"/>
    </row>
    <row r="18756" spans="58:61" x14ac:dyDescent="0.25">
      <c r="BF18756" s="31"/>
      <c r="BG18756" s="31"/>
      <c r="BH18756" s="31"/>
      <c r="BI18756" s="31"/>
    </row>
    <row r="18757" spans="58:61" x14ac:dyDescent="0.25">
      <c r="BF18757" s="31"/>
      <c r="BG18757" s="31"/>
      <c r="BH18757" s="31"/>
      <c r="BI18757" s="31"/>
    </row>
    <row r="18758" spans="58:61" x14ac:dyDescent="0.25">
      <c r="BF18758" s="31"/>
      <c r="BG18758" s="31"/>
      <c r="BH18758" s="31"/>
      <c r="BI18758" s="31"/>
    </row>
    <row r="18759" spans="58:61" x14ac:dyDescent="0.25">
      <c r="BF18759" s="31"/>
      <c r="BG18759" s="31"/>
      <c r="BH18759" s="31"/>
      <c r="BI18759" s="31"/>
    </row>
    <row r="18760" spans="58:61" x14ac:dyDescent="0.25">
      <c r="BF18760" s="31"/>
      <c r="BG18760" s="31"/>
      <c r="BH18760" s="31"/>
      <c r="BI18760" s="31"/>
    </row>
    <row r="18761" spans="58:61" x14ac:dyDescent="0.25">
      <c r="BF18761" s="31"/>
      <c r="BG18761" s="31"/>
      <c r="BH18761" s="31"/>
      <c r="BI18761" s="31"/>
    </row>
    <row r="18762" spans="58:61" x14ac:dyDescent="0.25">
      <c r="BF18762" s="31"/>
      <c r="BG18762" s="31"/>
      <c r="BH18762" s="31"/>
      <c r="BI18762" s="31"/>
    </row>
    <row r="18763" spans="58:61" x14ac:dyDescent="0.25">
      <c r="BF18763" s="31"/>
      <c r="BG18763" s="31"/>
      <c r="BH18763" s="31"/>
      <c r="BI18763" s="31"/>
    </row>
    <row r="18764" spans="58:61" x14ac:dyDescent="0.25">
      <c r="BF18764" s="31"/>
      <c r="BG18764" s="31"/>
      <c r="BH18764" s="31"/>
      <c r="BI18764" s="31"/>
    </row>
    <row r="18765" spans="58:61" x14ac:dyDescent="0.25">
      <c r="BF18765" s="31"/>
      <c r="BG18765" s="31"/>
      <c r="BH18765" s="31"/>
      <c r="BI18765" s="31"/>
    </row>
    <row r="18766" spans="58:61" x14ac:dyDescent="0.25">
      <c r="BF18766" s="31"/>
      <c r="BG18766" s="31"/>
      <c r="BH18766" s="31"/>
      <c r="BI18766" s="31"/>
    </row>
    <row r="18767" spans="58:61" x14ac:dyDescent="0.25">
      <c r="BF18767" s="31"/>
      <c r="BG18767" s="31"/>
      <c r="BH18767" s="31"/>
      <c r="BI18767" s="31"/>
    </row>
    <row r="18768" spans="58:61" x14ac:dyDescent="0.25">
      <c r="BF18768" s="31"/>
      <c r="BG18768" s="31"/>
      <c r="BH18768" s="31"/>
      <c r="BI18768" s="31"/>
    </row>
    <row r="18769" spans="58:61" x14ac:dyDescent="0.25">
      <c r="BF18769" s="31"/>
      <c r="BG18769" s="31"/>
      <c r="BH18769" s="31"/>
      <c r="BI18769" s="31"/>
    </row>
    <row r="18770" spans="58:61" x14ac:dyDescent="0.25">
      <c r="BF18770" s="31"/>
      <c r="BG18770" s="31"/>
      <c r="BH18770" s="31"/>
      <c r="BI18770" s="31"/>
    </row>
    <row r="18771" spans="58:61" x14ac:dyDescent="0.25">
      <c r="BF18771" s="31"/>
      <c r="BG18771" s="31"/>
      <c r="BH18771" s="31"/>
      <c r="BI18771" s="31"/>
    </row>
    <row r="18772" spans="58:61" x14ac:dyDescent="0.25">
      <c r="BF18772" s="31"/>
      <c r="BG18772" s="31"/>
      <c r="BH18772" s="31"/>
      <c r="BI18772" s="31"/>
    </row>
    <row r="18773" spans="58:61" x14ac:dyDescent="0.25">
      <c r="BF18773" s="31"/>
      <c r="BG18773" s="31"/>
      <c r="BH18773" s="31"/>
      <c r="BI18773" s="31"/>
    </row>
    <row r="18774" spans="58:61" x14ac:dyDescent="0.25">
      <c r="BF18774" s="31"/>
      <c r="BG18774" s="31"/>
      <c r="BH18774" s="31"/>
      <c r="BI18774" s="31"/>
    </row>
    <row r="18775" spans="58:61" x14ac:dyDescent="0.25">
      <c r="BF18775" s="31"/>
      <c r="BG18775" s="31"/>
      <c r="BH18775" s="31"/>
      <c r="BI18775" s="31"/>
    </row>
    <row r="18776" spans="58:61" x14ac:dyDescent="0.25">
      <c r="BF18776" s="31"/>
      <c r="BG18776" s="31"/>
      <c r="BH18776" s="31"/>
      <c r="BI18776" s="31"/>
    </row>
    <row r="18777" spans="58:61" x14ac:dyDescent="0.25">
      <c r="BF18777" s="31"/>
      <c r="BG18777" s="31"/>
      <c r="BH18777" s="31"/>
      <c r="BI18777" s="31"/>
    </row>
    <row r="18778" spans="58:61" x14ac:dyDescent="0.25">
      <c r="BF18778" s="31"/>
      <c r="BG18778" s="31"/>
      <c r="BH18778" s="31"/>
      <c r="BI18778" s="31"/>
    </row>
    <row r="18779" spans="58:61" x14ac:dyDescent="0.25">
      <c r="BF18779" s="31"/>
      <c r="BG18779" s="31"/>
      <c r="BH18779" s="31"/>
      <c r="BI18779" s="31"/>
    </row>
    <row r="18780" spans="58:61" x14ac:dyDescent="0.25">
      <c r="BF18780" s="31"/>
      <c r="BG18780" s="31"/>
      <c r="BH18780" s="31"/>
      <c r="BI18780" s="31"/>
    </row>
    <row r="18781" spans="58:61" x14ac:dyDescent="0.25">
      <c r="BF18781" s="31"/>
      <c r="BG18781" s="31"/>
      <c r="BH18781" s="31"/>
      <c r="BI18781" s="31"/>
    </row>
    <row r="18782" spans="58:61" x14ac:dyDescent="0.25">
      <c r="BF18782" s="31"/>
      <c r="BG18782" s="31"/>
      <c r="BH18782" s="31"/>
      <c r="BI18782" s="31"/>
    </row>
    <row r="18783" spans="58:61" x14ac:dyDescent="0.25">
      <c r="BF18783" s="31"/>
      <c r="BG18783" s="31"/>
      <c r="BH18783" s="31"/>
      <c r="BI18783" s="31"/>
    </row>
    <row r="18784" spans="58:61" x14ac:dyDescent="0.25">
      <c r="BF18784" s="31"/>
      <c r="BG18784" s="31"/>
      <c r="BH18784" s="31"/>
      <c r="BI18784" s="31"/>
    </row>
    <row r="18785" spans="58:61" x14ac:dyDescent="0.25">
      <c r="BF18785" s="31"/>
      <c r="BG18785" s="31"/>
      <c r="BH18785" s="31"/>
      <c r="BI18785" s="31"/>
    </row>
    <row r="18786" spans="58:61" x14ac:dyDescent="0.25">
      <c r="BF18786" s="31"/>
      <c r="BG18786" s="31"/>
      <c r="BH18786" s="31"/>
      <c r="BI18786" s="31"/>
    </row>
    <row r="18787" spans="58:61" x14ac:dyDescent="0.25">
      <c r="BF18787" s="31"/>
      <c r="BG18787" s="31"/>
      <c r="BH18787" s="31"/>
      <c r="BI18787" s="31"/>
    </row>
    <row r="18788" spans="58:61" x14ac:dyDescent="0.25">
      <c r="BF18788" s="31"/>
      <c r="BG18788" s="31"/>
      <c r="BH18788" s="31"/>
      <c r="BI18788" s="31"/>
    </row>
    <row r="18789" spans="58:61" x14ac:dyDescent="0.25">
      <c r="BF18789" s="31"/>
      <c r="BG18789" s="31"/>
      <c r="BH18789" s="31"/>
      <c r="BI18789" s="31"/>
    </row>
    <row r="18790" spans="58:61" x14ac:dyDescent="0.25">
      <c r="BF18790" s="31"/>
      <c r="BG18790" s="31"/>
      <c r="BH18790" s="31"/>
      <c r="BI18790" s="31"/>
    </row>
    <row r="18791" spans="58:61" x14ac:dyDescent="0.25">
      <c r="BF18791" s="31"/>
      <c r="BG18791" s="31"/>
      <c r="BH18791" s="31"/>
      <c r="BI18791" s="31"/>
    </row>
    <row r="18792" spans="58:61" x14ac:dyDescent="0.25">
      <c r="BF18792" s="31"/>
      <c r="BG18792" s="31"/>
      <c r="BH18792" s="31"/>
      <c r="BI18792" s="31"/>
    </row>
    <row r="18793" spans="58:61" x14ac:dyDescent="0.25">
      <c r="BF18793" s="31"/>
      <c r="BG18793" s="31"/>
      <c r="BH18793" s="31"/>
      <c r="BI18793" s="31"/>
    </row>
    <row r="18794" spans="58:61" x14ac:dyDescent="0.25">
      <c r="BF18794" s="31"/>
      <c r="BG18794" s="31"/>
      <c r="BH18794" s="31"/>
      <c r="BI18794" s="31"/>
    </row>
    <row r="18795" spans="58:61" x14ac:dyDescent="0.25">
      <c r="BF18795" s="31"/>
      <c r="BG18795" s="31"/>
      <c r="BH18795" s="31"/>
      <c r="BI18795" s="31"/>
    </row>
    <row r="18796" spans="58:61" x14ac:dyDescent="0.25">
      <c r="BF18796" s="31"/>
      <c r="BG18796" s="31"/>
      <c r="BH18796" s="31"/>
      <c r="BI18796" s="31"/>
    </row>
    <row r="18797" spans="58:61" x14ac:dyDescent="0.25">
      <c r="BF18797" s="31"/>
      <c r="BG18797" s="31"/>
      <c r="BH18797" s="31"/>
      <c r="BI18797" s="31"/>
    </row>
    <row r="18798" spans="58:61" x14ac:dyDescent="0.25">
      <c r="BF18798" s="31"/>
      <c r="BG18798" s="31"/>
      <c r="BH18798" s="31"/>
      <c r="BI18798" s="31"/>
    </row>
    <row r="18799" spans="58:61" x14ac:dyDescent="0.25">
      <c r="BF18799" s="31"/>
      <c r="BG18799" s="31"/>
      <c r="BH18799" s="31"/>
      <c r="BI18799" s="31"/>
    </row>
    <row r="18800" spans="58:61" x14ac:dyDescent="0.25">
      <c r="BF18800" s="31"/>
      <c r="BG18800" s="31"/>
      <c r="BH18800" s="31"/>
      <c r="BI18800" s="31"/>
    </row>
    <row r="18801" spans="58:61" x14ac:dyDescent="0.25">
      <c r="BF18801" s="31"/>
      <c r="BG18801" s="31"/>
      <c r="BH18801" s="31"/>
      <c r="BI18801" s="31"/>
    </row>
    <row r="18802" spans="58:61" x14ac:dyDescent="0.25">
      <c r="BF18802" s="31"/>
      <c r="BG18802" s="31"/>
      <c r="BH18802" s="31"/>
      <c r="BI18802" s="31"/>
    </row>
    <row r="18803" spans="58:61" x14ac:dyDescent="0.25">
      <c r="BF18803" s="31"/>
      <c r="BG18803" s="31"/>
      <c r="BH18803" s="31"/>
      <c r="BI18803" s="31"/>
    </row>
    <row r="18804" spans="58:61" x14ac:dyDescent="0.25">
      <c r="BF18804" s="31"/>
      <c r="BG18804" s="31"/>
      <c r="BH18804" s="31"/>
      <c r="BI18804" s="31"/>
    </row>
    <row r="18805" spans="58:61" x14ac:dyDescent="0.25">
      <c r="BF18805" s="31"/>
      <c r="BG18805" s="31"/>
      <c r="BH18805" s="31"/>
      <c r="BI18805" s="31"/>
    </row>
    <row r="18806" spans="58:61" x14ac:dyDescent="0.25">
      <c r="BF18806" s="31"/>
      <c r="BG18806" s="31"/>
      <c r="BH18806" s="31"/>
      <c r="BI18806" s="31"/>
    </row>
    <row r="18807" spans="58:61" x14ac:dyDescent="0.25">
      <c r="BF18807" s="31"/>
      <c r="BG18807" s="31"/>
      <c r="BH18807" s="31"/>
      <c r="BI18807" s="31"/>
    </row>
    <row r="18808" spans="58:61" x14ac:dyDescent="0.25">
      <c r="BF18808" s="31"/>
      <c r="BG18808" s="31"/>
      <c r="BH18808" s="31"/>
      <c r="BI18808" s="31"/>
    </row>
    <row r="18809" spans="58:61" x14ac:dyDescent="0.25">
      <c r="BF18809" s="31"/>
      <c r="BG18809" s="31"/>
      <c r="BH18809" s="31"/>
      <c r="BI18809" s="31"/>
    </row>
    <row r="18810" spans="58:61" x14ac:dyDescent="0.25">
      <c r="BF18810" s="31"/>
      <c r="BG18810" s="31"/>
      <c r="BH18810" s="31"/>
      <c r="BI18810" s="31"/>
    </row>
    <row r="18811" spans="58:61" x14ac:dyDescent="0.25">
      <c r="BF18811" s="31"/>
      <c r="BG18811" s="31"/>
      <c r="BH18811" s="31"/>
      <c r="BI18811" s="31"/>
    </row>
    <row r="18812" spans="58:61" x14ac:dyDescent="0.25">
      <c r="BF18812" s="31"/>
      <c r="BG18812" s="31"/>
      <c r="BH18812" s="31"/>
      <c r="BI18812" s="31"/>
    </row>
    <row r="18813" spans="58:61" x14ac:dyDescent="0.25">
      <c r="BF18813" s="31"/>
      <c r="BG18813" s="31"/>
      <c r="BH18813" s="31"/>
      <c r="BI18813" s="31"/>
    </row>
    <row r="18814" spans="58:61" x14ac:dyDescent="0.25">
      <c r="BF18814" s="31"/>
      <c r="BG18814" s="31"/>
      <c r="BH18814" s="31"/>
      <c r="BI18814" s="31"/>
    </row>
    <row r="18815" spans="58:61" x14ac:dyDescent="0.25">
      <c r="BF18815" s="31"/>
      <c r="BG18815" s="31"/>
      <c r="BH18815" s="31"/>
      <c r="BI18815" s="31"/>
    </row>
    <row r="18816" spans="58:61" x14ac:dyDescent="0.25">
      <c r="BF18816" s="31"/>
      <c r="BG18816" s="31"/>
      <c r="BH18816" s="31"/>
      <c r="BI18816" s="31"/>
    </row>
    <row r="18817" spans="58:61" x14ac:dyDescent="0.25">
      <c r="BF18817" s="31"/>
      <c r="BG18817" s="31"/>
      <c r="BH18817" s="31"/>
      <c r="BI18817" s="31"/>
    </row>
    <row r="18818" spans="58:61" x14ac:dyDescent="0.25">
      <c r="BF18818" s="31"/>
      <c r="BG18818" s="31"/>
      <c r="BH18818" s="31"/>
      <c r="BI18818" s="31"/>
    </row>
    <row r="18819" spans="58:61" x14ac:dyDescent="0.25">
      <c r="BF18819" s="31"/>
      <c r="BG18819" s="31"/>
      <c r="BH18819" s="31"/>
      <c r="BI18819" s="31"/>
    </row>
    <row r="18820" spans="58:61" x14ac:dyDescent="0.25">
      <c r="BF18820" s="31"/>
      <c r="BG18820" s="31"/>
      <c r="BH18820" s="31"/>
      <c r="BI18820" s="31"/>
    </row>
    <row r="18821" spans="58:61" x14ac:dyDescent="0.25">
      <c r="BF18821" s="31"/>
      <c r="BG18821" s="31"/>
      <c r="BH18821" s="31"/>
      <c r="BI18821" s="31"/>
    </row>
    <row r="18822" spans="58:61" x14ac:dyDescent="0.25">
      <c r="BF18822" s="31"/>
      <c r="BG18822" s="31"/>
      <c r="BH18822" s="31"/>
      <c r="BI18822" s="31"/>
    </row>
    <row r="18823" spans="58:61" x14ac:dyDescent="0.25">
      <c r="BF18823" s="31"/>
      <c r="BG18823" s="31"/>
      <c r="BH18823" s="31"/>
      <c r="BI18823" s="31"/>
    </row>
    <row r="18824" spans="58:61" x14ac:dyDescent="0.25">
      <c r="BF18824" s="31"/>
      <c r="BG18824" s="31"/>
      <c r="BH18824" s="31"/>
      <c r="BI18824" s="31"/>
    </row>
    <row r="18825" spans="58:61" x14ac:dyDescent="0.25">
      <c r="BF18825" s="31"/>
      <c r="BG18825" s="31"/>
      <c r="BH18825" s="31"/>
      <c r="BI18825" s="31"/>
    </row>
    <row r="18826" spans="58:61" x14ac:dyDescent="0.25">
      <c r="BF18826" s="31"/>
      <c r="BG18826" s="31"/>
      <c r="BH18826" s="31"/>
      <c r="BI18826" s="31"/>
    </row>
    <row r="18827" spans="58:61" x14ac:dyDescent="0.25">
      <c r="BF18827" s="31"/>
      <c r="BG18827" s="31"/>
      <c r="BH18827" s="31"/>
      <c r="BI18827" s="31"/>
    </row>
    <row r="18828" spans="58:61" x14ac:dyDescent="0.25">
      <c r="BF18828" s="31"/>
      <c r="BG18828" s="31"/>
      <c r="BH18828" s="31"/>
      <c r="BI18828" s="31"/>
    </row>
    <row r="18829" spans="58:61" x14ac:dyDescent="0.25">
      <c r="BF18829" s="31"/>
      <c r="BG18829" s="31"/>
      <c r="BH18829" s="31"/>
      <c r="BI18829" s="31"/>
    </row>
    <row r="18830" spans="58:61" x14ac:dyDescent="0.25">
      <c r="BF18830" s="31"/>
      <c r="BG18830" s="31"/>
      <c r="BH18830" s="31"/>
      <c r="BI18830" s="31"/>
    </row>
    <row r="18831" spans="58:61" x14ac:dyDescent="0.25">
      <c r="BF18831" s="31"/>
      <c r="BG18831" s="31"/>
      <c r="BH18831" s="31"/>
      <c r="BI18831" s="31"/>
    </row>
    <row r="18832" spans="58:61" x14ac:dyDescent="0.25">
      <c r="BF18832" s="31"/>
      <c r="BG18832" s="31"/>
      <c r="BH18832" s="31"/>
      <c r="BI18832" s="31"/>
    </row>
    <row r="18833" spans="58:61" x14ac:dyDescent="0.25">
      <c r="BF18833" s="31"/>
      <c r="BG18833" s="31"/>
      <c r="BH18833" s="31"/>
      <c r="BI18833" s="31"/>
    </row>
    <row r="18834" spans="58:61" x14ac:dyDescent="0.25">
      <c r="BF18834" s="31"/>
      <c r="BG18834" s="31"/>
      <c r="BH18834" s="31"/>
      <c r="BI18834" s="31"/>
    </row>
    <row r="18835" spans="58:61" x14ac:dyDescent="0.25">
      <c r="BF18835" s="31"/>
      <c r="BG18835" s="31"/>
      <c r="BH18835" s="31"/>
      <c r="BI18835" s="31"/>
    </row>
    <row r="18836" spans="58:61" x14ac:dyDescent="0.25">
      <c r="BF18836" s="31"/>
      <c r="BG18836" s="31"/>
      <c r="BH18836" s="31"/>
      <c r="BI18836" s="31"/>
    </row>
    <row r="18837" spans="58:61" x14ac:dyDescent="0.25">
      <c r="BF18837" s="31"/>
      <c r="BG18837" s="31"/>
      <c r="BH18837" s="31"/>
      <c r="BI18837" s="31"/>
    </row>
    <row r="18838" spans="58:61" x14ac:dyDescent="0.25">
      <c r="BF18838" s="31"/>
      <c r="BG18838" s="31"/>
      <c r="BH18838" s="31"/>
      <c r="BI18838" s="31"/>
    </row>
    <row r="18839" spans="58:61" x14ac:dyDescent="0.25">
      <c r="BF18839" s="31"/>
      <c r="BG18839" s="31"/>
      <c r="BH18839" s="31"/>
      <c r="BI18839" s="31"/>
    </row>
    <row r="18840" spans="58:61" x14ac:dyDescent="0.25">
      <c r="BF18840" s="31"/>
      <c r="BG18840" s="31"/>
      <c r="BH18840" s="31"/>
      <c r="BI18840" s="31"/>
    </row>
    <row r="18841" spans="58:61" x14ac:dyDescent="0.25">
      <c r="BF18841" s="31"/>
      <c r="BG18841" s="31"/>
      <c r="BH18841" s="31"/>
      <c r="BI18841" s="31"/>
    </row>
    <row r="18842" spans="58:61" x14ac:dyDescent="0.25">
      <c r="BF18842" s="31"/>
      <c r="BG18842" s="31"/>
      <c r="BH18842" s="31"/>
      <c r="BI18842" s="31"/>
    </row>
    <row r="18843" spans="58:61" x14ac:dyDescent="0.25">
      <c r="BF18843" s="31"/>
      <c r="BG18843" s="31"/>
      <c r="BH18843" s="31"/>
      <c r="BI18843" s="31"/>
    </row>
    <row r="18844" spans="58:61" x14ac:dyDescent="0.25">
      <c r="BF18844" s="31"/>
      <c r="BG18844" s="31"/>
      <c r="BH18844" s="31"/>
      <c r="BI18844" s="31"/>
    </row>
    <row r="18845" spans="58:61" x14ac:dyDescent="0.25">
      <c r="BF18845" s="31"/>
      <c r="BG18845" s="31"/>
      <c r="BH18845" s="31"/>
      <c r="BI18845" s="31"/>
    </row>
    <row r="18846" spans="58:61" x14ac:dyDescent="0.25">
      <c r="BF18846" s="31"/>
      <c r="BG18846" s="31"/>
      <c r="BH18846" s="31"/>
      <c r="BI18846" s="31"/>
    </row>
    <row r="18847" spans="58:61" x14ac:dyDescent="0.25">
      <c r="BF18847" s="31"/>
      <c r="BG18847" s="31"/>
      <c r="BH18847" s="31"/>
      <c r="BI18847" s="31"/>
    </row>
    <row r="18848" spans="58:61" x14ac:dyDescent="0.25">
      <c r="BF18848" s="31"/>
      <c r="BG18848" s="31"/>
      <c r="BH18848" s="31"/>
      <c r="BI18848" s="31"/>
    </row>
    <row r="18849" spans="58:61" x14ac:dyDescent="0.25">
      <c r="BF18849" s="31"/>
      <c r="BG18849" s="31"/>
      <c r="BH18849" s="31"/>
      <c r="BI18849" s="31"/>
    </row>
    <row r="18850" spans="58:61" x14ac:dyDescent="0.25">
      <c r="BF18850" s="31"/>
      <c r="BG18850" s="31"/>
      <c r="BH18850" s="31"/>
      <c r="BI18850" s="31"/>
    </row>
    <row r="18851" spans="58:61" x14ac:dyDescent="0.25">
      <c r="BF18851" s="31"/>
      <c r="BG18851" s="31"/>
      <c r="BH18851" s="31"/>
      <c r="BI18851" s="31"/>
    </row>
    <row r="18852" spans="58:61" x14ac:dyDescent="0.25">
      <c r="BF18852" s="31"/>
      <c r="BG18852" s="31"/>
      <c r="BH18852" s="31"/>
      <c r="BI18852" s="31"/>
    </row>
    <row r="18853" spans="58:61" x14ac:dyDescent="0.25">
      <c r="BF18853" s="31"/>
      <c r="BG18853" s="31"/>
      <c r="BH18853" s="31"/>
      <c r="BI18853" s="31"/>
    </row>
    <row r="18854" spans="58:61" x14ac:dyDescent="0.25">
      <c r="BF18854" s="31"/>
      <c r="BG18854" s="31"/>
      <c r="BH18854" s="31"/>
      <c r="BI18854" s="31"/>
    </row>
    <row r="18855" spans="58:61" x14ac:dyDescent="0.25">
      <c r="BF18855" s="31"/>
      <c r="BG18855" s="31"/>
      <c r="BH18855" s="31"/>
      <c r="BI18855" s="31"/>
    </row>
    <row r="18856" spans="58:61" x14ac:dyDescent="0.25">
      <c r="BF18856" s="31"/>
      <c r="BG18856" s="31"/>
      <c r="BH18856" s="31"/>
      <c r="BI18856" s="31"/>
    </row>
    <row r="18857" spans="58:61" x14ac:dyDescent="0.25">
      <c r="BF18857" s="31"/>
      <c r="BG18857" s="31"/>
      <c r="BH18857" s="31"/>
      <c r="BI18857" s="31"/>
    </row>
    <row r="18858" spans="58:61" x14ac:dyDescent="0.25">
      <c r="BF18858" s="31"/>
      <c r="BG18858" s="31"/>
      <c r="BH18858" s="31"/>
      <c r="BI18858" s="31"/>
    </row>
    <row r="18859" spans="58:61" x14ac:dyDescent="0.25">
      <c r="BF18859" s="31"/>
      <c r="BG18859" s="31"/>
      <c r="BH18859" s="31"/>
      <c r="BI18859" s="31"/>
    </row>
    <row r="18860" spans="58:61" x14ac:dyDescent="0.25">
      <c r="BF18860" s="31"/>
      <c r="BG18860" s="31"/>
      <c r="BH18860" s="31"/>
      <c r="BI18860" s="31"/>
    </row>
    <row r="18861" spans="58:61" x14ac:dyDescent="0.25">
      <c r="BF18861" s="31"/>
      <c r="BG18861" s="31"/>
      <c r="BH18861" s="31"/>
      <c r="BI18861" s="31"/>
    </row>
    <row r="18862" spans="58:61" x14ac:dyDescent="0.25">
      <c r="BF18862" s="31"/>
      <c r="BG18862" s="31"/>
      <c r="BH18862" s="31"/>
      <c r="BI18862" s="31"/>
    </row>
    <row r="18863" spans="58:61" x14ac:dyDescent="0.25">
      <c r="BF18863" s="31"/>
      <c r="BG18863" s="31"/>
      <c r="BH18863" s="31"/>
      <c r="BI18863" s="31"/>
    </row>
    <row r="18864" spans="58:61" x14ac:dyDescent="0.25">
      <c r="BF18864" s="31"/>
      <c r="BG18864" s="31"/>
      <c r="BH18864" s="31"/>
      <c r="BI18864" s="31"/>
    </row>
    <row r="18865" spans="58:61" x14ac:dyDescent="0.25">
      <c r="BF18865" s="31"/>
      <c r="BG18865" s="31"/>
      <c r="BH18865" s="31"/>
      <c r="BI18865" s="31"/>
    </row>
    <row r="18866" spans="58:61" x14ac:dyDescent="0.25">
      <c r="BF18866" s="31"/>
      <c r="BG18866" s="31"/>
      <c r="BH18866" s="31"/>
      <c r="BI18866" s="31"/>
    </row>
    <row r="18867" spans="58:61" x14ac:dyDescent="0.25">
      <c r="BF18867" s="31"/>
      <c r="BG18867" s="31"/>
      <c r="BH18867" s="31"/>
      <c r="BI18867" s="31"/>
    </row>
    <row r="18868" spans="58:61" x14ac:dyDescent="0.25">
      <c r="BF18868" s="31"/>
      <c r="BG18868" s="31"/>
      <c r="BH18868" s="31"/>
      <c r="BI18868" s="31"/>
    </row>
    <row r="18869" spans="58:61" x14ac:dyDescent="0.25">
      <c r="BF18869" s="31"/>
      <c r="BG18869" s="31"/>
      <c r="BH18869" s="31"/>
      <c r="BI18869" s="31"/>
    </row>
    <row r="18870" spans="58:61" x14ac:dyDescent="0.25">
      <c r="BF18870" s="31"/>
      <c r="BG18870" s="31"/>
      <c r="BH18870" s="31"/>
      <c r="BI18870" s="31"/>
    </row>
    <row r="18871" spans="58:61" x14ac:dyDescent="0.25">
      <c r="BF18871" s="31"/>
      <c r="BG18871" s="31"/>
      <c r="BH18871" s="31"/>
      <c r="BI18871" s="31"/>
    </row>
    <row r="18872" spans="58:61" x14ac:dyDescent="0.25">
      <c r="BF18872" s="31"/>
      <c r="BG18872" s="31"/>
      <c r="BH18872" s="31"/>
      <c r="BI18872" s="31"/>
    </row>
    <row r="18873" spans="58:61" x14ac:dyDescent="0.25">
      <c r="BF18873" s="31"/>
      <c r="BG18873" s="31"/>
      <c r="BH18873" s="31"/>
      <c r="BI18873" s="31"/>
    </row>
    <row r="18874" spans="58:61" x14ac:dyDescent="0.25">
      <c r="BF18874" s="31"/>
      <c r="BG18874" s="31"/>
      <c r="BH18874" s="31"/>
      <c r="BI18874" s="31"/>
    </row>
    <row r="18875" spans="58:61" x14ac:dyDescent="0.25">
      <c r="BF18875" s="31"/>
      <c r="BG18875" s="31"/>
      <c r="BH18875" s="31"/>
      <c r="BI18875" s="31"/>
    </row>
    <row r="18876" spans="58:61" x14ac:dyDescent="0.25">
      <c r="BF18876" s="31"/>
      <c r="BG18876" s="31"/>
      <c r="BH18876" s="31"/>
      <c r="BI18876" s="31"/>
    </row>
    <row r="18877" spans="58:61" x14ac:dyDescent="0.25">
      <c r="BF18877" s="31"/>
      <c r="BG18877" s="31"/>
      <c r="BH18877" s="31"/>
      <c r="BI18877" s="31"/>
    </row>
    <row r="18878" spans="58:61" x14ac:dyDescent="0.25">
      <c r="BF18878" s="31"/>
      <c r="BG18878" s="31"/>
      <c r="BH18878" s="31"/>
      <c r="BI18878" s="31"/>
    </row>
    <row r="18879" spans="58:61" x14ac:dyDescent="0.25">
      <c r="BF18879" s="31"/>
      <c r="BG18879" s="31"/>
      <c r="BH18879" s="31"/>
      <c r="BI18879" s="31"/>
    </row>
    <row r="18880" spans="58:61" x14ac:dyDescent="0.25">
      <c r="BF18880" s="31"/>
      <c r="BG18880" s="31"/>
      <c r="BH18880" s="31"/>
      <c r="BI18880" s="31"/>
    </row>
    <row r="18881" spans="58:61" x14ac:dyDescent="0.25">
      <c r="BF18881" s="31"/>
      <c r="BG18881" s="31"/>
      <c r="BH18881" s="31"/>
      <c r="BI18881" s="31"/>
    </row>
    <row r="18882" spans="58:61" x14ac:dyDescent="0.25">
      <c r="BF18882" s="31"/>
      <c r="BG18882" s="31"/>
      <c r="BH18882" s="31"/>
      <c r="BI18882" s="31"/>
    </row>
    <row r="18883" spans="58:61" x14ac:dyDescent="0.25">
      <c r="BF18883" s="31"/>
      <c r="BG18883" s="31"/>
      <c r="BH18883" s="31"/>
      <c r="BI18883" s="31"/>
    </row>
    <row r="18884" spans="58:61" x14ac:dyDescent="0.25">
      <c r="BF18884" s="31"/>
      <c r="BG18884" s="31"/>
      <c r="BH18884" s="31"/>
      <c r="BI18884" s="31"/>
    </row>
    <row r="18885" spans="58:61" x14ac:dyDescent="0.25">
      <c r="BF18885" s="31"/>
      <c r="BG18885" s="31"/>
      <c r="BH18885" s="31"/>
      <c r="BI18885" s="31"/>
    </row>
    <row r="18886" spans="58:61" x14ac:dyDescent="0.25">
      <c r="BF18886" s="31"/>
      <c r="BG18886" s="31"/>
      <c r="BH18886" s="31"/>
      <c r="BI18886" s="31"/>
    </row>
    <row r="18887" spans="58:61" x14ac:dyDescent="0.25">
      <c r="BF18887" s="31"/>
      <c r="BG18887" s="31"/>
      <c r="BH18887" s="31"/>
      <c r="BI18887" s="31"/>
    </row>
    <row r="18888" spans="58:61" x14ac:dyDescent="0.25">
      <c r="BF18888" s="31"/>
      <c r="BG18888" s="31"/>
      <c r="BH18888" s="31"/>
      <c r="BI18888" s="31"/>
    </row>
    <row r="18889" spans="58:61" x14ac:dyDescent="0.25">
      <c r="BF18889" s="31"/>
      <c r="BG18889" s="31"/>
      <c r="BH18889" s="31"/>
      <c r="BI18889" s="31"/>
    </row>
    <row r="18890" spans="58:61" x14ac:dyDescent="0.25">
      <c r="BF18890" s="31"/>
      <c r="BG18890" s="31"/>
      <c r="BH18890" s="31"/>
      <c r="BI18890" s="31"/>
    </row>
    <row r="18891" spans="58:61" x14ac:dyDescent="0.25">
      <c r="BF18891" s="31"/>
      <c r="BG18891" s="31"/>
      <c r="BH18891" s="31"/>
      <c r="BI18891" s="31"/>
    </row>
    <row r="18892" spans="58:61" x14ac:dyDescent="0.25">
      <c r="BF18892" s="31"/>
      <c r="BG18892" s="31"/>
      <c r="BH18892" s="31"/>
      <c r="BI18892" s="31"/>
    </row>
    <row r="18893" spans="58:61" x14ac:dyDescent="0.25">
      <c r="BF18893" s="31"/>
      <c r="BG18893" s="31"/>
      <c r="BH18893" s="31"/>
      <c r="BI18893" s="31"/>
    </row>
    <row r="18894" spans="58:61" x14ac:dyDescent="0.25">
      <c r="BF18894" s="31"/>
      <c r="BG18894" s="31"/>
      <c r="BH18894" s="31"/>
      <c r="BI18894" s="31"/>
    </row>
    <row r="18895" spans="58:61" x14ac:dyDescent="0.25">
      <c r="BF18895" s="31"/>
      <c r="BG18895" s="31"/>
      <c r="BH18895" s="31"/>
      <c r="BI18895" s="31"/>
    </row>
    <row r="18896" spans="58:61" x14ac:dyDescent="0.25">
      <c r="BF18896" s="31"/>
      <c r="BG18896" s="31"/>
      <c r="BH18896" s="31"/>
      <c r="BI18896" s="31"/>
    </row>
    <row r="18897" spans="58:61" x14ac:dyDescent="0.25">
      <c r="BF18897" s="31"/>
      <c r="BG18897" s="31"/>
      <c r="BH18897" s="31"/>
      <c r="BI18897" s="31"/>
    </row>
    <row r="18898" spans="58:61" x14ac:dyDescent="0.25">
      <c r="BF18898" s="31"/>
      <c r="BG18898" s="31"/>
      <c r="BH18898" s="31"/>
      <c r="BI18898" s="31"/>
    </row>
    <row r="18899" spans="58:61" x14ac:dyDescent="0.25">
      <c r="BF18899" s="31"/>
      <c r="BG18899" s="31"/>
      <c r="BH18899" s="31"/>
      <c r="BI18899" s="31"/>
    </row>
    <row r="18900" spans="58:61" x14ac:dyDescent="0.25">
      <c r="BF18900" s="31"/>
      <c r="BG18900" s="31"/>
      <c r="BH18900" s="31"/>
      <c r="BI18900" s="31"/>
    </row>
    <row r="18901" spans="58:61" x14ac:dyDescent="0.25">
      <c r="BF18901" s="31"/>
      <c r="BG18901" s="31"/>
      <c r="BH18901" s="31"/>
      <c r="BI18901" s="31"/>
    </row>
    <row r="18902" spans="58:61" x14ac:dyDescent="0.25">
      <c r="BF18902" s="31"/>
      <c r="BG18902" s="31"/>
      <c r="BH18902" s="31"/>
      <c r="BI18902" s="31"/>
    </row>
    <row r="18903" spans="58:61" x14ac:dyDescent="0.25">
      <c r="BF18903" s="31"/>
      <c r="BG18903" s="31"/>
      <c r="BH18903" s="31"/>
      <c r="BI18903" s="31"/>
    </row>
    <row r="18904" spans="58:61" x14ac:dyDescent="0.25">
      <c r="BF18904" s="31"/>
      <c r="BG18904" s="31"/>
      <c r="BH18904" s="31"/>
      <c r="BI18904" s="31"/>
    </row>
    <row r="18905" spans="58:61" x14ac:dyDescent="0.25">
      <c r="BF18905" s="31"/>
      <c r="BG18905" s="31"/>
      <c r="BH18905" s="31"/>
      <c r="BI18905" s="31"/>
    </row>
    <row r="18906" spans="58:61" x14ac:dyDescent="0.25">
      <c r="BF18906" s="31"/>
      <c r="BG18906" s="31"/>
      <c r="BH18906" s="31"/>
      <c r="BI18906" s="31"/>
    </row>
    <row r="18907" spans="58:61" x14ac:dyDescent="0.25">
      <c r="BF18907" s="31"/>
      <c r="BG18907" s="31"/>
      <c r="BH18907" s="31"/>
      <c r="BI18907" s="31"/>
    </row>
    <row r="18908" spans="58:61" x14ac:dyDescent="0.25">
      <c r="BF18908" s="31"/>
      <c r="BG18908" s="31"/>
      <c r="BH18908" s="31"/>
      <c r="BI18908" s="31"/>
    </row>
    <row r="18909" spans="58:61" x14ac:dyDescent="0.25">
      <c r="BF18909" s="31"/>
      <c r="BG18909" s="31"/>
      <c r="BH18909" s="31"/>
      <c r="BI18909" s="31"/>
    </row>
    <row r="18910" spans="58:61" x14ac:dyDescent="0.25">
      <c r="BF18910" s="31"/>
      <c r="BG18910" s="31"/>
      <c r="BH18910" s="31"/>
      <c r="BI18910" s="31"/>
    </row>
    <row r="18911" spans="58:61" x14ac:dyDescent="0.25">
      <c r="BF18911" s="31"/>
      <c r="BG18911" s="31"/>
      <c r="BH18911" s="31"/>
      <c r="BI18911" s="31"/>
    </row>
    <row r="18912" spans="58:61" x14ac:dyDescent="0.25">
      <c r="BF18912" s="31"/>
      <c r="BG18912" s="31"/>
      <c r="BH18912" s="31"/>
      <c r="BI18912" s="31"/>
    </row>
    <row r="18913" spans="58:61" x14ac:dyDescent="0.25">
      <c r="BF18913" s="31"/>
      <c r="BG18913" s="31"/>
      <c r="BH18913" s="31"/>
      <c r="BI18913" s="31"/>
    </row>
    <row r="18914" spans="58:61" x14ac:dyDescent="0.25">
      <c r="BF18914" s="31"/>
      <c r="BG18914" s="31"/>
      <c r="BH18914" s="31"/>
      <c r="BI18914" s="31"/>
    </row>
    <row r="18915" spans="58:61" x14ac:dyDescent="0.25">
      <c r="BF18915" s="31"/>
      <c r="BG18915" s="31"/>
      <c r="BH18915" s="31"/>
      <c r="BI18915" s="31"/>
    </row>
    <row r="18916" spans="58:61" x14ac:dyDescent="0.25">
      <c r="BF18916" s="31"/>
      <c r="BG18916" s="31"/>
      <c r="BH18916" s="31"/>
      <c r="BI18916" s="31"/>
    </row>
    <row r="18917" spans="58:61" x14ac:dyDescent="0.25">
      <c r="BF18917" s="31"/>
      <c r="BG18917" s="31"/>
      <c r="BH18917" s="31"/>
      <c r="BI18917" s="31"/>
    </row>
    <row r="18918" spans="58:61" x14ac:dyDescent="0.25">
      <c r="BF18918" s="31"/>
      <c r="BG18918" s="31"/>
      <c r="BH18918" s="31"/>
      <c r="BI18918" s="31"/>
    </row>
    <row r="18919" spans="58:61" x14ac:dyDescent="0.25">
      <c r="BF18919" s="31"/>
      <c r="BG18919" s="31"/>
      <c r="BH18919" s="31"/>
      <c r="BI18919" s="31"/>
    </row>
    <row r="18920" spans="58:61" x14ac:dyDescent="0.25">
      <c r="BF18920" s="31"/>
      <c r="BG18920" s="31"/>
      <c r="BH18920" s="31"/>
      <c r="BI18920" s="31"/>
    </row>
    <row r="18921" spans="58:61" x14ac:dyDescent="0.25">
      <c r="BF18921" s="31"/>
      <c r="BG18921" s="31"/>
      <c r="BH18921" s="31"/>
      <c r="BI18921" s="31"/>
    </row>
    <row r="18922" spans="58:61" x14ac:dyDescent="0.25">
      <c r="BF18922" s="31"/>
      <c r="BG18922" s="31"/>
      <c r="BH18922" s="31"/>
      <c r="BI18922" s="31"/>
    </row>
    <row r="18923" spans="58:61" x14ac:dyDescent="0.25">
      <c r="BF18923" s="31"/>
      <c r="BG18923" s="31"/>
      <c r="BH18923" s="31"/>
      <c r="BI18923" s="31"/>
    </row>
    <row r="18924" spans="58:61" x14ac:dyDescent="0.25">
      <c r="BF18924" s="31"/>
      <c r="BG18924" s="31"/>
      <c r="BH18924" s="31"/>
      <c r="BI18924" s="31"/>
    </row>
    <row r="18925" spans="58:61" x14ac:dyDescent="0.25">
      <c r="BF18925" s="31"/>
      <c r="BG18925" s="31"/>
      <c r="BH18925" s="31"/>
      <c r="BI18925" s="31"/>
    </row>
    <row r="18926" spans="58:61" x14ac:dyDescent="0.25">
      <c r="BF18926" s="31"/>
      <c r="BG18926" s="31"/>
      <c r="BH18926" s="31"/>
      <c r="BI18926" s="31"/>
    </row>
    <row r="18927" spans="58:61" x14ac:dyDescent="0.25">
      <c r="BF18927" s="31"/>
      <c r="BG18927" s="31"/>
      <c r="BH18927" s="31"/>
      <c r="BI18927" s="31"/>
    </row>
    <row r="18928" spans="58:61" x14ac:dyDescent="0.25">
      <c r="BF18928" s="31"/>
      <c r="BG18928" s="31"/>
      <c r="BH18928" s="31"/>
      <c r="BI18928" s="31"/>
    </row>
    <row r="18929" spans="58:61" x14ac:dyDescent="0.25">
      <c r="BF18929" s="31"/>
      <c r="BG18929" s="31"/>
      <c r="BH18929" s="31"/>
      <c r="BI18929" s="31"/>
    </row>
    <row r="18930" spans="58:61" x14ac:dyDescent="0.25">
      <c r="BF18930" s="31"/>
      <c r="BG18930" s="31"/>
      <c r="BH18930" s="31"/>
      <c r="BI18930" s="31"/>
    </row>
    <row r="18931" spans="58:61" x14ac:dyDescent="0.25">
      <c r="BF18931" s="31"/>
      <c r="BG18931" s="31"/>
      <c r="BH18931" s="31"/>
      <c r="BI18931" s="31"/>
    </row>
    <row r="18932" spans="58:61" x14ac:dyDescent="0.25">
      <c r="BF18932" s="31"/>
      <c r="BG18932" s="31"/>
      <c r="BH18932" s="31"/>
      <c r="BI18932" s="31"/>
    </row>
    <row r="18933" spans="58:61" x14ac:dyDescent="0.25">
      <c r="BF18933" s="31"/>
      <c r="BG18933" s="31"/>
      <c r="BH18933" s="31"/>
      <c r="BI18933" s="31"/>
    </row>
    <row r="18934" spans="58:61" x14ac:dyDescent="0.25">
      <c r="BF18934" s="31"/>
      <c r="BG18934" s="31"/>
      <c r="BH18934" s="31"/>
      <c r="BI18934" s="31"/>
    </row>
    <row r="18935" spans="58:61" x14ac:dyDescent="0.25">
      <c r="BF18935" s="31"/>
      <c r="BG18935" s="31"/>
      <c r="BH18935" s="31"/>
      <c r="BI18935" s="31"/>
    </row>
    <row r="18936" spans="58:61" x14ac:dyDescent="0.25">
      <c r="BF18936" s="31"/>
      <c r="BG18936" s="31"/>
      <c r="BH18936" s="31"/>
      <c r="BI18936" s="31"/>
    </row>
    <row r="18937" spans="58:61" x14ac:dyDescent="0.25">
      <c r="BF18937" s="31"/>
      <c r="BG18937" s="31"/>
      <c r="BH18937" s="31"/>
      <c r="BI18937" s="31"/>
    </row>
    <row r="18938" spans="58:61" x14ac:dyDescent="0.25">
      <c r="BF18938" s="31"/>
      <c r="BG18938" s="31"/>
      <c r="BH18938" s="31"/>
      <c r="BI18938" s="31"/>
    </row>
    <row r="18939" spans="58:61" x14ac:dyDescent="0.25">
      <c r="BF18939" s="31"/>
      <c r="BG18939" s="31"/>
      <c r="BH18939" s="31"/>
      <c r="BI18939" s="31"/>
    </row>
    <row r="18940" spans="58:61" x14ac:dyDescent="0.25">
      <c r="BF18940" s="31"/>
      <c r="BG18940" s="31"/>
      <c r="BH18940" s="31"/>
      <c r="BI18940" s="31"/>
    </row>
    <row r="18941" spans="58:61" x14ac:dyDescent="0.25">
      <c r="BF18941" s="31"/>
      <c r="BG18941" s="31"/>
      <c r="BH18941" s="31"/>
      <c r="BI18941" s="31"/>
    </row>
    <row r="18942" spans="58:61" x14ac:dyDescent="0.25">
      <c r="BF18942" s="31"/>
      <c r="BG18942" s="31"/>
      <c r="BH18942" s="31"/>
      <c r="BI18942" s="31"/>
    </row>
    <row r="18943" spans="58:61" x14ac:dyDescent="0.25">
      <c r="BF18943" s="31"/>
      <c r="BG18943" s="31"/>
      <c r="BH18943" s="31"/>
      <c r="BI18943" s="31"/>
    </row>
    <row r="18944" spans="58:61" x14ac:dyDescent="0.25">
      <c r="BF18944" s="31"/>
      <c r="BG18944" s="31"/>
      <c r="BH18944" s="31"/>
      <c r="BI18944" s="31"/>
    </row>
    <row r="18945" spans="58:61" x14ac:dyDescent="0.25">
      <c r="BF18945" s="31"/>
      <c r="BG18945" s="31"/>
      <c r="BH18945" s="31"/>
      <c r="BI18945" s="31"/>
    </row>
    <row r="18946" spans="58:61" x14ac:dyDescent="0.25">
      <c r="BF18946" s="31"/>
      <c r="BG18946" s="31"/>
      <c r="BH18946" s="31"/>
      <c r="BI18946" s="31"/>
    </row>
    <row r="18947" spans="58:61" x14ac:dyDescent="0.25">
      <c r="BF18947" s="31"/>
      <c r="BG18947" s="31"/>
      <c r="BH18947" s="31"/>
      <c r="BI18947" s="31"/>
    </row>
    <row r="18948" spans="58:61" x14ac:dyDescent="0.25">
      <c r="BF18948" s="31"/>
      <c r="BG18948" s="31"/>
      <c r="BH18948" s="31"/>
      <c r="BI18948" s="31"/>
    </row>
    <row r="18949" spans="58:61" x14ac:dyDescent="0.25">
      <c r="BF18949" s="31"/>
      <c r="BG18949" s="31"/>
      <c r="BH18949" s="31"/>
      <c r="BI18949" s="31"/>
    </row>
    <row r="18950" spans="58:61" x14ac:dyDescent="0.25">
      <c r="BF18950" s="31"/>
      <c r="BG18950" s="31"/>
      <c r="BH18950" s="31"/>
      <c r="BI18950" s="31"/>
    </row>
    <row r="18951" spans="58:61" x14ac:dyDescent="0.25">
      <c r="BF18951" s="31"/>
      <c r="BG18951" s="31"/>
      <c r="BH18951" s="31"/>
      <c r="BI18951" s="31"/>
    </row>
    <row r="18952" spans="58:61" x14ac:dyDescent="0.25">
      <c r="BF18952" s="31"/>
      <c r="BG18952" s="31"/>
      <c r="BH18952" s="31"/>
      <c r="BI18952" s="31"/>
    </row>
    <row r="18953" spans="58:61" x14ac:dyDescent="0.25">
      <c r="BF18953" s="31"/>
      <c r="BG18953" s="31"/>
      <c r="BH18953" s="31"/>
      <c r="BI18953" s="31"/>
    </row>
    <row r="18954" spans="58:61" x14ac:dyDescent="0.25">
      <c r="BF18954" s="31"/>
      <c r="BG18954" s="31"/>
      <c r="BH18954" s="31"/>
      <c r="BI18954" s="31"/>
    </row>
    <row r="18955" spans="58:61" x14ac:dyDescent="0.25">
      <c r="BF18955" s="31"/>
      <c r="BG18955" s="31"/>
      <c r="BH18955" s="31"/>
      <c r="BI18955" s="31"/>
    </row>
    <row r="18956" spans="58:61" x14ac:dyDescent="0.25">
      <c r="BF18956" s="31"/>
      <c r="BG18956" s="31"/>
      <c r="BH18956" s="31"/>
      <c r="BI18956" s="31"/>
    </row>
    <row r="18957" spans="58:61" x14ac:dyDescent="0.25">
      <c r="BF18957" s="31"/>
      <c r="BG18957" s="31"/>
      <c r="BH18957" s="31"/>
      <c r="BI18957" s="31"/>
    </row>
    <row r="18958" spans="58:61" x14ac:dyDescent="0.25">
      <c r="BF18958" s="31"/>
      <c r="BG18958" s="31"/>
      <c r="BH18958" s="31"/>
      <c r="BI18958" s="31"/>
    </row>
    <row r="18959" spans="58:61" x14ac:dyDescent="0.25">
      <c r="BF18959" s="31"/>
      <c r="BG18959" s="31"/>
      <c r="BH18959" s="31"/>
      <c r="BI18959" s="31"/>
    </row>
    <row r="18960" spans="58:61" x14ac:dyDescent="0.25">
      <c r="BF18960" s="31"/>
      <c r="BG18960" s="31"/>
      <c r="BH18960" s="31"/>
      <c r="BI18960" s="31"/>
    </row>
    <row r="18961" spans="58:61" x14ac:dyDescent="0.25">
      <c r="BF18961" s="31"/>
      <c r="BG18961" s="31"/>
      <c r="BH18961" s="31"/>
      <c r="BI18961" s="31"/>
    </row>
    <row r="18962" spans="58:61" x14ac:dyDescent="0.25">
      <c r="BF18962" s="31"/>
      <c r="BG18962" s="31"/>
      <c r="BH18962" s="31"/>
      <c r="BI18962" s="31"/>
    </row>
    <row r="18963" spans="58:61" x14ac:dyDescent="0.25">
      <c r="BF18963" s="31"/>
      <c r="BG18963" s="31"/>
      <c r="BH18963" s="31"/>
      <c r="BI18963" s="31"/>
    </row>
    <row r="18964" spans="58:61" x14ac:dyDescent="0.25">
      <c r="BF18964" s="31"/>
      <c r="BG18964" s="31"/>
      <c r="BH18964" s="31"/>
      <c r="BI18964" s="31"/>
    </row>
    <row r="18965" spans="58:61" x14ac:dyDescent="0.25">
      <c r="BF18965" s="31"/>
      <c r="BG18965" s="31"/>
      <c r="BH18965" s="31"/>
      <c r="BI18965" s="31"/>
    </row>
    <row r="18966" spans="58:61" x14ac:dyDescent="0.25">
      <c r="BF18966" s="31"/>
      <c r="BG18966" s="31"/>
      <c r="BH18966" s="31"/>
      <c r="BI18966" s="31"/>
    </row>
    <row r="18967" spans="58:61" x14ac:dyDescent="0.25">
      <c r="BF18967" s="31"/>
      <c r="BG18967" s="31"/>
      <c r="BH18967" s="31"/>
      <c r="BI18967" s="31"/>
    </row>
    <row r="18968" spans="58:61" x14ac:dyDescent="0.25">
      <c r="BF18968" s="31"/>
      <c r="BG18968" s="31"/>
      <c r="BH18968" s="31"/>
      <c r="BI18968" s="31"/>
    </row>
    <row r="18969" spans="58:61" x14ac:dyDescent="0.25">
      <c r="BF18969" s="31"/>
      <c r="BG18969" s="31"/>
      <c r="BH18969" s="31"/>
      <c r="BI18969" s="31"/>
    </row>
    <row r="18970" spans="58:61" x14ac:dyDescent="0.25">
      <c r="BF18970" s="31"/>
      <c r="BG18970" s="31"/>
      <c r="BH18970" s="31"/>
      <c r="BI18970" s="31"/>
    </row>
    <row r="18971" spans="58:61" x14ac:dyDescent="0.25">
      <c r="BF18971" s="31"/>
      <c r="BG18971" s="31"/>
      <c r="BH18971" s="31"/>
      <c r="BI18971" s="31"/>
    </row>
    <row r="18972" spans="58:61" x14ac:dyDescent="0.25">
      <c r="BF18972" s="31"/>
      <c r="BG18972" s="31"/>
      <c r="BH18972" s="31"/>
      <c r="BI18972" s="31"/>
    </row>
    <row r="18973" spans="58:61" x14ac:dyDescent="0.25">
      <c r="BF18973" s="31"/>
      <c r="BG18973" s="31"/>
      <c r="BH18973" s="31"/>
      <c r="BI18973" s="31"/>
    </row>
    <row r="18974" spans="58:61" x14ac:dyDescent="0.25">
      <c r="BF18974" s="31"/>
      <c r="BG18974" s="31"/>
      <c r="BH18974" s="31"/>
      <c r="BI18974" s="31"/>
    </row>
    <row r="18975" spans="58:61" x14ac:dyDescent="0.25">
      <c r="BF18975" s="31"/>
      <c r="BG18975" s="31"/>
      <c r="BH18975" s="31"/>
      <c r="BI18975" s="31"/>
    </row>
    <row r="18976" spans="58:61" x14ac:dyDescent="0.25">
      <c r="BF18976" s="31"/>
      <c r="BG18976" s="31"/>
      <c r="BH18976" s="31"/>
      <c r="BI18976" s="31"/>
    </row>
    <row r="18977" spans="58:61" x14ac:dyDescent="0.25">
      <c r="BF18977" s="31"/>
      <c r="BG18977" s="31"/>
      <c r="BH18977" s="31"/>
      <c r="BI18977" s="31"/>
    </row>
    <row r="18978" spans="58:61" x14ac:dyDescent="0.25">
      <c r="BF18978" s="31"/>
      <c r="BG18978" s="31"/>
      <c r="BH18978" s="31"/>
      <c r="BI18978" s="31"/>
    </row>
    <row r="18979" spans="58:61" x14ac:dyDescent="0.25">
      <c r="BF18979" s="31"/>
      <c r="BG18979" s="31"/>
      <c r="BH18979" s="31"/>
      <c r="BI18979" s="31"/>
    </row>
    <row r="18980" spans="58:61" x14ac:dyDescent="0.25">
      <c r="BF18980" s="31"/>
      <c r="BG18980" s="31"/>
      <c r="BH18980" s="31"/>
      <c r="BI18980" s="31"/>
    </row>
    <row r="18981" spans="58:61" x14ac:dyDescent="0.25">
      <c r="BF18981" s="31"/>
      <c r="BG18981" s="31"/>
      <c r="BH18981" s="31"/>
      <c r="BI18981" s="31"/>
    </row>
    <row r="18982" spans="58:61" x14ac:dyDescent="0.25">
      <c r="BF18982" s="31"/>
      <c r="BG18982" s="31"/>
      <c r="BH18982" s="31"/>
      <c r="BI18982" s="31"/>
    </row>
    <row r="18983" spans="58:61" x14ac:dyDescent="0.25">
      <c r="BF18983" s="31"/>
      <c r="BG18983" s="31"/>
      <c r="BH18983" s="31"/>
      <c r="BI18983" s="31"/>
    </row>
    <row r="18984" spans="58:61" x14ac:dyDescent="0.25">
      <c r="BF18984" s="31"/>
      <c r="BG18984" s="31"/>
      <c r="BH18984" s="31"/>
      <c r="BI18984" s="31"/>
    </row>
    <row r="18985" spans="58:61" x14ac:dyDescent="0.25">
      <c r="BF18985" s="31"/>
      <c r="BG18985" s="31"/>
      <c r="BH18985" s="31"/>
      <c r="BI18985" s="31"/>
    </row>
    <row r="18986" spans="58:61" x14ac:dyDescent="0.25">
      <c r="BF18986" s="31"/>
      <c r="BG18986" s="31"/>
      <c r="BH18986" s="31"/>
      <c r="BI18986" s="31"/>
    </row>
    <row r="18987" spans="58:61" x14ac:dyDescent="0.25">
      <c r="BF18987" s="31"/>
      <c r="BG18987" s="31"/>
      <c r="BH18987" s="31"/>
      <c r="BI18987" s="31"/>
    </row>
    <row r="18988" spans="58:61" x14ac:dyDescent="0.25">
      <c r="BF18988" s="31"/>
      <c r="BG18988" s="31"/>
      <c r="BH18988" s="31"/>
      <c r="BI18988" s="31"/>
    </row>
    <row r="18989" spans="58:61" x14ac:dyDescent="0.25">
      <c r="BF18989" s="31"/>
      <c r="BG18989" s="31"/>
      <c r="BH18989" s="31"/>
      <c r="BI18989" s="31"/>
    </row>
    <row r="18990" spans="58:61" x14ac:dyDescent="0.25">
      <c r="BF18990" s="31"/>
      <c r="BG18990" s="31"/>
      <c r="BH18990" s="31"/>
      <c r="BI18990" s="31"/>
    </row>
    <row r="18991" spans="58:61" x14ac:dyDescent="0.25">
      <c r="BF18991" s="31"/>
      <c r="BG18991" s="31"/>
      <c r="BH18991" s="31"/>
      <c r="BI18991" s="31"/>
    </row>
    <row r="18992" spans="58:61" x14ac:dyDescent="0.25">
      <c r="BF18992" s="31"/>
      <c r="BG18992" s="31"/>
      <c r="BH18992" s="31"/>
      <c r="BI18992" s="31"/>
    </row>
    <row r="18993" spans="58:61" x14ac:dyDescent="0.25">
      <c r="BF18993" s="31"/>
      <c r="BG18993" s="31"/>
      <c r="BH18993" s="31"/>
      <c r="BI18993" s="31"/>
    </row>
    <row r="18994" spans="58:61" x14ac:dyDescent="0.25">
      <c r="BF18994" s="31"/>
      <c r="BG18994" s="31"/>
      <c r="BH18994" s="31"/>
      <c r="BI18994" s="31"/>
    </row>
    <row r="18995" spans="58:61" x14ac:dyDescent="0.25">
      <c r="BF18995" s="31"/>
      <c r="BG18995" s="31"/>
      <c r="BH18995" s="31"/>
      <c r="BI18995" s="31"/>
    </row>
    <row r="18996" spans="58:61" x14ac:dyDescent="0.25">
      <c r="BF18996" s="31"/>
      <c r="BG18996" s="31"/>
      <c r="BH18996" s="31"/>
      <c r="BI18996" s="31"/>
    </row>
    <row r="18997" spans="58:61" x14ac:dyDescent="0.25">
      <c r="BF18997" s="31"/>
      <c r="BG18997" s="31"/>
      <c r="BH18997" s="31"/>
      <c r="BI18997" s="31"/>
    </row>
    <row r="18998" spans="58:61" x14ac:dyDescent="0.25">
      <c r="BF18998" s="31"/>
      <c r="BG18998" s="31"/>
      <c r="BH18998" s="31"/>
      <c r="BI18998" s="31"/>
    </row>
    <row r="18999" spans="58:61" x14ac:dyDescent="0.25">
      <c r="BF18999" s="31"/>
      <c r="BG18999" s="31"/>
      <c r="BH18999" s="31"/>
      <c r="BI18999" s="31"/>
    </row>
    <row r="19000" spans="58:61" x14ac:dyDescent="0.25">
      <c r="BF19000" s="31"/>
      <c r="BG19000" s="31"/>
      <c r="BH19000" s="31"/>
      <c r="BI19000" s="31"/>
    </row>
    <row r="19001" spans="58:61" x14ac:dyDescent="0.25">
      <c r="BF19001" s="31"/>
      <c r="BG19001" s="31"/>
      <c r="BH19001" s="31"/>
      <c r="BI19001" s="31"/>
    </row>
    <row r="19002" spans="58:61" x14ac:dyDescent="0.25">
      <c r="BF19002" s="31"/>
      <c r="BG19002" s="31"/>
      <c r="BH19002" s="31"/>
      <c r="BI19002" s="31"/>
    </row>
    <row r="19003" spans="58:61" x14ac:dyDescent="0.25">
      <c r="BF19003" s="31"/>
      <c r="BG19003" s="31"/>
      <c r="BH19003" s="31"/>
      <c r="BI19003" s="31"/>
    </row>
    <row r="19004" spans="58:61" x14ac:dyDescent="0.25">
      <c r="BF19004" s="31"/>
      <c r="BG19004" s="31"/>
      <c r="BH19004" s="31"/>
      <c r="BI19004" s="31"/>
    </row>
    <row r="19005" spans="58:61" x14ac:dyDescent="0.25">
      <c r="BF19005" s="31"/>
      <c r="BG19005" s="31"/>
      <c r="BH19005" s="31"/>
      <c r="BI19005" s="31"/>
    </row>
    <row r="19006" spans="58:61" x14ac:dyDescent="0.25">
      <c r="BF19006" s="31"/>
      <c r="BG19006" s="31"/>
      <c r="BH19006" s="31"/>
      <c r="BI19006" s="31"/>
    </row>
    <row r="19007" spans="58:61" x14ac:dyDescent="0.25">
      <c r="BF19007" s="31"/>
      <c r="BG19007" s="31"/>
      <c r="BH19007" s="31"/>
      <c r="BI19007" s="31"/>
    </row>
    <row r="19008" spans="58:61" x14ac:dyDescent="0.25">
      <c r="BF19008" s="31"/>
      <c r="BG19008" s="31"/>
      <c r="BH19008" s="31"/>
      <c r="BI19008" s="31"/>
    </row>
    <row r="19009" spans="58:61" x14ac:dyDescent="0.25">
      <c r="BF19009" s="31"/>
      <c r="BG19009" s="31"/>
      <c r="BH19009" s="31"/>
      <c r="BI19009" s="31"/>
    </row>
    <row r="19010" spans="58:61" x14ac:dyDescent="0.25">
      <c r="BF19010" s="31"/>
      <c r="BG19010" s="31"/>
      <c r="BH19010" s="31"/>
      <c r="BI19010" s="31"/>
    </row>
    <row r="19011" spans="58:61" x14ac:dyDescent="0.25">
      <c r="BF19011" s="31"/>
      <c r="BG19011" s="31"/>
      <c r="BH19011" s="31"/>
      <c r="BI19011" s="31"/>
    </row>
    <row r="19012" spans="58:61" x14ac:dyDescent="0.25">
      <c r="BF19012" s="31"/>
      <c r="BG19012" s="31"/>
      <c r="BH19012" s="31"/>
      <c r="BI19012" s="31"/>
    </row>
    <row r="19013" spans="58:61" x14ac:dyDescent="0.25">
      <c r="BF19013" s="31"/>
      <c r="BG19013" s="31"/>
      <c r="BH19013" s="31"/>
      <c r="BI19013" s="31"/>
    </row>
    <row r="19014" spans="58:61" x14ac:dyDescent="0.25">
      <c r="BF19014" s="31"/>
      <c r="BG19014" s="31"/>
      <c r="BH19014" s="31"/>
      <c r="BI19014" s="31"/>
    </row>
    <row r="19015" spans="58:61" x14ac:dyDescent="0.25">
      <c r="BF19015" s="31"/>
      <c r="BG19015" s="31"/>
      <c r="BH19015" s="31"/>
      <c r="BI19015" s="31"/>
    </row>
    <row r="19016" spans="58:61" x14ac:dyDescent="0.25">
      <c r="BF19016" s="31"/>
      <c r="BG19016" s="31"/>
      <c r="BH19016" s="31"/>
      <c r="BI19016" s="31"/>
    </row>
    <row r="19017" spans="58:61" x14ac:dyDescent="0.25">
      <c r="BF19017" s="31"/>
      <c r="BG19017" s="31"/>
      <c r="BH19017" s="31"/>
      <c r="BI19017" s="31"/>
    </row>
    <row r="19018" spans="58:61" x14ac:dyDescent="0.25">
      <c r="BF19018" s="31"/>
      <c r="BG19018" s="31"/>
      <c r="BH19018" s="31"/>
      <c r="BI19018" s="31"/>
    </row>
    <row r="19019" spans="58:61" x14ac:dyDescent="0.25">
      <c r="BF19019" s="31"/>
      <c r="BG19019" s="31"/>
      <c r="BH19019" s="31"/>
      <c r="BI19019" s="31"/>
    </row>
    <row r="19020" spans="58:61" x14ac:dyDescent="0.25">
      <c r="BF19020" s="31"/>
      <c r="BG19020" s="31"/>
      <c r="BH19020" s="31"/>
      <c r="BI19020" s="31"/>
    </row>
    <row r="19021" spans="58:61" x14ac:dyDescent="0.25">
      <c r="BF19021" s="31"/>
      <c r="BG19021" s="31"/>
      <c r="BH19021" s="31"/>
      <c r="BI19021" s="31"/>
    </row>
    <row r="19022" spans="58:61" x14ac:dyDescent="0.25">
      <c r="BF19022" s="31"/>
      <c r="BG19022" s="31"/>
      <c r="BH19022" s="31"/>
      <c r="BI19022" s="31"/>
    </row>
    <row r="19023" spans="58:61" x14ac:dyDescent="0.25">
      <c r="BF19023" s="31"/>
      <c r="BG19023" s="31"/>
      <c r="BH19023" s="31"/>
      <c r="BI19023" s="31"/>
    </row>
    <row r="19024" spans="58:61" x14ac:dyDescent="0.25">
      <c r="BF19024" s="31"/>
      <c r="BG19024" s="31"/>
      <c r="BH19024" s="31"/>
      <c r="BI19024" s="31"/>
    </row>
    <row r="19025" spans="58:61" x14ac:dyDescent="0.25">
      <c r="BF19025" s="31"/>
      <c r="BG19025" s="31"/>
      <c r="BH19025" s="31"/>
      <c r="BI19025" s="31"/>
    </row>
    <row r="19026" spans="58:61" x14ac:dyDescent="0.25">
      <c r="BF19026" s="31"/>
      <c r="BG19026" s="31"/>
      <c r="BH19026" s="31"/>
      <c r="BI19026" s="31"/>
    </row>
    <row r="19027" spans="58:61" x14ac:dyDescent="0.25">
      <c r="BF19027" s="31"/>
      <c r="BG19027" s="31"/>
      <c r="BH19027" s="31"/>
      <c r="BI19027" s="31"/>
    </row>
    <row r="19028" spans="58:61" x14ac:dyDescent="0.25">
      <c r="BF19028" s="31"/>
      <c r="BG19028" s="31"/>
      <c r="BH19028" s="31"/>
      <c r="BI19028" s="31"/>
    </row>
    <row r="19029" spans="58:61" x14ac:dyDescent="0.25">
      <c r="BF19029" s="31"/>
      <c r="BG19029" s="31"/>
      <c r="BH19029" s="31"/>
      <c r="BI19029" s="31"/>
    </row>
    <row r="19030" spans="58:61" x14ac:dyDescent="0.25">
      <c r="BF19030" s="31"/>
      <c r="BG19030" s="31"/>
      <c r="BH19030" s="31"/>
      <c r="BI19030" s="31"/>
    </row>
    <row r="19031" spans="58:61" x14ac:dyDescent="0.25">
      <c r="BF19031" s="31"/>
      <c r="BG19031" s="31"/>
      <c r="BH19031" s="31"/>
      <c r="BI19031" s="31"/>
    </row>
    <row r="19032" spans="58:61" x14ac:dyDescent="0.25">
      <c r="BF19032" s="31"/>
      <c r="BG19032" s="31"/>
      <c r="BH19032" s="31"/>
      <c r="BI19032" s="31"/>
    </row>
    <row r="19033" spans="58:61" x14ac:dyDescent="0.25">
      <c r="BF19033" s="31"/>
      <c r="BG19033" s="31"/>
      <c r="BH19033" s="31"/>
      <c r="BI19033" s="31"/>
    </row>
    <row r="19034" spans="58:61" x14ac:dyDescent="0.25">
      <c r="BF19034" s="31"/>
      <c r="BG19034" s="31"/>
      <c r="BH19034" s="31"/>
      <c r="BI19034" s="31"/>
    </row>
    <row r="19035" spans="58:61" x14ac:dyDescent="0.25">
      <c r="BF19035" s="31"/>
      <c r="BG19035" s="31"/>
      <c r="BH19035" s="31"/>
      <c r="BI19035" s="31"/>
    </row>
    <row r="19036" spans="58:61" x14ac:dyDescent="0.25">
      <c r="BF19036" s="31"/>
      <c r="BG19036" s="31"/>
      <c r="BH19036" s="31"/>
      <c r="BI19036" s="31"/>
    </row>
    <row r="19037" spans="58:61" x14ac:dyDescent="0.25">
      <c r="BF19037" s="31"/>
      <c r="BG19037" s="31"/>
      <c r="BH19037" s="31"/>
      <c r="BI19037" s="31"/>
    </row>
    <row r="19038" spans="58:61" x14ac:dyDescent="0.25">
      <c r="BF19038" s="31"/>
      <c r="BG19038" s="31"/>
      <c r="BH19038" s="31"/>
      <c r="BI19038" s="31"/>
    </row>
    <row r="19039" spans="58:61" x14ac:dyDescent="0.25">
      <c r="BF19039" s="31"/>
      <c r="BG19039" s="31"/>
      <c r="BH19039" s="31"/>
      <c r="BI19039" s="31"/>
    </row>
    <row r="19040" spans="58:61" x14ac:dyDescent="0.25">
      <c r="BF19040" s="31"/>
      <c r="BG19040" s="31"/>
      <c r="BH19040" s="31"/>
      <c r="BI19040" s="31"/>
    </row>
    <row r="19041" spans="58:61" x14ac:dyDescent="0.25">
      <c r="BF19041" s="31"/>
      <c r="BG19041" s="31"/>
      <c r="BH19041" s="31"/>
      <c r="BI19041" s="31"/>
    </row>
    <row r="19042" spans="58:61" x14ac:dyDescent="0.25">
      <c r="BF19042" s="31"/>
      <c r="BG19042" s="31"/>
      <c r="BH19042" s="31"/>
      <c r="BI19042" s="31"/>
    </row>
    <row r="19043" spans="58:61" x14ac:dyDescent="0.25">
      <c r="BF19043" s="31"/>
      <c r="BG19043" s="31"/>
      <c r="BH19043" s="31"/>
      <c r="BI19043" s="31"/>
    </row>
    <row r="19044" spans="58:61" x14ac:dyDescent="0.25">
      <c r="BF19044" s="31"/>
      <c r="BG19044" s="31"/>
      <c r="BH19044" s="31"/>
      <c r="BI19044" s="31"/>
    </row>
    <row r="19045" spans="58:61" x14ac:dyDescent="0.25">
      <c r="BF19045" s="31"/>
      <c r="BG19045" s="31"/>
      <c r="BH19045" s="31"/>
      <c r="BI19045" s="31"/>
    </row>
    <row r="19046" spans="58:61" x14ac:dyDescent="0.25">
      <c r="BF19046" s="31"/>
      <c r="BG19046" s="31"/>
      <c r="BH19046" s="31"/>
      <c r="BI19046" s="31"/>
    </row>
    <row r="19047" spans="58:61" x14ac:dyDescent="0.25">
      <c r="BF19047" s="31"/>
      <c r="BG19047" s="31"/>
      <c r="BH19047" s="31"/>
      <c r="BI19047" s="31"/>
    </row>
    <row r="19048" spans="58:61" x14ac:dyDescent="0.25">
      <c r="BF19048" s="31"/>
      <c r="BG19048" s="31"/>
      <c r="BH19048" s="31"/>
      <c r="BI19048" s="31"/>
    </row>
    <row r="19049" spans="58:61" x14ac:dyDescent="0.25">
      <c r="BF19049" s="31"/>
      <c r="BG19049" s="31"/>
      <c r="BH19049" s="31"/>
      <c r="BI19049" s="31"/>
    </row>
    <row r="19050" spans="58:61" x14ac:dyDescent="0.25">
      <c r="BF19050" s="31"/>
      <c r="BG19050" s="31"/>
      <c r="BH19050" s="31"/>
      <c r="BI19050" s="31"/>
    </row>
    <row r="19051" spans="58:61" x14ac:dyDescent="0.25">
      <c r="BF19051" s="31"/>
      <c r="BG19051" s="31"/>
      <c r="BH19051" s="31"/>
      <c r="BI19051" s="31"/>
    </row>
    <row r="19052" spans="58:61" x14ac:dyDescent="0.25">
      <c r="BF19052" s="31"/>
      <c r="BG19052" s="31"/>
      <c r="BH19052" s="31"/>
      <c r="BI19052" s="31"/>
    </row>
    <row r="19053" spans="58:61" x14ac:dyDescent="0.25">
      <c r="BF19053" s="31"/>
      <c r="BG19053" s="31"/>
      <c r="BH19053" s="31"/>
      <c r="BI19053" s="31"/>
    </row>
    <row r="19054" spans="58:61" x14ac:dyDescent="0.25">
      <c r="BF19054" s="31"/>
      <c r="BG19054" s="31"/>
      <c r="BH19054" s="31"/>
      <c r="BI19054" s="31"/>
    </row>
    <row r="19055" spans="58:61" x14ac:dyDescent="0.25">
      <c r="BF19055" s="31"/>
      <c r="BG19055" s="31"/>
      <c r="BH19055" s="31"/>
      <c r="BI19055" s="31"/>
    </row>
    <row r="19056" spans="58:61" x14ac:dyDescent="0.25">
      <c r="BF19056" s="31"/>
      <c r="BG19056" s="31"/>
      <c r="BH19056" s="31"/>
      <c r="BI19056" s="31"/>
    </row>
    <row r="19057" spans="58:61" x14ac:dyDescent="0.25">
      <c r="BF19057" s="31"/>
      <c r="BG19057" s="31"/>
      <c r="BH19057" s="31"/>
      <c r="BI19057" s="31"/>
    </row>
    <row r="19058" spans="58:61" x14ac:dyDescent="0.25">
      <c r="BF19058" s="31"/>
      <c r="BG19058" s="31"/>
      <c r="BH19058" s="31"/>
      <c r="BI19058" s="31"/>
    </row>
    <row r="19059" spans="58:61" x14ac:dyDescent="0.25">
      <c r="BF19059" s="31"/>
      <c r="BG19059" s="31"/>
      <c r="BH19059" s="31"/>
      <c r="BI19059" s="31"/>
    </row>
    <row r="19060" spans="58:61" x14ac:dyDescent="0.25">
      <c r="BF19060" s="31"/>
      <c r="BG19060" s="31"/>
      <c r="BH19060" s="31"/>
      <c r="BI19060" s="31"/>
    </row>
    <row r="19061" spans="58:61" x14ac:dyDescent="0.25">
      <c r="BF19061" s="31"/>
      <c r="BG19061" s="31"/>
      <c r="BH19061" s="31"/>
      <c r="BI19061" s="31"/>
    </row>
    <row r="19062" spans="58:61" x14ac:dyDescent="0.25">
      <c r="BF19062" s="31"/>
      <c r="BG19062" s="31"/>
      <c r="BH19062" s="31"/>
      <c r="BI19062" s="31"/>
    </row>
    <row r="19063" spans="58:61" x14ac:dyDescent="0.25">
      <c r="BF19063" s="31"/>
      <c r="BG19063" s="31"/>
      <c r="BH19063" s="31"/>
      <c r="BI19063" s="31"/>
    </row>
    <row r="19064" spans="58:61" x14ac:dyDescent="0.25">
      <c r="BF19064" s="31"/>
      <c r="BG19064" s="31"/>
      <c r="BH19064" s="31"/>
      <c r="BI19064" s="31"/>
    </row>
    <row r="19065" spans="58:61" x14ac:dyDescent="0.25">
      <c r="BF19065" s="31"/>
      <c r="BG19065" s="31"/>
      <c r="BH19065" s="31"/>
      <c r="BI19065" s="31"/>
    </row>
    <row r="19066" spans="58:61" x14ac:dyDescent="0.25">
      <c r="BF19066" s="31"/>
      <c r="BG19066" s="31"/>
      <c r="BH19066" s="31"/>
      <c r="BI19066" s="31"/>
    </row>
    <row r="19067" spans="58:61" x14ac:dyDescent="0.25">
      <c r="BF19067" s="31"/>
      <c r="BG19067" s="31"/>
      <c r="BH19067" s="31"/>
      <c r="BI19067" s="31"/>
    </row>
    <row r="19068" spans="58:61" x14ac:dyDescent="0.25">
      <c r="BF19068" s="31"/>
      <c r="BG19068" s="31"/>
      <c r="BH19068" s="31"/>
      <c r="BI19068" s="31"/>
    </row>
    <row r="19069" spans="58:61" x14ac:dyDescent="0.25">
      <c r="BF19069" s="31"/>
      <c r="BG19069" s="31"/>
      <c r="BH19069" s="31"/>
      <c r="BI19069" s="31"/>
    </row>
    <row r="19070" spans="58:61" x14ac:dyDescent="0.25">
      <c r="BF19070" s="31"/>
      <c r="BG19070" s="31"/>
      <c r="BH19070" s="31"/>
      <c r="BI19070" s="31"/>
    </row>
    <row r="19071" spans="58:61" x14ac:dyDescent="0.25">
      <c r="BF19071" s="31"/>
      <c r="BG19071" s="31"/>
      <c r="BH19071" s="31"/>
      <c r="BI19071" s="31"/>
    </row>
    <row r="19072" spans="58:61" x14ac:dyDescent="0.25">
      <c r="BF19072" s="31"/>
      <c r="BG19072" s="31"/>
      <c r="BH19072" s="31"/>
      <c r="BI19072" s="31"/>
    </row>
    <row r="19073" spans="58:61" x14ac:dyDescent="0.25">
      <c r="BF19073" s="31"/>
      <c r="BG19073" s="31"/>
      <c r="BH19073" s="31"/>
      <c r="BI19073" s="31"/>
    </row>
    <row r="19074" spans="58:61" x14ac:dyDescent="0.25">
      <c r="BF19074" s="31"/>
      <c r="BG19074" s="31"/>
      <c r="BH19074" s="31"/>
      <c r="BI19074" s="31"/>
    </row>
    <row r="19075" spans="58:61" x14ac:dyDescent="0.25">
      <c r="BF19075" s="31"/>
      <c r="BG19075" s="31"/>
      <c r="BH19075" s="31"/>
      <c r="BI19075" s="31"/>
    </row>
    <row r="19076" spans="58:61" x14ac:dyDescent="0.25">
      <c r="BF19076" s="31"/>
      <c r="BG19076" s="31"/>
      <c r="BH19076" s="31"/>
      <c r="BI19076" s="31"/>
    </row>
    <row r="19077" spans="58:61" x14ac:dyDescent="0.25">
      <c r="BF19077" s="31"/>
      <c r="BG19077" s="31"/>
      <c r="BH19077" s="31"/>
      <c r="BI19077" s="31"/>
    </row>
    <row r="19078" spans="58:61" x14ac:dyDescent="0.25">
      <c r="BF19078" s="31"/>
      <c r="BG19078" s="31"/>
      <c r="BH19078" s="31"/>
      <c r="BI19078" s="31"/>
    </row>
    <row r="19079" spans="58:61" x14ac:dyDescent="0.25">
      <c r="BF19079" s="31"/>
      <c r="BG19079" s="31"/>
      <c r="BH19079" s="31"/>
      <c r="BI19079" s="31"/>
    </row>
    <row r="19080" spans="58:61" x14ac:dyDescent="0.25">
      <c r="BF19080" s="31"/>
      <c r="BG19080" s="31"/>
      <c r="BH19080" s="31"/>
      <c r="BI19080" s="31"/>
    </row>
    <row r="19081" spans="58:61" x14ac:dyDescent="0.25">
      <c r="BF19081" s="31"/>
      <c r="BG19081" s="31"/>
      <c r="BH19081" s="31"/>
      <c r="BI19081" s="31"/>
    </row>
    <row r="19082" spans="58:61" x14ac:dyDescent="0.25">
      <c r="BF19082" s="31"/>
      <c r="BG19082" s="31"/>
      <c r="BH19082" s="31"/>
      <c r="BI19082" s="31"/>
    </row>
    <row r="19083" spans="58:61" x14ac:dyDescent="0.25">
      <c r="BF19083" s="31"/>
      <c r="BG19083" s="31"/>
      <c r="BH19083" s="31"/>
      <c r="BI19083" s="31"/>
    </row>
    <row r="19084" spans="58:61" x14ac:dyDescent="0.25">
      <c r="BF19084" s="31"/>
      <c r="BG19084" s="31"/>
      <c r="BH19084" s="31"/>
      <c r="BI19084" s="31"/>
    </row>
    <row r="19085" spans="58:61" x14ac:dyDescent="0.25">
      <c r="BF19085" s="31"/>
      <c r="BG19085" s="31"/>
      <c r="BH19085" s="31"/>
      <c r="BI19085" s="31"/>
    </row>
    <row r="19086" spans="58:61" x14ac:dyDescent="0.25">
      <c r="BF19086" s="31"/>
      <c r="BG19086" s="31"/>
      <c r="BH19086" s="31"/>
      <c r="BI19086" s="31"/>
    </row>
    <row r="19087" spans="58:61" x14ac:dyDescent="0.25">
      <c r="BF19087" s="31"/>
      <c r="BG19087" s="31"/>
      <c r="BH19087" s="31"/>
      <c r="BI19087" s="31"/>
    </row>
    <row r="19088" spans="58:61" x14ac:dyDescent="0.25">
      <c r="BF19088" s="31"/>
      <c r="BG19088" s="31"/>
      <c r="BH19088" s="31"/>
      <c r="BI19088" s="31"/>
    </row>
    <row r="19089" spans="58:61" x14ac:dyDescent="0.25">
      <c r="BF19089" s="31"/>
      <c r="BG19089" s="31"/>
      <c r="BH19089" s="31"/>
      <c r="BI19089" s="31"/>
    </row>
    <row r="19090" spans="58:61" x14ac:dyDescent="0.25">
      <c r="BF19090" s="31"/>
      <c r="BG19090" s="31"/>
      <c r="BH19090" s="31"/>
      <c r="BI19090" s="31"/>
    </row>
    <row r="19091" spans="58:61" x14ac:dyDescent="0.25">
      <c r="BF19091" s="31"/>
      <c r="BG19091" s="31"/>
      <c r="BH19091" s="31"/>
      <c r="BI19091" s="31"/>
    </row>
    <row r="19092" spans="58:61" x14ac:dyDescent="0.25">
      <c r="BF19092" s="31"/>
      <c r="BG19092" s="31"/>
      <c r="BH19092" s="31"/>
      <c r="BI19092" s="31"/>
    </row>
    <row r="19093" spans="58:61" x14ac:dyDescent="0.25">
      <c r="BF19093" s="31"/>
      <c r="BG19093" s="31"/>
      <c r="BH19093" s="31"/>
      <c r="BI19093" s="31"/>
    </row>
    <row r="19094" spans="58:61" x14ac:dyDescent="0.25">
      <c r="BF19094" s="31"/>
      <c r="BG19094" s="31"/>
      <c r="BH19094" s="31"/>
      <c r="BI19094" s="31"/>
    </row>
    <row r="19095" spans="58:61" x14ac:dyDescent="0.25">
      <c r="BF19095" s="31"/>
      <c r="BG19095" s="31"/>
      <c r="BH19095" s="31"/>
      <c r="BI19095" s="31"/>
    </row>
    <row r="19096" spans="58:61" x14ac:dyDescent="0.25">
      <c r="BF19096" s="31"/>
      <c r="BG19096" s="31"/>
      <c r="BH19096" s="31"/>
      <c r="BI19096" s="31"/>
    </row>
    <row r="19097" spans="58:61" x14ac:dyDescent="0.25">
      <c r="BF19097" s="31"/>
      <c r="BG19097" s="31"/>
      <c r="BH19097" s="31"/>
      <c r="BI19097" s="31"/>
    </row>
    <row r="19098" spans="58:61" x14ac:dyDescent="0.25">
      <c r="BF19098" s="31"/>
      <c r="BG19098" s="31"/>
      <c r="BH19098" s="31"/>
      <c r="BI19098" s="31"/>
    </row>
    <row r="19099" spans="58:61" x14ac:dyDescent="0.25">
      <c r="BF19099" s="31"/>
      <c r="BG19099" s="31"/>
      <c r="BH19099" s="31"/>
      <c r="BI19099" s="31"/>
    </row>
    <row r="19100" spans="58:61" x14ac:dyDescent="0.25">
      <c r="BF19100" s="31"/>
      <c r="BG19100" s="31"/>
      <c r="BH19100" s="31"/>
      <c r="BI19100" s="31"/>
    </row>
    <row r="19101" spans="58:61" x14ac:dyDescent="0.25">
      <c r="BF19101" s="31"/>
      <c r="BG19101" s="31"/>
      <c r="BH19101" s="31"/>
      <c r="BI19101" s="31"/>
    </row>
    <row r="19102" spans="58:61" x14ac:dyDescent="0.25">
      <c r="BF19102" s="31"/>
      <c r="BG19102" s="31"/>
      <c r="BH19102" s="31"/>
      <c r="BI19102" s="31"/>
    </row>
    <row r="19103" spans="58:61" x14ac:dyDescent="0.25">
      <c r="BF19103" s="31"/>
      <c r="BG19103" s="31"/>
      <c r="BH19103" s="31"/>
      <c r="BI19103" s="31"/>
    </row>
    <row r="19104" spans="58:61" x14ac:dyDescent="0.25">
      <c r="BF19104" s="31"/>
      <c r="BG19104" s="31"/>
      <c r="BH19104" s="31"/>
      <c r="BI19104" s="31"/>
    </row>
    <row r="19105" spans="58:61" x14ac:dyDescent="0.25">
      <c r="BF19105" s="31"/>
      <c r="BG19105" s="31"/>
      <c r="BH19105" s="31"/>
      <c r="BI19105" s="31"/>
    </row>
    <row r="19106" spans="58:61" x14ac:dyDescent="0.25">
      <c r="BF19106" s="31"/>
      <c r="BG19106" s="31"/>
      <c r="BH19106" s="31"/>
      <c r="BI19106" s="31"/>
    </row>
    <row r="19107" spans="58:61" x14ac:dyDescent="0.25">
      <c r="BF19107" s="31"/>
      <c r="BG19107" s="31"/>
      <c r="BH19107" s="31"/>
      <c r="BI19107" s="31"/>
    </row>
    <row r="19108" spans="58:61" x14ac:dyDescent="0.25">
      <c r="BF19108" s="31"/>
      <c r="BG19108" s="31"/>
      <c r="BH19108" s="31"/>
      <c r="BI19108" s="31"/>
    </row>
    <row r="19109" spans="58:61" x14ac:dyDescent="0.25">
      <c r="BF19109" s="31"/>
      <c r="BG19109" s="31"/>
      <c r="BH19109" s="31"/>
      <c r="BI19109" s="31"/>
    </row>
    <row r="19110" spans="58:61" x14ac:dyDescent="0.25">
      <c r="BF19110" s="31"/>
      <c r="BG19110" s="31"/>
      <c r="BH19110" s="31"/>
      <c r="BI19110" s="31"/>
    </row>
    <row r="19111" spans="58:61" x14ac:dyDescent="0.25">
      <c r="BF19111" s="31"/>
      <c r="BG19111" s="31"/>
      <c r="BH19111" s="31"/>
      <c r="BI19111" s="31"/>
    </row>
    <row r="19112" spans="58:61" x14ac:dyDescent="0.25">
      <c r="BF19112" s="31"/>
      <c r="BG19112" s="31"/>
      <c r="BH19112" s="31"/>
      <c r="BI19112" s="31"/>
    </row>
    <row r="19113" spans="58:61" x14ac:dyDescent="0.25">
      <c r="BF19113" s="31"/>
      <c r="BG19113" s="31"/>
      <c r="BH19113" s="31"/>
      <c r="BI19113" s="31"/>
    </row>
    <row r="19114" spans="58:61" x14ac:dyDescent="0.25">
      <c r="BF19114" s="31"/>
      <c r="BG19114" s="31"/>
      <c r="BH19114" s="31"/>
      <c r="BI19114" s="31"/>
    </row>
    <row r="19115" spans="58:61" x14ac:dyDescent="0.25">
      <c r="BF19115" s="31"/>
      <c r="BG19115" s="31"/>
      <c r="BH19115" s="31"/>
      <c r="BI19115" s="31"/>
    </row>
    <row r="19116" spans="58:61" x14ac:dyDescent="0.25">
      <c r="BF19116" s="31"/>
      <c r="BG19116" s="31"/>
      <c r="BH19116" s="31"/>
      <c r="BI19116" s="31"/>
    </row>
    <row r="19117" spans="58:61" x14ac:dyDescent="0.25">
      <c r="BF19117" s="31"/>
      <c r="BG19117" s="31"/>
      <c r="BH19117" s="31"/>
      <c r="BI19117" s="31"/>
    </row>
    <row r="19118" spans="58:61" x14ac:dyDescent="0.25">
      <c r="BF19118" s="31"/>
      <c r="BG19118" s="31"/>
      <c r="BH19118" s="31"/>
      <c r="BI19118" s="31"/>
    </row>
    <row r="19119" spans="58:61" x14ac:dyDescent="0.25">
      <c r="BF19119" s="31"/>
      <c r="BG19119" s="31"/>
      <c r="BH19119" s="31"/>
      <c r="BI19119" s="31"/>
    </row>
    <row r="19120" spans="58:61" x14ac:dyDescent="0.25">
      <c r="BF19120" s="31"/>
      <c r="BG19120" s="31"/>
      <c r="BH19120" s="31"/>
      <c r="BI19120" s="31"/>
    </row>
    <row r="19121" spans="58:61" x14ac:dyDescent="0.25">
      <c r="BF19121" s="31"/>
      <c r="BG19121" s="31"/>
      <c r="BH19121" s="31"/>
      <c r="BI19121" s="31"/>
    </row>
    <row r="19122" spans="58:61" x14ac:dyDescent="0.25">
      <c r="BF19122" s="31"/>
      <c r="BG19122" s="31"/>
      <c r="BH19122" s="31"/>
      <c r="BI19122" s="31"/>
    </row>
    <row r="19123" spans="58:61" x14ac:dyDescent="0.25">
      <c r="BF19123" s="31"/>
      <c r="BG19123" s="31"/>
      <c r="BH19123" s="31"/>
      <c r="BI19123" s="31"/>
    </row>
    <row r="19124" spans="58:61" x14ac:dyDescent="0.25">
      <c r="BF19124" s="31"/>
      <c r="BG19124" s="31"/>
      <c r="BH19124" s="31"/>
      <c r="BI19124" s="31"/>
    </row>
    <row r="19125" spans="58:61" x14ac:dyDescent="0.25">
      <c r="BF19125" s="31"/>
      <c r="BG19125" s="31"/>
      <c r="BH19125" s="31"/>
      <c r="BI19125" s="31"/>
    </row>
    <row r="19126" spans="58:61" x14ac:dyDescent="0.25">
      <c r="BF19126" s="31"/>
      <c r="BG19126" s="31"/>
      <c r="BH19126" s="31"/>
      <c r="BI19126" s="31"/>
    </row>
    <row r="19127" spans="58:61" x14ac:dyDescent="0.25">
      <c r="BF19127" s="31"/>
      <c r="BG19127" s="31"/>
      <c r="BH19127" s="31"/>
      <c r="BI19127" s="31"/>
    </row>
    <row r="19128" spans="58:61" x14ac:dyDescent="0.25">
      <c r="BF19128" s="31"/>
      <c r="BG19128" s="31"/>
      <c r="BH19128" s="31"/>
      <c r="BI19128" s="31"/>
    </row>
    <row r="19129" spans="58:61" x14ac:dyDescent="0.25">
      <c r="BF19129" s="31"/>
      <c r="BG19129" s="31"/>
      <c r="BH19129" s="31"/>
      <c r="BI19129" s="31"/>
    </row>
    <row r="19130" spans="58:61" x14ac:dyDescent="0.25">
      <c r="BF19130" s="31"/>
      <c r="BG19130" s="31"/>
      <c r="BH19130" s="31"/>
      <c r="BI19130" s="31"/>
    </row>
    <row r="19131" spans="58:61" x14ac:dyDescent="0.25">
      <c r="BF19131" s="31"/>
      <c r="BG19131" s="31"/>
      <c r="BH19131" s="31"/>
      <c r="BI19131" s="31"/>
    </row>
    <row r="19132" spans="58:61" x14ac:dyDescent="0.25">
      <c r="BF19132" s="31"/>
      <c r="BG19132" s="31"/>
      <c r="BH19132" s="31"/>
      <c r="BI19132" s="31"/>
    </row>
    <row r="19133" spans="58:61" x14ac:dyDescent="0.25">
      <c r="BF19133" s="31"/>
      <c r="BG19133" s="31"/>
      <c r="BH19133" s="31"/>
      <c r="BI19133" s="31"/>
    </row>
    <row r="19134" spans="58:61" x14ac:dyDescent="0.25">
      <c r="BF19134" s="31"/>
      <c r="BG19134" s="31"/>
      <c r="BH19134" s="31"/>
      <c r="BI19134" s="31"/>
    </row>
    <row r="19135" spans="58:61" x14ac:dyDescent="0.25">
      <c r="BF19135" s="31"/>
      <c r="BG19135" s="31"/>
      <c r="BH19135" s="31"/>
      <c r="BI19135" s="31"/>
    </row>
    <row r="19136" spans="58:61" x14ac:dyDescent="0.25">
      <c r="BF19136" s="31"/>
      <c r="BG19136" s="31"/>
      <c r="BH19136" s="31"/>
      <c r="BI19136" s="31"/>
    </row>
    <row r="19137" spans="58:61" x14ac:dyDescent="0.25">
      <c r="BF19137" s="31"/>
      <c r="BG19137" s="31"/>
      <c r="BH19137" s="31"/>
      <c r="BI19137" s="31"/>
    </row>
    <row r="19138" spans="58:61" x14ac:dyDescent="0.25">
      <c r="BF19138" s="31"/>
      <c r="BG19138" s="31"/>
      <c r="BH19138" s="31"/>
      <c r="BI19138" s="31"/>
    </row>
    <row r="19139" spans="58:61" x14ac:dyDescent="0.25">
      <c r="BF19139" s="31"/>
      <c r="BG19139" s="31"/>
      <c r="BH19139" s="31"/>
      <c r="BI19139" s="31"/>
    </row>
    <row r="19140" spans="58:61" x14ac:dyDescent="0.25">
      <c r="BF19140" s="31"/>
      <c r="BG19140" s="31"/>
      <c r="BH19140" s="31"/>
      <c r="BI19140" s="31"/>
    </row>
    <row r="19141" spans="58:61" x14ac:dyDescent="0.25">
      <c r="BF19141" s="31"/>
      <c r="BG19141" s="31"/>
      <c r="BH19141" s="31"/>
      <c r="BI19141" s="31"/>
    </row>
    <row r="19142" spans="58:61" x14ac:dyDescent="0.25">
      <c r="BF19142" s="31"/>
      <c r="BG19142" s="31"/>
      <c r="BH19142" s="31"/>
      <c r="BI19142" s="31"/>
    </row>
    <row r="19143" spans="58:61" x14ac:dyDescent="0.25">
      <c r="BF19143" s="31"/>
      <c r="BG19143" s="31"/>
      <c r="BH19143" s="31"/>
      <c r="BI19143" s="31"/>
    </row>
    <row r="19144" spans="58:61" x14ac:dyDescent="0.25">
      <c r="BF19144" s="31"/>
      <c r="BG19144" s="31"/>
      <c r="BH19144" s="31"/>
      <c r="BI19144" s="31"/>
    </row>
    <row r="19145" spans="58:61" x14ac:dyDescent="0.25">
      <c r="BF19145" s="31"/>
      <c r="BG19145" s="31"/>
      <c r="BH19145" s="31"/>
      <c r="BI19145" s="31"/>
    </row>
    <row r="19146" spans="58:61" x14ac:dyDescent="0.25">
      <c r="BF19146" s="31"/>
      <c r="BG19146" s="31"/>
      <c r="BH19146" s="31"/>
      <c r="BI19146" s="31"/>
    </row>
    <row r="19147" spans="58:61" x14ac:dyDescent="0.25">
      <c r="BF19147" s="31"/>
      <c r="BG19147" s="31"/>
      <c r="BH19147" s="31"/>
      <c r="BI19147" s="31"/>
    </row>
    <row r="19148" spans="58:61" x14ac:dyDescent="0.25">
      <c r="BF19148" s="31"/>
      <c r="BG19148" s="31"/>
      <c r="BH19148" s="31"/>
      <c r="BI19148" s="31"/>
    </row>
    <row r="19149" spans="58:61" x14ac:dyDescent="0.25">
      <c r="BF19149" s="31"/>
      <c r="BG19149" s="31"/>
      <c r="BH19149" s="31"/>
      <c r="BI19149" s="31"/>
    </row>
    <row r="19150" spans="58:61" x14ac:dyDescent="0.25">
      <c r="BF19150" s="31"/>
      <c r="BG19150" s="31"/>
      <c r="BH19150" s="31"/>
      <c r="BI19150" s="31"/>
    </row>
    <row r="19151" spans="58:61" x14ac:dyDescent="0.25">
      <c r="BF19151" s="31"/>
      <c r="BG19151" s="31"/>
      <c r="BH19151" s="31"/>
      <c r="BI19151" s="31"/>
    </row>
    <row r="19152" spans="58:61" x14ac:dyDescent="0.25">
      <c r="BF19152" s="31"/>
      <c r="BG19152" s="31"/>
      <c r="BH19152" s="31"/>
      <c r="BI19152" s="31"/>
    </row>
    <row r="19153" spans="58:61" x14ac:dyDescent="0.25">
      <c r="BF19153" s="31"/>
      <c r="BG19153" s="31"/>
      <c r="BH19153" s="31"/>
      <c r="BI19153" s="31"/>
    </row>
    <row r="19154" spans="58:61" x14ac:dyDescent="0.25">
      <c r="BF19154" s="31"/>
      <c r="BG19154" s="31"/>
      <c r="BH19154" s="31"/>
      <c r="BI19154" s="31"/>
    </row>
    <row r="19155" spans="58:61" x14ac:dyDescent="0.25">
      <c r="BF19155" s="31"/>
      <c r="BG19155" s="31"/>
      <c r="BH19155" s="31"/>
      <c r="BI19155" s="31"/>
    </row>
    <row r="19156" spans="58:61" x14ac:dyDescent="0.25">
      <c r="BF19156" s="31"/>
      <c r="BG19156" s="31"/>
      <c r="BH19156" s="31"/>
      <c r="BI19156" s="31"/>
    </row>
    <row r="19157" spans="58:61" x14ac:dyDescent="0.25">
      <c r="BF19157" s="31"/>
      <c r="BG19157" s="31"/>
      <c r="BH19157" s="31"/>
      <c r="BI19157" s="31"/>
    </row>
    <row r="19158" spans="58:61" x14ac:dyDescent="0.25">
      <c r="BF19158" s="31"/>
      <c r="BG19158" s="31"/>
      <c r="BH19158" s="31"/>
      <c r="BI19158" s="31"/>
    </row>
    <row r="19159" spans="58:61" x14ac:dyDescent="0.25">
      <c r="BF19159" s="31"/>
      <c r="BG19159" s="31"/>
      <c r="BH19159" s="31"/>
      <c r="BI19159" s="31"/>
    </row>
    <row r="19160" spans="58:61" x14ac:dyDescent="0.25">
      <c r="BF19160" s="31"/>
      <c r="BG19160" s="31"/>
      <c r="BH19160" s="31"/>
      <c r="BI19160" s="31"/>
    </row>
    <row r="19161" spans="58:61" x14ac:dyDescent="0.25">
      <c r="BF19161" s="31"/>
      <c r="BG19161" s="31"/>
      <c r="BH19161" s="31"/>
      <c r="BI19161" s="31"/>
    </row>
    <row r="19162" spans="58:61" x14ac:dyDescent="0.25">
      <c r="BF19162" s="31"/>
      <c r="BG19162" s="31"/>
      <c r="BH19162" s="31"/>
      <c r="BI19162" s="31"/>
    </row>
    <row r="19163" spans="58:61" x14ac:dyDescent="0.25">
      <c r="BF19163" s="31"/>
      <c r="BG19163" s="31"/>
      <c r="BH19163" s="31"/>
      <c r="BI19163" s="31"/>
    </row>
    <row r="19164" spans="58:61" x14ac:dyDescent="0.25">
      <c r="BF19164" s="31"/>
      <c r="BG19164" s="31"/>
      <c r="BH19164" s="31"/>
      <c r="BI19164" s="31"/>
    </row>
    <row r="19165" spans="58:61" x14ac:dyDescent="0.25">
      <c r="BF19165" s="31"/>
      <c r="BG19165" s="31"/>
      <c r="BH19165" s="31"/>
      <c r="BI19165" s="31"/>
    </row>
    <row r="19166" spans="58:61" x14ac:dyDescent="0.25">
      <c r="BF19166" s="31"/>
      <c r="BG19166" s="31"/>
      <c r="BH19166" s="31"/>
      <c r="BI19166" s="31"/>
    </row>
    <row r="19167" spans="58:61" x14ac:dyDescent="0.25">
      <c r="BF19167" s="31"/>
      <c r="BG19167" s="31"/>
      <c r="BH19167" s="31"/>
      <c r="BI19167" s="31"/>
    </row>
    <row r="19168" spans="58:61" x14ac:dyDescent="0.25">
      <c r="BF19168" s="31"/>
      <c r="BG19168" s="31"/>
      <c r="BH19168" s="31"/>
      <c r="BI19168" s="31"/>
    </row>
    <row r="19169" spans="58:61" x14ac:dyDescent="0.25">
      <c r="BF19169" s="31"/>
      <c r="BG19169" s="31"/>
      <c r="BH19169" s="31"/>
      <c r="BI19169" s="31"/>
    </row>
    <row r="19170" spans="58:61" x14ac:dyDescent="0.25">
      <c r="BF19170" s="31"/>
      <c r="BG19170" s="31"/>
      <c r="BH19170" s="31"/>
      <c r="BI19170" s="31"/>
    </row>
    <row r="19171" spans="58:61" x14ac:dyDescent="0.25">
      <c r="BF19171" s="31"/>
      <c r="BG19171" s="31"/>
      <c r="BH19171" s="31"/>
      <c r="BI19171" s="31"/>
    </row>
    <row r="19172" spans="58:61" x14ac:dyDescent="0.25">
      <c r="BF19172" s="31"/>
      <c r="BG19172" s="31"/>
      <c r="BH19172" s="31"/>
      <c r="BI19172" s="31"/>
    </row>
    <row r="19173" spans="58:61" x14ac:dyDescent="0.25">
      <c r="BF19173" s="31"/>
      <c r="BG19173" s="31"/>
      <c r="BH19173" s="31"/>
      <c r="BI19173" s="31"/>
    </row>
    <row r="19174" spans="58:61" x14ac:dyDescent="0.25">
      <c r="BF19174" s="31"/>
      <c r="BG19174" s="31"/>
      <c r="BH19174" s="31"/>
      <c r="BI19174" s="31"/>
    </row>
    <row r="19175" spans="58:61" x14ac:dyDescent="0.25">
      <c r="BF19175" s="31"/>
      <c r="BG19175" s="31"/>
      <c r="BH19175" s="31"/>
      <c r="BI19175" s="31"/>
    </row>
    <row r="19176" spans="58:61" x14ac:dyDescent="0.25">
      <c r="BF19176" s="31"/>
      <c r="BG19176" s="31"/>
      <c r="BH19176" s="31"/>
      <c r="BI19176" s="31"/>
    </row>
    <row r="19177" spans="58:61" x14ac:dyDescent="0.25">
      <c r="BF19177" s="31"/>
      <c r="BG19177" s="31"/>
      <c r="BH19177" s="31"/>
      <c r="BI19177" s="31"/>
    </row>
    <row r="19178" spans="58:61" x14ac:dyDescent="0.25">
      <c r="BF19178" s="31"/>
      <c r="BG19178" s="31"/>
      <c r="BH19178" s="31"/>
      <c r="BI19178" s="31"/>
    </row>
    <row r="19179" spans="58:61" x14ac:dyDescent="0.25">
      <c r="BF19179" s="31"/>
      <c r="BG19179" s="31"/>
      <c r="BH19179" s="31"/>
      <c r="BI19179" s="31"/>
    </row>
    <row r="19180" spans="58:61" x14ac:dyDescent="0.25">
      <c r="BF19180" s="31"/>
      <c r="BG19180" s="31"/>
      <c r="BH19180" s="31"/>
      <c r="BI19180" s="31"/>
    </row>
    <row r="19181" spans="58:61" x14ac:dyDescent="0.25">
      <c r="BF19181" s="31"/>
      <c r="BG19181" s="31"/>
      <c r="BH19181" s="31"/>
      <c r="BI19181" s="31"/>
    </row>
    <row r="19182" spans="58:61" x14ac:dyDescent="0.25">
      <c r="BF19182" s="31"/>
      <c r="BG19182" s="31"/>
      <c r="BH19182" s="31"/>
      <c r="BI19182" s="31"/>
    </row>
    <row r="19183" spans="58:61" x14ac:dyDescent="0.25">
      <c r="BF19183" s="31"/>
      <c r="BG19183" s="31"/>
      <c r="BH19183" s="31"/>
      <c r="BI19183" s="31"/>
    </row>
    <row r="19184" spans="58:61" x14ac:dyDescent="0.25">
      <c r="BF19184" s="31"/>
      <c r="BG19184" s="31"/>
      <c r="BH19184" s="31"/>
      <c r="BI19184" s="31"/>
    </row>
    <row r="19185" spans="58:61" x14ac:dyDescent="0.25">
      <c r="BF19185" s="31"/>
      <c r="BG19185" s="31"/>
      <c r="BH19185" s="31"/>
      <c r="BI19185" s="31"/>
    </row>
    <row r="19186" spans="58:61" x14ac:dyDescent="0.25">
      <c r="BF19186" s="31"/>
      <c r="BG19186" s="31"/>
      <c r="BH19186" s="31"/>
      <c r="BI19186" s="31"/>
    </row>
    <row r="19187" spans="58:61" x14ac:dyDescent="0.25">
      <c r="BF19187" s="31"/>
      <c r="BG19187" s="31"/>
      <c r="BH19187" s="31"/>
      <c r="BI19187" s="31"/>
    </row>
    <row r="19188" spans="58:61" x14ac:dyDescent="0.25">
      <c r="BF19188" s="31"/>
      <c r="BG19188" s="31"/>
      <c r="BH19188" s="31"/>
      <c r="BI19188" s="31"/>
    </row>
    <row r="19189" spans="58:61" x14ac:dyDescent="0.25">
      <c r="BF19189" s="31"/>
      <c r="BG19189" s="31"/>
      <c r="BH19189" s="31"/>
      <c r="BI19189" s="31"/>
    </row>
    <row r="19190" spans="58:61" x14ac:dyDescent="0.25">
      <c r="BF19190" s="31"/>
      <c r="BG19190" s="31"/>
      <c r="BH19190" s="31"/>
      <c r="BI19190" s="31"/>
    </row>
    <row r="19191" spans="58:61" x14ac:dyDescent="0.25">
      <c r="BF19191" s="31"/>
      <c r="BG19191" s="31"/>
      <c r="BH19191" s="31"/>
      <c r="BI19191" s="31"/>
    </row>
    <row r="19192" spans="58:61" x14ac:dyDescent="0.25">
      <c r="BF19192" s="31"/>
      <c r="BG19192" s="31"/>
      <c r="BH19192" s="31"/>
      <c r="BI19192" s="31"/>
    </row>
    <row r="19193" spans="58:61" x14ac:dyDescent="0.25">
      <c r="BF19193" s="31"/>
      <c r="BG19193" s="31"/>
      <c r="BH19193" s="31"/>
      <c r="BI19193" s="31"/>
    </row>
    <row r="19194" spans="58:61" x14ac:dyDescent="0.25">
      <c r="BF19194" s="31"/>
      <c r="BG19194" s="31"/>
      <c r="BH19194" s="31"/>
      <c r="BI19194" s="31"/>
    </row>
    <row r="19195" spans="58:61" x14ac:dyDescent="0.25">
      <c r="BF19195" s="31"/>
      <c r="BG19195" s="31"/>
      <c r="BH19195" s="31"/>
      <c r="BI19195" s="31"/>
    </row>
    <row r="19196" spans="58:61" x14ac:dyDescent="0.25">
      <c r="BF19196" s="31"/>
      <c r="BG19196" s="31"/>
      <c r="BH19196" s="31"/>
      <c r="BI19196" s="31"/>
    </row>
    <row r="19197" spans="58:61" x14ac:dyDescent="0.25">
      <c r="BF19197" s="31"/>
      <c r="BG19197" s="31"/>
      <c r="BH19197" s="31"/>
      <c r="BI19197" s="31"/>
    </row>
    <row r="19198" spans="58:61" x14ac:dyDescent="0.25">
      <c r="BF19198" s="31"/>
      <c r="BG19198" s="31"/>
      <c r="BH19198" s="31"/>
      <c r="BI19198" s="31"/>
    </row>
    <row r="19199" spans="58:61" x14ac:dyDescent="0.25">
      <c r="BF19199" s="31"/>
      <c r="BG19199" s="31"/>
      <c r="BH19199" s="31"/>
      <c r="BI19199" s="31"/>
    </row>
    <row r="19200" spans="58:61" x14ac:dyDescent="0.25">
      <c r="BF19200" s="31"/>
      <c r="BG19200" s="31"/>
      <c r="BH19200" s="31"/>
      <c r="BI19200" s="31"/>
    </row>
    <row r="19201" spans="58:61" x14ac:dyDescent="0.25">
      <c r="BF19201" s="31"/>
      <c r="BG19201" s="31"/>
      <c r="BH19201" s="31"/>
      <c r="BI19201" s="31"/>
    </row>
    <row r="19202" spans="58:61" x14ac:dyDescent="0.25">
      <c r="BF19202" s="31"/>
      <c r="BG19202" s="31"/>
      <c r="BH19202" s="31"/>
      <c r="BI19202" s="31"/>
    </row>
    <row r="19203" spans="58:61" x14ac:dyDescent="0.25">
      <c r="BF19203" s="31"/>
      <c r="BG19203" s="31"/>
      <c r="BH19203" s="31"/>
      <c r="BI19203" s="31"/>
    </row>
    <row r="19204" spans="58:61" x14ac:dyDescent="0.25">
      <c r="BF19204" s="31"/>
      <c r="BG19204" s="31"/>
      <c r="BH19204" s="31"/>
      <c r="BI19204" s="31"/>
    </row>
    <row r="19205" spans="58:61" x14ac:dyDescent="0.25">
      <c r="BF19205" s="31"/>
      <c r="BG19205" s="31"/>
      <c r="BH19205" s="31"/>
      <c r="BI19205" s="31"/>
    </row>
    <row r="19206" spans="58:61" x14ac:dyDescent="0.25">
      <c r="BF19206" s="31"/>
      <c r="BG19206" s="31"/>
      <c r="BH19206" s="31"/>
      <c r="BI19206" s="31"/>
    </row>
    <row r="19207" spans="58:61" x14ac:dyDescent="0.25">
      <c r="BF19207" s="31"/>
      <c r="BG19207" s="31"/>
      <c r="BH19207" s="31"/>
      <c r="BI19207" s="31"/>
    </row>
    <row r="19208" spans="58:61" x14ac:dyDescent="0.25">
      <c r="BF19208" s="31"/>
      <c r="BG19208" s="31"/>
      <c r="BH19208" s="31"/>
      <c r="BI19208" s="31"/>
    </row>
    <row r="19209" spans="58:61" x14ac:dyDescent="0.25">
      <c r="BF19209" s="31"/>
      <c r="BG19209" s="31"/>
      <c r="BH19209" s="31"/>
      <c r="BI19209" s="31"/>
    </row>
    <row r="19210" spans="58:61" x14ac:dyDescent="0.25">
      <c r="BF19210" s="31"/>
      <c r="BG19210" s="31"/>
      <c r="BH19210" s="31"/>
      <c r="BI19210" s="31"/>
    </row>
    <row r="19211" spans="58:61" x14ac:dyDescent="0.25">
      <c r="BF19211" s="31"/>
      <c r="BG19211" s="31"/>
      <c r="BH19211" s="31"/>
      <c r="BI19211" s="31"/>
    </row>
    <row r="19212" spans="58:61" x14ac:dyDescent="0.25">
      <c r="BF19212" s="31"/>
      <c r="BG19212" s="31"/>
      <c r="BH19212" s="31"/>
      <c r="BI19212" s="31"/>
    </row>
    <row r="19213" spans="58:61" x14ac:dyDescent="0.25">
      <c r="BF19213" s="31"/>
      <c r="BG19213" s="31"/>
      <c r="BH19213" s="31"/>
      <c r="BI19213" s="31"/>
    </row>
    <row r="19214" spans="58:61" x14ac:dyDescent="0.25">
      <c r="BF19214" s="31"/>
      <c r="BG19214" s="31"/>
      <c r="BH19214" s="31"/>
      <c r="BI19214" s="31"/>
    </row>
    <row r="19215" spans="58:61" x14ac:dyDescent="0.25">
      <c r="BF19215" s="31"/>
      <c r="BG19215" s="31"/>
      <c r="BH19215" s="31"/>
      <c r="BI19215" s="31"/>
    </row>
    <row r="19216" spans="58:61" x14ac:dyDescent="0.25">
      <c r="BF19216" s="31"/>
      <c r="BG19216" s="31"/>
      <c r="BH19216" s="31"/>
      <c r="BI19216" s="31"/>
    </row>
    <row r="19217" spans="58:61" x14ac:dyDescent="0.25">
      <c r="BF19217" s="31"/>
      <c r="BG19217" s="31"/>
      <c r="BH19217" s="31"/>
      <c r="BI19217" s="31"/>
    </row>
    <row r="19218" spans="58:61" x14ac:dyDescent="0.25">
      <c r="BF19218" s="31"/>
      <c r="BG19218" s="31"/>
      <c r="BH19218" s="31"/>
      <c r="BI19218" s="31"/>
    </row>
    <row r="19219" spans="58:61" x14ac:dyDescent="0.25">
      <c r="BF19219" s="31"/>
      <c r="BG19219" s="31"/>
      <c r="BH19219" s="31"/>
      <c r="BI19219" s="31"/>
    </row>
    <row r="19220" spans="58:61" x14ac:dyDescent="0.25">
      <c r="BF19220" s="31"/>
      <c r="BG19220" s="31"/>
      <c r="BH19220" s="31"/>
      <c r="BI19220" s="31"/>
    </row>
    <row r="19221" spans="58:61" x14ac:dyDescent="0.25">
      <c r="BF19221" s="31"/>
      <c r="BG19221" s="31"/>
      <c r="BH19221" s="31"/>
      <c r="BI19221" s="31"/>
    </row>
    <row r="19222" spans="58:61" x14ac:dyDescent="0.25">
      <c r="BF19222" s="31"/>
      <c r="BG19222" s="31"/>
      <c r="BH19222" s="31"/>
      <c r="BI19222" s="31"/>
    </row>
    <row r="19223" spans="58:61" x14ac:dyDescent="0.25">
      <c r="BF19223" s="31"/>
      <c r="BG19223" s="31"/>
      <c r="BH19223" s="31"/>
      <c r="BI19223" s="31"/>
    </row>
    <row r="19224" spans="58:61" x14ac:dyDescent="0.25">
      <c r="BF19224" s="31"/>
      <c r="BG19224" s="31"/>
      <c r="BH19224" s="31"/>
      <c r="BI19224" s="31"/>
    </row>
    <row r="19225" spans="58:61" x14ac:dyDescent="0.25">
      <c r="BF19225" s="31"/>
      <c r="BG19225" s="31"/>
      <c r="BH19225" s="31"/>
      <c r="BI19225" s="31"/>
    </row>
    <row r="19226" spans="58:61" x14ac:dyDescent="0.25">
      <c r="BF19226" s="31"/>
      <c r="BG19226" s="31"/>
      <c r="BH19226" s="31"/>
      <c r="BI19226" s="31"/>
    </row>
    <row r="19227" spans="58:61" x14ac:dyDescent="0.25">
      <c r="BF19227" s="31"/>
      <c r="BG19227" s="31"/>
      <c r="BH19227" s="31"/>
      <c r="BI19227" s="31"/>
    </row>
    <row r="19228" spans="58:61" x14ac:dyDescent="0.25">
      <c r="BF19228" s="31"/>
      <c r="BG19228" s="31"/>
      <c r="BH19228" s="31"/>
      <c r="BI19228" s="31"/>
    </row>
    <row r="19229" spans="58:61" x14ac:dyDescent="0.25">
      <c r="BF19229" s="31"/>
      <c r="BG19229" s="31"/>
      <c r="BH19229" s="31"/>
      <c r="BI19229" s="31"/>
    </row>
    <row r="19230" spans="58:61" x14ac:dyDescent="0.25">
      <c r="BF19230" s="31"/>
      <c r="BG19230" s="31"/>
      <c r="BH19230" s="31"/>
      <c r="BI19230" s="31"/>
    </row>
    <row r="19231" spans="58:61" x14ac:dyDescent="0.25">
      <c r="BF19231" s="31"/>
      <c r="BG19231" s="31"/>
      <c r="BH19231" s="31"/>
      <c r="BI19231" s="31"/>
    </row>
    <row r="19232" spans="58:61" x14ac:dyDescent="0.25">
      <c r="BF19232" s="31"/>
      <c r="BG19232" s="31"/>
      <c r="BH19232" s="31"/>
      <c r="BI19232" s="31"/>
    </row>
    <row r="19233" spans="58:61" x14ac:dyDescent="0.25">
      <c r="BF19233" s="31"/>
      <c r="BG19233" s="31"/>
      <c r="BH19233" s="31"/>
      <c r="BI19233" s="31"/>
    </row>
    <row r="19234" spans="58:61" x14ac:dyDescent="0.25">
      <c r="BF19234" s="31"/>
      <c r="BG19234" s="31"/>
      <c r="BH19234" s="31"/>
      <c r="BI19234" s="31"/>
    </row>
    <row r="19235" spans="58:61" x14ac:dyDescent="0.25">
      <c r="BF19235" s="31"/>
      <c r="BG19235" s="31"/>
      <c r="BH19235" s="31"/>
      <c r="BI19235" s="31"/>
    </row>
    <row r="19236" spans="58:61" x14ac:dyDescent="0.25">
      <c r="BF19236" s="31"/>
      <c r="BG19236" s="31"/>
      <c r="BH19236" s="31"/>
      <c r="BI19236" s="31"/>
    </row>
    <row r="19237" spans="58:61" x14ac:dyDescent="0.25">
      <c r="BF19237" s="31"/>
      <c r="BG19237" s="31"/>
      <c r="BH19237" s="31"/>
      <c r="BI19237" s="31"/>
    </row>
    <row r="19238" spans="58:61" x14ac:dyDescent="0.25">
      <c r="BF19238" s="31"/>
      <c r="BG19238" s="31"/>
      <c r="BH19238" s="31"/>
      <c r="BI19238" s="31"/>
    </row>
    <row r="19239" spans="58:61" x14ac:dyDescent="0.25">
      <c r="BF19239" s="31"/>
      <c r="BG19239" s="31"/>
      <c r="BH19239" s="31"/>
      <c r="BI19239" s="31"/>
    </row>
    <row r="19240" spans="58:61" x14ac:dyDescent="0.25">
      <c r="BF19240" s="31"/>
      <c r="BG19240" s="31"/>
      <c r="BH19240" s="31"/>
      <c r="BI19240" s="31"/>
    </row>
    <row r="19241" spans="58:61" x14ac:dyDescent="0.25">
      <c r="BF19241" s="31"/>
      <c r="BG19241" s="31"/>
      <c r="BH19241" s="31"/>
      <c r="BI19241" s="31"/>
    </row>
    <row r="19242" spans="58:61" x14ac:dyDescent="0.25">
      <c r="BF19242" s="31"/>
      <c r="BG19242" s="31"/>
      <c r="BH19242" s="31"/>
      <c r="BI19242" s="31"/>
    </row>
    <row r="19243" spans="58:61" x14ac:dyDescent="0.25">
      <c r="BF19243" s="31"/>
      <c r="BG19243" s="31"/>
      <c r="BH19243" s="31"/>
      <c r="BI19243" s="31"/>
    </row>
    <row r="19244" spans="58:61" x14ac:dyDescent="0.25">
      <c r="BF19244" s="31"/>
      <c r="BG19244" s="31"/>
      <c r="BH19244" s="31"/>
      <c r="BI19244" s="31"/>
    </row>
    <row r="19245" spans="58:61" x14ac:dyDescent="0.25">
      <c r="BF19245" s="31"/>
      <c r="BG19245" s="31"/>
      <c r="BH19245" s="31"/>
      <c r="BI19245" s="31"/>
    </row>
    <row r="19246" spans="58:61" x14ac:dyDescent="0.25">
      <c r="BF19246" s="31"/>
      <c r="BG19246" s="31"/>
      <c r="BH19246" s="31"/>
      <c r="BI19246" s="31"/>
    </row>
    <row r="19247" spans="58:61" x14ac:dyDescent="0.25">
      <c r="BF19247" s="31"/>
      <c r="BG19247" s="31"/>
      <c r="BH19247" s="31"/>
      <c r="BI19247" s="31"/>
    </row>
    <row r="19248" spans="58:61" x14ac:dyDescent="0.25">
      <c r="BF19248" s="31"/>
      <c r="BG19248" s="31"/>
      <c r="BH19248" s="31"/>
      <c r="BI19248" s="31"/>
    </row>
    <row r="19249" spans="58:61" x14ac:dyDescent="0.25">
      <c r="BF19249" s="31"/>
      <c r="BG19249" s="31"/>
      <c r="BH19249" s="31"/>
      <c r="BI19249" s="31"/>
    </row>
    <row r="19250" spans="58:61" x14ac:dyDescent="0.25">
      <c r="BF19250" s="31"/>
      <c r="BG19250" s="31"/>
      <c r="BH19250" s="31"/>
      <c r="BI19250" s="31"/>
    </row>
    <row r="19251" spans="58:61" x14ac:dyDescent="0.25">
      <c r="BF19251" s="31"/>
      <c r="BG19251" s="31"/>
      <c r="BH19251" s="31"/>
      <c r="BI19251" s="31"/>
    </row>
    <row r="19252" spans="58:61" x14ac:dyDescent="0.25">
      <c r="BF19252" s="31"/>
      <c r="BG19252" s="31"/>
      <c r="BH19252" s="31"/>
      <c r="BI19252" s="31"/>
    </row>
    <row r="19253" spans="58:61" x14ac:dyDescent="0.25">
      <c r="BF19253" s="31"/>
      <c r="BG19253" s="31"/>
      <c r="BH19253" s="31"/>
      <c r="BI19253" s="31"/>
    </row>
    <row r="19254" spans="58:61" x14ac:dyDescent="0.25">
      <c r="BF19254" s="31"/>
      <c r="BG19254" s="31"/>
      <c r="BH19254" s="31"/>
      <c r="BI19254" s="31"/>
    </row>
    <row r="19255" spans="58:61" x14ac:dyDescent="0.25">
      <c r="BF19255" s="31"/>
      <c r="BG19255" s="31"/>
      <c r="BH19255" s="31"/>
      <c r="BI19255" s="31"/>
    </row>
    <row r="19256" spans="58:61" x14ac:dyDescent="0.25">
      <c r="BF19256" s="31"/>
      <c r="BG19256" s="31"/>
      <c r="BH19256" s="31"/>
      <c r="BI19256" s="31"/>
    </row>
    <row r="19257" spans="58:61" x14ac:dyDescent="0.25">
      <c r="BF19257" s="31"/>
      <c r="BG19257" s="31"/>
      <c r="BH19257" s="31"/>
      <c r="BI19257" s="31"/>
    </row>
    <row r="19258" spans="58:61" x14ac:dyDescent="0.25">
      <c r="BF19258" s="31"/>
      <c r="BG19258" s="31"/>
      <c r="BH19258" s="31"/>
      <c r="BI19258" s="31"/>
    </row>
    <row r="19259" spans="58:61" x14ac:dyDescent="0.25">
      <c r="BF19259" s="31"/>
      <c r="BG19259" s="31"/>
      <c r="BH19259" s="31"/>
      <c r="BI19259" s="31"/>
    </row>
    <row r="19260" spans="58:61" x14ac:dyDescent="0.25">
      <c r="BF19260" s="31"/>
      <c r="BG19260" s="31"/>
      <c r="BH19260" s="31"/>
      <c r="BI19260" s="31"/>
    </row>
    <row r="19261" spans="58:61" x14ac:dyDescent="0.25">
      <c r="BF19261" s="31"/>
      <c r="BG19261" s="31"/>
      <c r="BH19261" s="31"/>
      <c r="BI19261" s="31"/>
    </row>
    <row r="19262" spans="58:61" x14ac:dyDescent="0.25">
      <c r="BF19262" s="31"/>
      <c r="BG19262" s="31"/>
      <c r="BH19262" s="31"/>
      <c r="BI19262" s="31"/>
    </row>
    <row r="19263" spans="58:61" x14ac:dyDescent="0.25">
      <c r="BF19263" s="31"/>
      <c r="BG19263" s="31"/>
      <c r="BH19263" s="31"/>
      <c r="BI19263" s="31"/>
    </row>
    <row r="19264" spans="58:61" x14ac:dyDescent="0.25">
      <c r="BF19264" s="31"/>
      <c r="BG19264" s="31"/>
      <c r="BH19264" s="31"/>
      <c r="BI19264" s="31"/>
    </row>
    <row r="19265" spans="58:61" x14ac:dyDescent="0.25">
      <c r="BF19265" s="31"/>
      <c r="BG19265" s="31"/>
      <c r="BH19265" s="31"/>
      <c r="BI19265" s="31"/>
    </row>
    <row r="19266" spans="58:61" x14ac:dyDescent="0.25">
      <c r="BF19266" s="31"/>
      <c r="BG19266" s="31"/>
      <c r="BH19266" s="31"/>
      <c r="BI19266" s="31"/>
    </row>
    <row r="19267" spans="58:61" x14ac:dyDescent="0.25">
      <c r="BF19267" s="31"/>
      <c r="BG19267" s="31"/>
      <c r="BH19267" s="31"/>
      <c r="BI19267" s="31"/>
    </row>
    <row r="19268" spans="58:61" x14ac:dyDescent="0.25">
      <c r="BF19268" s="31"/>
      <c r="BG19268" s="31"/>
      <c r="BH19268" s="31"/>
      <c r="BI19268" s="31"/>
    </row>
    <row r="19269" spans="58:61" x14ac:dyDescent="0.25">
      <c r="BF19269" s="31"/>
      <c r="BG19269" s="31"/>
      <c r="BH19269" s="31"/>
      <c r="BI19269" s="31"/>
    </row>
    <row r="19270" spans="58:61" x14ac:dyDescent="0.25">
      <c r="BF19270" s="31"/>
      <c r="BG19270" s="31"/>
      <c r="BH19270" s="31"/>
      <c r="BI19270" s="31"/>
    </row>
    <row r="19271" spans="58:61" x14ac:dyDescent="0.25">
      <c r="BF19271" s="31"/>
      <c r="BG19271" s="31"/>
      <c r="BH19271" s="31"/>
      <c r="BI19271" s="31"/>
    </row>
    <row r="19272" spans="58:61" x14ac:dyDescent="0.25">
      <c r="BF19272" s="31"/>
      <c r="BG19272" s="31"/>
      <c r="BH19272" s="31"/>
      <c r="BI19272" s="31"/>
    </row>
    <row r="19273" spans="58:61" x14ac:dyDescent="0.25">
      <c r="BF19273" s="31"/>
      <c r="BG19273" s="31"/>
      <c r="BH19273" s="31"/>
      <c r="BI19273" s="31"/>
    </row>
    <row r="19274" spans="58:61" x14ac:dyDescent="0.25">
      <c r="BF19274" s="31"/>
      <c r="BG19274" s="31"/>
      <c r="BH19274" s="31"/>
      <c r="BI19274" s="31"/>
    </row>
    <row r="19275" spans="58:61" x14ac:dyDescent="0.25">
      <c r="BF19275" s="31"/>
      <c r="BG19275" s="31"/>
      <c r="BH19275" s="31"/>
      <c r="BI19275" s="31"/>
    </row>
    <row r="19276" spans="58:61" x14ac:dyDescent="0.25">
      <c r="BF19276" s="31"/>
      <c r="BG19276" s="31"/>
      <c r="BH19276" s="31"/>
      <c r="BI19276" s="31"/>
    </row>
    <row r="19277" spans="58:61" x14ac:dyDescent="0.25">
      <c r="BF19277" s="31"/>
      <c r="BG19277" s="31"/>
      <c r="BH19277" s="31"/>
      <c r="BI19277" s="31"/>
    </row>
    <row r="19278" spans="58:61" x14ac:dyDescent="0.25">
      <c r="BF19278" s="31"/>
      <c r="BG19278" s="31"/>
      <c r="BH19278" s="31"/>
      <c r="BI19278" s="31"/>
    </row>
    <row r="19279" spans="58:61" x14ac:dyDescent="0.25">
      <c r="BF19279" s="31"/>
      <c r="BG19279" s="31"/>
      <c r="BH19279" s="31"/>
      <c r="BI19279" s="31"/>
    </row>
    <row r="19280" spans="58:61" x14ac:dyDescent="0.25">
      <c r="BF19280" s="31"/>
      <c r="BG19280" s="31"/>
      <c r="BH19280" s="31"/>
      <c r="BI19280" s="31"/>
    </row>
    <row r="19281" spans="58:61" x14ac:dyDescent="0.25">
      <c r="BF19281" s="31"/>
      <c r="BG19281" s="31"/>
      <c r="BH19281" s="31"/>
      <c r="BI19281" s="31"/>
    </row>
    <row r="19282" spans="58:61" x14ac:dyDescent="0.25">
      <c r="BF19282" s="31"/>
      <c r="BG19282" s="31"/>
      <c r="BH19282" s="31"/>
      <c r="BI19282" s="31"/>
    </row>
    <row r="19283" spans="58:61" x14ac:dyDescent="0.25">
      <c r="BF19283" s="31"/>
      <c r="BG19283" s="31"/>
      <c r="BH19283" s="31"/>
      <c r="BI19283" s="31"/>
    </row>
    <row r="19284" spans="58:61" x14ac:dyDescent="0.25">
      <c r="BF19284" s="31"/>
      <c r="BG19284" s="31"/>
      <c r="BH19284" s="31"/>
      <c r="BI19284" s="31"/>
    </row>
    <row r="19285" spans="58:61" x14ac:dyDescent="0.25">
      <c r="BF19285" s="31"/>
      <c r="BG19285" s="31"/>
      <c r="BH19285" s="31"/>
      <c r="BI19285" s="31"/>
    </row>
    <row r="19286" spans="58:61" x14ac:dyDescent="0.25">
      <c r="BF19286" s="31"/>
      <c r="BG19286" s="31"/>
      <c r="BH19286" s="31"/>
      <c r="BI19286" s="31"/>
    </row>
    <row r="19287" spans="58:61" x14ac:dyDescent="0.25">
      <c r="BF19287" s="31"/>
      <c r="BG19287" s="31"/>
      <c r="BH19287" s="31"/>
      <c r="BI19287" s="31"/>
    </row>
    <row r="19288" spans="58:61" x14ac:dyDescent="0.25">
      <c r="BF19288" s="31"/>
      <c r="BG19288" s="31"/>
      <c r="BH19288" s="31"/>
      <c r="BI19288" s="31"/>
    </row>
    <row r="19289" spans="58:61" x14ac:dyDescent="0.25">
      <c r="BF19289" s="31"/>
      <c r="BG19289" s="31"/>
      <c r="BH19289" s="31"/>
      <c r="BI19289" s="31"/>
    </row>
    <row r="19290" spans="58:61" x14ac:dyDescent="0.25">
      <c r="BF19290" s="31"/>
      <c r="BG19290" s="31"/>
      <c r="BH19290" s="31"/>
      <c r="BI19290" s="31"/>
    </row>
    <row r="19291" spans="58:61" x14ac:dyDescent="0.25">
      <c r="BF19291" s="31"/>
      <c r="BG19291" s="31"/>
      <c r="BH19291" s="31"/>
      <c r="BI19291" s="31"/>
    </row>
    <row r="19292" spans="58:61" x14ac:dyDescent="0.25">
      <c r="BF19292" s="31"/>
      <c r="BG19292" s="31"/>
      <c r="BH19292" s="31"/>
      <c r="BI19292" s="31"/>
    </row>
    <row r="19293" spans="58:61" x14ac:dyDescent="0.25">
      <c r="BF19293" s="31"/>
      <c r="BG19293" s="31"/>
      <c r="BH19293" s="31"/>
      <c r="BI19293" s="31"/>
    </row>
    <row r="19294" spans="58:61" x14ac:dyDescent="0.25">
      <c r="BF19294" s="31"/>
      <c r="BG19294" s="31"/>
      <c r="BH19294" s="31"/>
      <c r="BI19294" s="31"/>
    </row>
    <row r="19295" spans="58:61" x14ac:dyDescent="0.25">
      <c r="BF19295" s="31"/>
      <c r="BG19295" s="31"/>
      <c r="BH19295" s="31"/>
      <c r="BI19295" s="31"/>
    </row>
    <row r="19296" spans="58:61" x14ac:dyDescent="0.25">
      <c r="BF19296" s="31"/>
      <c r="BG19296" s="31"/>
      <c r="BH19296" s="31"/>
      <c r="BI19296" s="31"/>
    </row>
    <row r="19297" spans="58:61" x14ac:dyDescent="0.25">
      <c r="BF19297" s="31"/>
      <c r="BG19297" s="31"/>
      <c r="BH19297" s="31"/>
      <c r="BI19297" s="31"/>
    </row>
    <row r="19298" spans="58:61" x14ac:dyDescent="0.25">
      <c r="BF19298" s="31"/>
      <c r="BG19298" s="31"/>
      <c r="BH19298" s="31"/>
      <c r="BI19298" s="31"/>
    </row>
    <row r="19299" spans="58:61" x14ac:dyDescent="0.25">
      <c r="BF19299" s="31"/>
      <c r="BG19299" s="31"/>
      <c r="BH19299" s="31"/>
      <c r="BI19299" s="31"/>
    </row>
    <row r="19300" spans="58:61" x14ac:dyDescent="0.25">
      <c r="BF19300" s="31"/>
      <c r="BG19300" s="31"/>
      <c r="BH19300" s="31"/>
      <c r="BI19300" s="31"/>
    </row>
    <row r="19301" spans="58:61" x14ac:dyDescent="0.25">
      <c r="BF19301" s="31"/>
      <c r="BG19301" s="31"/>
      <c r="BH19301" s="31"/>
      <c r="BI19301" s="31"/>
    </row>
    <row r="19302" spans="58:61" x14ac:dyDescent="0.25">
      <c r="BF19302" s="31"/>
      <c r="BG19302" s="31"/>
      <c r="BH19302" s="31"/>
      <c r="BI19302" s="31"/>
    </row>
    <row r="19303" spans="58:61" x14ac:dyDescent="0.25">
      <c r="BF19303" s="31"/>
      <c r="BG19303" s="31"/>
      <c r="BH19303" s="31"/>
      <c r="BI19303" s="31"/>
    </row>
    <row r="19304" spans="58:61" x14ac:dyDescent="0.25">
      <c r="BF19304" s="31"/>
      <c r="BG19304" s="31"/>
      <c r="BH19304" s="31"/>
      <c r="BI19304" s="31"/>
    </row>
    <row r="19305" spans="58:61" x14ac:dyDescent="0.25">
      <c r="BF19305" s="31"/>
      <c r="BG19305" s="31"/>
      <c r="BH19305" s="31"/>
      <c r="BI19305" s="31"/>
    </row>
    <row r="19306" spans="58:61" x14ac:dyDescent="0.25">
      <c r="BF19306" s="31"/>
      <c r="BG19306" s="31"/>
      <c r="BH19306" s="31"/>
      <c r="BI19306" s="31"/>
    </row>
    <row r="19307" spans="58:61" x14ac:dyDescent="0.25">
      <c r="BF19307" s="31"/>
      <c r="BG19307" s="31"/>
      <c r="BH19307" s="31"/>
      <c r="BI19307" s="31"/>
    </row>
    <row r="19308" spans="58:61" x14ac:dyDescent="0.25">
      <c r="BF19308" s="31"/>
      <c r="BG19308" s="31"/>
      <c r="BH19308" s="31"/>
      <c r="BI19308" s="31"/>
    </row>
    <row r="19309" spans="58:61" x14ac:dyDescent="0.25">
      <c r="BF19309" s="31"/>
      <c r="BG19309" s="31"/>
      <c r="BH19309" s="31"/>
      <c r="BI19309" s="31"/>
    </row>
    <row r="19310" spans="58:61" x14ac:dyDescent="0.25">
      <c r="BF19310" s="31"/>
      <c r="BG19310" s="31"/>
      <c r="BH19310" s="31"/>
      <c r="BI19310" s="31"/>
    </row>
    <row r="19311" spans="58:61" x14ac:dyDescent="0.25">
      <c r="BF19311" s="31"/>
      <c r="BG19311" s="31"/>
      <c r="BH19311" s="31"/>
      <c r="BI19311" s="31"/>
    </row>
    <row r="19312" spans="58:61" x14ac:dyDescent="0.25">
      <c r="BF19312" s="31"/>
      <c r="BG19312" s="31"/>
      <c r="BH19312" s="31"/>
      <c r="BI19312" s="31"/>
    </row>
    <row r="19313" spans="58:61" x14ac:dyDescent="0.25">
      <c r="BF19313" s="31"/>
      <c r="BG19313" s="31"/>
      <c r="BH19313" s="31"/>
      <c r="BI19313" s="31"/>
    </row>
    <row r="19314" spans="58:61" x14ac:dyDescent="0.25">
      <c r="BF19314" s="31"/>
      <c r="BG19314" s="31"/>
      <c r="BH19314" s="31"/>
      <c r="BI19314" s="31"/>
    </row>
    <row r="19315" spans="58:61" x14ac:dyDescent="0.25">
      <c r="BF19315" s="31"/>
      <c r="BG19315" s="31"/>
      <c r="BH19315" s="31"/>
      <c r="BI19315" s="31"/>
    </row>
    <row r="19316" spans="58:61" x14ac:dyDescent="0.25">
      <c r="BF19316" s="31"/>
      <c r="BG19316" s="31"/>
      <c r="BH19316" s="31"/>
      <c r="BI19316" s="31"/>
    </row>
    <row r="19317" spans="58:61" x14ac:dyDescent="0.25">
      <c r="BF19317" s="31"/>
      <c r="BG19317" s="31"/>
      <c r="BH19317" s="31"/>
      <c r="BI19317" s="31"/>
    </row>
    <row r="19318" spans="58:61" x14ac:dyDescent="0.25">
      <c r="BF19318" s="31"/>
      <c r="BG19318" s="31"/>
      <c r="BH19318" s="31"/>
      <c r="BI19318" s="31"/>
    </row>
    <row r="19319" spans="58:61" x14ac:dyDescent="0.25">
      <c r="BF19319" s="31"/>
      <c r="BG19319" s="31"/>
      <c r="BH19319" s="31"/>
      <c r="BI19319" s="31"/>
    </row>
    <row r="19320" spans="58:61" x14ac:dyDescent="0.25">
      <c r="BF19320" s="31"/>
      <c r="BG19320" s="31"/>
      <c r="BH19320" s="31"/>
      <c r="BI19320" s="31"/>
    </row>
    <row r="19321" spans="58:61" x14ac:dyDescent="0.25">
      <c r="BF19321" s="31"/>
      <c r="BG19321" s="31"/>
      <c r="BH19321" s="31"/>
      <c r="BI19321" s="31"/>
    </row>
    <row r="19322" spans="58:61" x14ac:dyDescent="0.25">
      <c r="BF19322" s="31"/>
      <c r="BG19322" s="31"/>
      <c r="BH19322" s="31"/>
      <c r="BI19322" s="31"/>
    </row>
    <row r="19323" spans="58:61" x14ac:dyDescent="0.25">
      <c r="BF19323" s="31"/>
      <c r="BG19323" s="31"/>
      <c r="BH19323" s="31"/>
      <c r="BI19323" s="31"/>
    </row>
    <row r="19324" spans="58:61" x14ac:dyDescent="0.25">
      <c r="BF19324" s="31"/>
      <c r="BG19324" s="31"/>
      <c r="BH19324" s="31"/>
      <c r="BI19324" s="31"/>
    </row>
    <row r="19325" spans="58:61" x14ac:dyDescent="0.25">
      <c r="BF19325" s="31"/>
      <c r="BG19325" s="31"/>
      <c r="BH19325" s="31"/>
      <c r="BI19325" s="31"/>
    </row>
    <row r="19326" spans="58:61" x14ac:dyDescent="0.25">
      <c r="BF19326" s="31"/>
      <c r="BG19326" s="31"/>
      <c r="BH19326" s="31"/>
      <c r="BI19326" s="31"/>
    </row>
    <row r="19327" spans="58:61" x14ac:dyDescent="0.25">
      <c r="BF19327" s="31"/>
      <c r="BG19327" s="31"/>
      <c r="BH19327" s="31"/>
      <c r="BI19327" s="31"/>
    </row>
    <row r="19328" spans="58:61" x14ac:dyDescent="0.25">
      <c r="BF19328" s="31"/>
      <c r="BG19328" s="31"/>
      <c r="BH19328" s="31"/>
      <c r="BI19328" s="31"/>
    </row>
    <row r="19329" spans="58:61" x14ac:dyDescent="0.25">
      <c r="BF19329" s="31"/>
      <c r="BG19329" s="31"/>
      <c r="BH19329" s="31"/>
      <c r="BI19329" s="31"/>
    </row>
    <row r="19330" spans="58:61" x14ac:dyDescent="0.25">
      <c r="BF19330" s="31"/>
      <c r="BG19330" s="31"/>
      <c r="BH19330" s="31"/>
      <c r="BI19330" s="31"/>
    </row>
    <row r="19331" spans="58:61" x14ac:dyDescent="0.25">
      <c r="BF19331" s="31"/>
      <c r="BG19331" s="31"/>
      <c r="BH19331" s="31"/>
      <c r="BI19331" s="31"/>
    </row>
    <row r="19332" spans="58:61" x14ac:dyDescent="0.25">
      <c r="BF19332" s="31"/>
      <c r="BG19332" s="31"/>
      <c r="BH19332" s="31"/>
      <c r="BI19332" s="31"/>
    </row>
    <row r="19333" spans="58:61" x14ac:dyDescent="0.25">
      <c r="BF19333" s="31"/>
      <c r="BG19333" s="31"/>
      <c r="BH19333" s="31"/>
      <c r="BI19333" s="31"/>
    </row>
    <row r="19334" spans="58:61" x14ac:dyDescent="0.25">
      <c r="BF19334" s="31"/>
      <c r="BG19334" s="31"/>
      <c r="BH19334" s="31"/>
      <c r="BI19334" s="31"/>
    </row>
    <row r="19335" spans="58:61" x14ac:dyDescent="0.25">
      <c r="BF19335" s="31"/>
      <c r="BG19335" s="31"/>
      <c r="BH19335" s="31"/>
      <c r="BI19335" s="31"/>
    </row>
    <row r="19336" spans="58:61" x14ac:dyDescent="0.25">
      <c r="BF19336" s="31"/>
      <c r="BG19336" s="31"/>
      <c r="BH19336" s="31"/>
      <c r="BI19336" s="31"/>
    </row>
    <row r="19337" spans="58:61" x14ac:dyDescent="0.25">
      <c r="BF19337" s="31"/>
      <c r="BG19337" s="31"/>
      <c r="BH19337" s="31"/>
      <c r="BI19337" s="31"/>
    </row>
    <row r="19338" spans="58:61" x14ac:dyDescent="0.25">
      <c r="BF19338" s="31"/>
      <c r="BG19338" s="31"/>
      <c r="BH19338" s="31"/>
      <c r="BI19338" s="31"/>
    </row>
    <row r="19339" spans="58:61" x14ac:dyDescent="0.25">
      <c r="BF19339" s="31"/>
      <c r="BG19339" s="31"/>
      <c r="BH19339" s="31"/>
      <c r="BI19339" s="31"/>
    </row>
    <row r="19340" spans="58:61" x14ac:dyDescent="0.25">
      <c r="BF19340" s="31"/>
      <c r="BG19340" s="31"/>
      <c r="BH19340" s="31"/>
      <c r="BI19340" s="31"/>
    </row>
    <row r="19341" spans="58:61" x14ac:dyDescent="0.25">
      <c r="BF19341" s="31"/>
      <c r="BG19341" s="31"/>
      <c r="BH19341" s="31"/>
      <c r="BI19341" s="31"/>
    </row>
    <row r="19342" spans="58:61" x14ac:dyDescent="0.25">
      <c r="BF19342" s="31"/>
      <c r="BG19342" s="31"/>
      <c r="BH19342" s="31"/>
      <c r="BI19342" s="31"/>
    </row>
    <row r="19343" spans="58:61" x14ac:dyDescent="0.25">
      <c r="BF19343" s="31"/>
      <c r="BG19343" s="31"/>
      <c r="BH19343" s="31"/>
      <c r="BI19343" s="31"/>
    </row>
    <row r="19344" spans="58:61" x14ac:dyDescent="0.25">
      <c r="BF19344" s="31"/>
      <c r="BG19344" s="31"/>
      <c r="BH19344" s="31"/>
      <c r="BI19344" s="31"/>
    </row>
    <row r="19345" spans="58:61" x14ac:dyDescent="0.25">
      <c r="BF19345" s="31"/>
      <c r="BG19345" s="31"/>
      <c r="BH19345" s="31"/>
      <c r="BI19345" s="31"/>
    </row>
    <row r="19346" spans="58:61" x14ac:dyDescent="0.25">
      <c r="BF19346" s="31"/>
      <c r="BG19346" s="31"/>
      <c r="BH19346" s="31"/>
      <c r="BI19346" s="31"/>
    </row>
    <row r="19347" spans="58:61" x14ac:dyDescent="0.25">
      <c r="BF19347" s="31"/>
      <c r="BG19347" s="31"/>
      <c r="BH19347" s="31"/>
      <c r="BI19347" s="31"/>
    </row>
    <row r="19348" spans="58:61" x14ac:dyDescent="0.25">
      <c r="BF19348" s="31"/>
      <c r="BG19348" s="31"/>
      <c r="BH19348" s="31"/>
      <c r="BI19348" s="31"/>
    </row>
    <row r="19349" spans="58:61" x14ac:dyDescent="0.25">
      <c r="BF19349" s="31"/>
      <c r="BG19349" s="31"/>
      <c r="BH19349" s="31"/>
      <c r="BI19349" s="31"/>
    </row>
    <row r="19350" spans="58:61" x14ac:dyDescent="0.25">
      <c r="BF19350" s="31"/>
      <c r="BG19350" s="31"/>
      <c r="BH19350" s="31"/>
      <c r="BI19350" s="31"/>
    </row>
    <row r="19351" spans="58:61" x14ac:dyDescent="0.25">
      <c r="BF19351" s="31"/>
      <c r="BG19351" s="31"/>
      <c r="BH19351" s="31"/>
      <c r="BI19351" s="31"/>
    </row>
    <row r="19352" spans="58:61" x14ac:dyDescent="0.25">
      <c r="BF19352" s="31"/>
      <c r="BG19352" s="31"/>
      <c r="BH19352" s="31"/>
      <c r="BI19352" s="31"/>
    </row>
    <row r="19353" spans="58:61" x14ac:dyDescent="0.25">
      <c r="BF19353" s="31"/>
      <c r="BG19353" s="31"/>
      <c r="BH19353" s="31"/>
      <c r="BI19353" s="31"/>
    </row>
    <row r="19354" spans="58:61" x14ac:dyDescent="0.25">
      <c r="BF19354" s="31"/>
      <c r="BG19354" s="31"/>
      <c r="BH19354" s="31"/>
      <c r="BI19354" s="31"/>
    </row>
    <row r="19355" spans="58:61" x14ac:dyDescent="0.25">
      <c r="BF19355" s="31"/>
      <c r="BG19355" s="31"/>
      <c r="BH19355" s="31"/>
      <c r="BI19355" s="31"/>
    </row>
    <row r="19356" spans="58:61" x14ac:dyDescent="0.25">
      <c r="BF19356" s="31"/>
      <c r="BG19356" s="31"/>
      <c r="BH19356" s="31"/>
      <c r="BI19356" s="31"/>
    </row>
    <row r="19357" spans="58:61" x14ac:dyDescent="0.25">
      <c r="BF19357" s="31"/>
      <c r="BG19357" s="31"/>
      <c r="BH19357" s="31"/>
      <c r="BI19357" s="31"/>
    </row>
    <row r="19358" spans="58:61" x14ac:dyDescent="0.25">
      <c r="BF19358" s="31"/>
      <c r="BG19358" s="31"/>
      <c r="BH19358" s="31"/>
      <c r="BI19358" s="31"/>
    </row>
    <row r="19359" spans="58:61" x14ac:dyDescent="0.25">
      <c r="BF19359" s="31"/>
      <c r="BG19359" s="31"/>
      <c r="BH19359" s="31"/>
      <c r="BI19359" s="31"/>
    </row>
    <row r="19360" spans="58:61" x14ac:dyDescent="0.25">
      <c r="BF19360" s="31"/>
      <c r="BG19360" s="31"/>
      <c r="BH19360" s="31"/>
      <c r="BI19360" s="31"/>
    </row>
    <row r="19361" spans="58:61" x14ac:dyDescent="0.25">
      <c r="BF19361" s="31"/>
      <c r="BG19361" s="31"/>
      <c r="BH19361" s="31"/>
      <c r="BI19361" s="31"/>
    </row>
    <row r="19362" spans="58:61" x14ac:dyDescent="0.25">
      <c r="BF19362" s="31"/>
      <c r="BG19362" s="31"/>
      <c r="BH19362" s="31"/>
      <c r="BI19362" s="31"/>
    </row>
    <row r="19363" spans="58:61" x14ac:dyDescent="0.25">
      <c r="BF19363" s="31"/>
      <c r="BG19363" s="31"/>
      <c r="BH19363" s="31"/>
      <c r="BI19363" s="31"/>
    </row>
    <row r="19364" spans="58:61" x14ac:dyDescent="0.25">
      <c r="BF19364" s="31"/>
      <c r="BG19364" s="31"/>
      <c r="BH19364" s="31"/>
      <c r="BI19364" s="31"/>
    </row>
    <row r="19365" spans="58:61" x14ac:dyDescent="0.25">
      <c r="BF19365" s="31"/>
      <c r="BG19365" s="31"/>
      <c r="BH19365" s="31"/>
      <c r="BI19365" s="31"/>
    </row>
    <row r="19366" spans="58:61" x14ac:dyDescent="0.25">
      <c r="BF19366" s="31"/>
      <c r="BG19366" s="31"/>
      <c r="BH19366" s="31"/>
      <c r="BI19366" s="31"/>
    </row>
    <row r="19367" spans="58:61" x14ac:dyDescent="0.25">
      <c r="BF19367" s="31"/>
      <c r="BG19367" s="31"/>
      <c r="BH19367" s="31"/>
      <c r="BI19367" s="31"/>
    </row>
    <row r="19368" spans="58:61" x14ac:dyDescent="0.25">
      <c r="BF19368" s="31"/>
      <c r="BG19368" s="31"/>
      <c r="BH19368" s="31"/>
      <c r="BI19368" s="31"/>
    </row>
    <row r="19369" spans="58:61" x14ac:dyDescent="0.25">
      <c r="BF19369" s="31"/>
      <c r="BG19369" s="31"/>
      <c r="BH19369" s="31"/>
      <c r="BI19369" s="31"/>
    </row>
    <row r="19370" spans="58:61" x14ac:dyDescent="0.25">
      <c r="BF19370" s="31"/>
      <c r="BG19370" s="31"/>
      <c r="BH19370" s="31"/>
      <c r="BI19370" s="31"/>
    </row>
    <row r="19371" spans="58:61" x14ac:dyDescent="0.25">
      <c r="BF19371" s="31"/>
      <c r="BG19371" s="31"/>
      <c r="BH19371" s="31"/>
      <c r="BI19371" s="31"/>
    </row>
    <row r="19372" spans="58:61" x14ac:dyDescent="0.25">
      <c r="BF19372" s="31"/>
      <c r="BG19372" s="31"/>
      <c r="BH19372" s="31"/>
      <c r="BI19372" s="31"/>
    </row>
    <row r="19373" spans="58:61" x14ac:dyDescent="0.25">
      <c r="BF19373" s="31"/>
      <c r="BG19373" s="31"/>
      <c r="BH19373" s="31"/>
      <c r="BI19373" s="31"/>
    </row>
    <row r="19374" spans="58:61" x14ac:dyDescent="0.25">
      <c r="BF19374" s="31"/>
      <c r="BG19374" s="31"/>
      <c r="BH19374" s="31"/>
      <c r="BI19374" s="31"/>
    </row>
    <row r="19375" spans="58:61" x14ac:dyDescent="0.25">
      <c r="BF19375" s="31"/>
      <c r="BG19375" s="31"/>
      <c r="BH19375" s="31"/>
      <c r="BI19375" s="31"/>
    </row>
    <row r="19376" spans="58:61" x14ac:dyDescent="0.25">
      <c r="BF19376" s="31"/>
      <c r="BG19376" s="31"/>
      <c r="BH19376" s="31"/>
      <c r="BI19376" s="31"/>
    </row>
    <row r="19377" spans="58:61" x14ac:dyDescent="0.25">
      <c r="BF19377" s="31"/>
      <c r="BG19377" s="31"/>
      <c r="BH19377" s="31"/>
      <c r="BI19377" s="31"/>
    </row>
    <row r="19378" spans="58:61" x14ac:dyDescent="0.25">
      <c r="BF19378" s="31"/>
      <c r="BG19378" s="31"/>
      <c r="BH19378" s="31"/>
      <c r="BI19378" s="31"/>
    </row>
    <row r="19379" spans="58:61" x14ac:dyDescent="0.25">
      <c r="BF19379" s="31"/>
      <c r="BG19379" s="31"/>
      <c r="BH19379" s="31"/>
      <c r="BI19379" s="31"/>
    </row>
    <row r="19380" spans="58:61" x14ac:dyDescent="0.25">
      <c r="BF19380" s="31"/>
      <c r="BG19380" s="31"/>
      <c r="BH19380" s="31"/>
      <c r="BI19380" s="31"/>
    </row>
    <row r="19381" spans="58:61" x14ac:dyDescent="0.25">
      <c r="BF19381" s="31"/>
      <c r="BG19381" s="31"/>
      <c r="BH19381" s="31"/>
      <c r="BI19381" s="31"/>
    </row>
    <row r="19382" spans="58:61" x14ac:dyDescent="0.25">
      <c r="BF19382" s="31"/>
      <c r="BG19382" s="31"/>
      <c r="BH19382" s="31"/>
      <c r="BI19382" s="31"/>
    </row>
    <row r="19383" spans="58:61" x14ac:dyDescent="0.25">
      <c r="BF19383" s="31"/>
      <c r="BG19383" s="31"/>
      <c r="BH19383" s="31"/>
      <c r="BI19383" s="31"/>
    </row>
    <row r="19384" spans="58:61" x14ac:dyDescent="0.25">
      <c r="BF19384" s="31"/>
      <c r="BG19384" s="31"/>
      <c r="BH19384" s="31"/>
      <c r="BI19384" s="31"/>
    </row>
    <row r="19385" spans="58:61" x14ac:dyDescent="0.25">
      <c r="BF19385" s="31"/>
      <c r="BG19385" s="31"/>
      <c r="BH19385" s="31"/>
      <c r="BI19385" s="31"/>
    </row>
    <row r="19386" spans="58:61" x14ac:dyDescent="0.25">
      <c r="BF19386" s="31"/>
      <c r="BG19386" s="31"/>
      <c r="BH19386" s="31"/>
      <c r="BI19386" s="31"/>
    </row>
    <row r="19387" spans="58:61" x14ac:dyDescent="0.25">
      <c r="BF19387" s="31"/>
      <c r="BG19387" s="31"/>
      <c r="BH19387" s="31"/>
      <c r="BI19387" s="31"/>
    </row>
    <row r="19388" spans="58:61" x14ac:dyDescent="0.25">
      <c r="BF19388" s="31"/>
      <c r="BG19388" s="31"/>
      <c r="BH19388" s="31"/>
      <c r="BI19388" s="31"/>
    </row>
    <row r="19389" spans="58:61" x14ac:dyDescent="0.25">
      <c r="BF19389" s="31"/>
      <c r="BG19389" s="31"/>
      <c r="BH19389" s="31"/>
      <c r="BI19389" s="31"/>
    </row>
    <row r="19390" spans="58:61" x14ac:dyDescent="0.25">
      <c r="BF19390" s="31"/>
      <c r="BG19390" s="31"/>
      <c r="BH19390" s="31"/>
      <c r="BI19390" s="31"/>
    </row>
    <row r="19391" spans="58:61" x14ac:dyDescent="0.25">
      <c r="BF19391" s="31"/>
      <c r="BG19391" s="31"/>
      <c r="BH19391" s="31"/>
      <c r="BI19391" s="31"/>
    </row>
    <row r="19392" spans="58:61" x14ac:dyDescent="0.25">
      <c r="BF19392" s="31"/>
      <c r="BG19392" s="31"/>
      <c r="BH19392" s="31"/>
      <c r="BI19392" s="31"/>
    </row>
    <row r="19393" spans="58:61" x14ac:dyDescent="0.25">
      <c r="BF19393" s="31"/>
      <c r="BG19393" s="31"/>
      <c r="BH19393" s="31"/>
      <c r="BI19393" s="31"/>
    </row>
    <row r="19394" spans="58:61" x14ac:dyDescent="0.25">
      <c r="BF19394" s="31"/>
      <c r="BG19394" s="31"/>
      <c r="BH19394" s="31"/>
      <c r="BI19394" s="31"/>
    </row>
    <row r="19395" spans="58:61" x14ac:dyDescent="0.25">
      <c r="BF19395" s="31"/>
      <c r="BG19395" s="31"/>
      <c r="BH19395" s="31"/>
      <c r="BI19395" s="31"/>
    </row>
    <row r="19396" spans="58:61" x14ac:dyDescent="0.25">
      <c r="BF19396" s="31"/>
      <c r="BG19396" s="31"/>
      <c r="BH19396" s="31"/>
      <c r="BI19396" s="31"/>
    </row>
    <row r="19397" spans="58:61" x14ac:dyDescent="0.25">
      <c r="BF19397" s="31"/>
      <c r="BG19397" s="31"/>
      <c r="BH19397" s="31"/>
      <c r="BI19397" s="31"/>
    </row>
    <row r="19398" spans="58:61" x14ac:dyDescent="0.25">
      <c r="BF19398" s="31"/>
      <c r="BG19398" s="31"/>
      <c r="BH19398" s="31"/>
      <c r="BI19398" s="31"/>
    </row>
    <row r="19399" spans="58:61" x14ac:dyDescent="0.25">
      <c r="BF19399" s="31"/>
      <c r="BG19399" s="31"/>
      <c r="BH19399" s="31"/>
      <c r="BI19399" s="31"/>
    </row>
    <row r="19400" spans="58:61" x14ac:dyDescent="0.25">
      <c r="BF19400" s="31"/>
      <c r="BG19400" s="31"/>
      <c r="BH19400" s="31"/>
      <c r="BI19400" s="31"/>
    </row>
    <row r="19401" spans="58:61" x14ac:dyDescent="0.25">
      <c r="BF19401" s="31"/>
      <c r="BG19401" s="31"/>
      <c r="BH19401" s="31"/>
      <c r="BI19401" s="31"/>
    </row>
    <row r="19402" spans="58:61" x14ac:dyDescent="0.25">
      <c r="BF19402" s="31"/>
      <c r="BG19402" s="31"/>
      <c r="BH19402" s="31"/>
      <c r="BI19402" s="31"/>
    </row>
    <row r="19403" spans="58:61" x14ac:dyDescent="0.25">
      <c r="BF19403" s="31"/>
      <c r="BG19403" s="31"/>
      <c r="BH19403" s="31"/>
      <c r="BI19403" s="31"/>
    </row>
    <row r="19404" spans="58:61" x14ac:dyDescent="0.25">
      <c r="BF19404" s="31"/>
      <c r="BG19404" s="31"/>
      <c r="BH19404" s="31"/>
      <c r="BI19404" s="31"/>
    </row>
    <row r="19405" spans="58:61" x14ac:dyDescent="0.25">
      <c r="BF19405" s="31"/>
      <c r="BG19405" s="31"/>
      <c r="BH19405" s="31"/>
      <c r="BI19405" s="31"/>
    </row>
    <row r="19406" spans="58:61" x14ac:dyDescent="0.25">
      <c r="BF19406" s="31"/>
      <c r="BG19406" s="31"/>
      <c r="BH19406" s="31"/>
      <c r="BI19406" s="31"/>
    </row>
    <row r="19407" spans="58:61" x14ac:dyDescent="0.25">
      <c r="BF19407" s="31"/>
      <c r="BG19407" s="31"/>
      <c r="BH19407" s="31"/>
      <c r="BI19407" s="31"/>
    </row>
    <row r="19408" spans="58:61" x14ac:dyDescent="0.25">
      <c r="BF19408" s="31"/>
      <c r="BG19408" s="31"/>
      <c r="BH19408" s="31"/>
      <c r="BI19408" s="31"/>
    </row>
    <row r="19409" spans="58:61" x14ac:dyDescent="0.25">
      <c r="BF19409" s="31"/>
      <c r="BG19409" s="31"/>
      <c r="BH19409" s="31"/>
      <c r="BI19409" s="31"/>
    </row>
    <row r="19410" spans="58:61" x14ac:dyDescent="0.25">
      <c r="BF19410" s="31"/>
      <c r="BG19410" s="31"/>
      <c r="BH19410" s="31"/>
      <c r="BI19410" s="31"/>
    </row>
    <row r="19411" spans="58:61" x14ac:dyDescent="0.25">
      <c r="BF19411" s="31"/>
      <c r="BG19411" s="31"/>
      <c r="BH19411" s="31"/>
      <c r="BI19411" s="31"/>
    </row>
    <row r="19412" spans="58:61" x14ac:dyDescent="0.25">
      <c r="BF19412" s="31"/>
      <c r="BG19412" s="31"/>
      <c r="BH19412" s="31"/>
      <c r="BI19412" s="31"/>
    </row>
    <row r="19413" spans="58:61" x14ac:dyDescent="0.25">
      <c r="BF19413" s="31"/>
      <c r="BG19413" s="31"/>
      <c r="BH19413" s="31"/>
      <c r="BI19413" s="31"/>
    </row>
    <row r="19414" spans="58:61" x14ac:dyDescent="0.25">
      <c r="BF19414" s="31"/>
      <c r="BG19414" s="31"/>
      <c r="BH19414" s="31"/>
      <c r="BI19414" s="31"/>
    </row>
    <row r="19415" spans="58:61" x14ac:dyDescent="0.25">
      <c r="BF19415" s="31"/>
      <c r="BG19415" s="31"/>
      <c r="BH19415" s="31"/>
      <c r="BI19415" s="31"/>
    </row>
    <row r="19416" spans="58:61" x14ac:dyDescent="0.25">
      <c r="BF19416" s="31"/>
      <c r="BG19416" s="31"/>
      <c r="BH19416" s="31"/>
      <c r="BI19416" s="31"/>
    </row>
    <row r="19417" spans="58:61" x14ac:dyDescent="0.25">
      <c r="BF19417" s="31"/>
      <c r="BG19417" s="31"/>
      <c r="BH19417" s="31"/>
      <c r="BI19417" s="31"/>
    </row>
    <row r="19418" spans="58:61" x14ac:dyDescent="0.25">
      <c r="BF19418" s="31"/>
      <c r="BG19418" s="31"/>
      <c r="BH19418" s="31"/>
      <c r="BI19418" s="31"/>
    </row>
    <row r="19419" spans="58:61" x14ac:dyDescent="0.25">
      <c r="BF19419" s="31"/>
      <c r="BG19419" s="31"/>
      <c r="BH19419" s="31"/>
      <c r="BI19419" s="31"/>
    </row>
    <row r="19420" spans="58:61" x14ac:dyDescent="0.25">
      <c r="BF19420" s="31"/>
      <c r="BG19420" s="31"/>
      <c r="BH19420" s="31"/>
      <c r="BI19420" s="31"/>
    </row>
    <row r="19421" spans="58:61" x14ac:dyDescent="0.25">
      <c r="BF19421" s="31"/>
      <c r="BG19421" s="31"/>
      <c r="BH19421" s="31"/>
      <c r="BI19421" s="31"/>
    </row>
    <row r="19422" spans="58:61" x14ac:dyDescent="0.25">
      <c r="BF19422" s="31"/>
      <c r="BG19422" s="31"/>
      <c r="BH19422" s="31"/>
      <c r="BI19422" s="31"/>
    </row>
    <row r="19423" spans="58:61" x14ac:dyDescent="0.25">
      <c r="BF19423" s="31"/>
      <c r="BG19423" s="31"/>
      <c r="BH19423" s="31"/>
      <c r="BI19423" s="31"/>
    </row>
    <row r="19424" spans="58:61" x14ac:dyDescent="0.25">
      <c r="BF19424" s="31"/>
      <c r="BG19424" s="31"/>
      <c r="BH19424" s="31"/>
      <c r="BI19424" s="31"/>
    </row>
    <row r="19425" spans="58:61" x14ac:dyDescent="0.25">
      <c r="BF19425" s="31"/>
      <c r="BG19425" s="31"/>
      <c r="BH19425" s="31"/>
      <c r="BI19425" s="31"/>
    </row>
    <row r="19426" spans="58:61" x14ac:dyDescent="0.25">
      <c r="BF19426" s="31"/>
      <c r="BG19426" s="31"/>
      <c r="BH19426" s="31"/>
      <c r="BI19426" s="31"/>
    </row>
    <row r="19427" spans="58:61" x14ac:dyDescent="0.25">
      <c r="BF19427" s="31"/>
      <c r="BG19427" s="31"/>
      <c r="BH19427" s="31"/>
      <c r="BI19427" s="31"/>
    </row>
    <row r="19428" spans="58:61" x14ac:dyDescent="0.25">
      <c r="BF19428" s="31"/>
      <c r="BG19428" s="31"/>
      <c r="BH19428" s="31"/>
      <c r="BI19428" s="31"/>
    </row>
    <row r="19429" spans="58:61" x14ac:dyDescent="0.25">
      <c r="BF19429" s="31"/>
      <c r="BG19429" s="31"/>
      <c r="BH19429" s="31"/>
      <c r="BI19429" s="31"/>
    </row>
    <row r="19430" spans="58:61" x14ac:dyDescent="0.25">
      <c r="BF19430" s="31"/>
      <c r="BG19430" s="31"/>
      <c r="BH19430" s="31"/>
      <c r="BI19430" s="31"/>
    </row>
    <row r="19431" spans="58:61" x14ac:dyDescent="0.25">
      <c r="BF19431" s="31"/>
      <c r="BG19431" s="31"/>
      <c r="BH19431" s="31"/>
      <c r="BI19431" s="31"/>
    </row>
    <row r="19432" spans="58:61" x14ac:dyDescent="0.25">
      <c r="BF19432" s="31"/>
      <c r="BG19432" s="31"/>
      <c r="BH19432" s="31"/>
      <c r="BI19432" s="31"/>
    </row>
    <row r="19433" spans="58:61" x14ac:dyDescent="0.25">
      <c r="BF19433" s="31"/>
      <c r="BG19433" s="31"/>
      <c r="BH19433" s="31"/>
      <c r="BI19433" s="31"/>
    </row>
    <row r="19434" spans="58:61" x14ac:dyDescent="0.25">
      <c r="BF19434" s="31"/>
      <c r="BG19434" s="31"/>
      <c r="BH19434" s="31"/>
      <c r="BI19434" s="31"/>
    </row>
    <row r="19435" spans="58:61" x14ac:dyDescent="0.25">
      <c r="BF19435" s="31"/>
      <c r="BG19435" s="31"/>
      <c r="BH19435" s="31"/>
      <c r="BI19435" s="31"/>
    </row>
    <row r="19436" spans="58:61" x14ac:dyDescent="0.25">
      <c r="BF19436" s="31"/>
      <c r="BG19436" s="31"/>
      <c r="BH19436" s="31"/>
      <c r="BI19436" s="31"/>
    </row>
    <row r="19437" spans="58:61" x14ac:dyDescent="0.25">
      <c r="BF19437" s="31"/>
      <c r="BG19437" s="31"/>
      <c r="BH19437" s="31"/>
      <c r="BI19437" s="31"/>
    </row>
    <row r="19438" spans="58:61" x14ac:dyDescent="0.25">
      <c r="BF19438" s="31"/>
      <c r="BG19438" s="31"/>
      <c r="BH19438" s="31"/>
      <c r="BI19438" s="31"/>
    </row>
    <row r="19439" spans="58:61" x14ac:dyDescent="0.25">
      <c r="BF19439" s="31"/>
      <c r="BG19439" s="31"/>
      <c r="BH19439" s="31"/>
      <c r="BI19439" s="31"/>
    </row>
    <row r="19440" spans="58:61" x14ac:dyDescent="0.25">
      <c r="BF19440" s="31"/>
      <c r="BG19440" s="31"/>
      <c r="BH19440" s="31"/>
      <c r="BI19440" s="31"/>
    </row>
    <row r="19441" spans="58:61" x14ac:dyDescent="0.25">
      <c r="BF19441" s="31"/>
      <c r="BG19441" s="31"/>
      <c r="BH19441" s="31"/>
      <c r="BI19441" s="31"/>
    </row>
    <row r="19442" spans="58:61" x14ac:dyDescent="0.25">
      <c r="BF19442" s="31"/>
      <c r="BG19442" s="31"/>
      <c r="BH19442" s="31"/>
      <c r="BI19442" s="31"/>
    </row>
    <row r="19443" spans="58:61" x14ac:dyDescent="0.25">
      <c r="BF19443" s="31"/>
      <c r="BG19443" s="31"/>
      <c r="BH19443" s="31"/>
      <c r="BI19443" s="31"/>
    </row>
    <row r="19444" spans="58:61" x14ac:dyDescent="0.25">
      <c r="BF19444" s="31"/>
      <c r="BG19444" s="31"/>
      <c r="BH19444" s="31"/>
      <c r="BI19444" s="31"/>
    </row>
    <row r="19445" spans="58:61" x14ac:dyDescent="0.25">
      <c r="BF19445" s="31"/>
      <c r="BG19445" s="31"/>
      <c r="BH19445" s="31"/>
      <c r="BI19445" s="31"/>
    </row>
    <row r="19446" spans="58:61" x14ac:dyDescent="0.25">
      <c r="BF19446" s="31"/>
      <c r="BG19446" s="31"/>
      <c r="BH19446" s="31"/>
      <c r="BI19446" s="31"/>
    </row>
    <row r="19447" spans="58:61" x14ac:dyDescent="0.25">
      <c r="BF19447" s="31"/>
      <c r="BG19447" s="31"/>
      <c r="BH19447" s="31"/>
      <c r="BI19447" s="31"/>
    </row>
    <row r="19448" spans="58:61" x14ac:dyDescent="0.25">
      <c r="BF19448" s="31"/>
      <c r="BG19448" s="31"/>
      <c r="BH19448" s="31"/>
      <c r="BI19448" s="31"/>
    </row>
    <row r="19449" spans="58:61" x14ac:dyDescent="0.25">
      <c r="BF19449" s="31"/>
      <c r="BG19449" s="31"/>
      <c r="BH19449" s="31"/>
      <c r="BI19449" s="31"/>
    </row>
    <row r="19450" spans="58:61" x14ac:dyDescent="0.25">
      <c r="BF19450" s="31"/>
      <c r="BG19450" s="31"/>
      <c r="BH19450" s="31"/>
      <c r="BI19450" s="31"/>
    </row>
    <row r="19451" spans="58:61" x14ac:dyDescent="0.25">
      <c r="BF19451" s="31"/>
      <c r="BG19451" s="31"/>
      <c r="BH19451" s="31"/>
      <c r="BI19451" s="31"/>
    </row>
    <row r="19452" spans="58:61" x14ac:dyDescent="0.25">
      <c r="BF19452" s="31"/>
      <c r="BG19452" s="31"/>
      <c r="BH19452" s="31"/>
      <c r="BI19452" s="31"/>
    </row>
    <row r="19453" spans="58:61" x14ac:dyDescent="0.25">
      <c r="BF19453" s="31"/>
      <c r="BG19453" s="31"/>
      <c r="BH19453" s="31"/>
      <c r="BI19453" s="31"/>
    </row>
    <row r="19454" spans="58:61" x14ac:dyDescent="0.25">
      <c r="BF19454" s="31"/>
      <c r="BG19454" s="31"/>
      <c r="BH19454" s="31"/>
      <c r="BI19454" s="31"/>
    </row>
    <row r="19455" spans="58:61" x14ac:dyDescent="0.25">
      <c r="BF19455" s="31"/>
      <c r="BG19455" s="31"/>
      <c r="BH19455" s="31"/>
      <c r="BI19455" s="31"/>
    </row>
    <row r="19456" spans="58:61" x14ac:dyDescent="0.25">
      <c r="BF19456" s="31"/>
      <c r="BG19456" s="31"/>
      <c r="BH19456" s="31"/>
      <c r="BI19456" s="31"/>
    </row>
    <row r="19457" spans="58:61" x14ac:dyDescent="0.25">
      <c r="BF19457" s="31"/>
      <c r="BG19457" s="31"/>
      <c r="BH19457" s="31"/>
      <c r="BI19457" s="31"/>
    </row>
    <row r="19458" spans="58:61" x14ac:dyDescent="0.25">
      <c r="BF19458" s="31"/>
      <c r="BG19458" s="31"/>
      <c r="BH19458" s="31"/>
      <c r="BI19458" s="31"/>
    </row>
    <row r="19459" spans="58:61" x14ac:dyDescent="0.25">
      <c r="BF19459" s="31"/>
      <c r="BG19459" s="31"/>
      <c r="BH19459" s="31"/>
      <c r="BI19459" s="31"/>
    </row>
    <row r="19460" spans="58:61" x14ac:dyDescent="0.25">
      <c r="BF19460" s="31"/>
      <c r="BG19460" s="31"/>
      <c r="BH19460" s="31"/>
      <c r="BI19460" s="31"/>
    </row>
    <row r="19461" spans="58:61" x14ac:dyDescent="0.25">
      <c r="BF19461" s="31"/>
      <c r="BG19461" s="31"/>
      <c r="BH19461" s="31"/>
      <c r="BI19461" s="31"/>
    </row>
    <row r="19462" spans="58:61" x14ac:dyDescent="0.25">
      <c r="BF19462" s="31"/>
      <c r="BG19462" s="31"/>
      <c r="BH19462" s="31"/>
      <c r="BI19462" s="31"/>
    </row>
    <row r="19463" spans="58:61" x14ac:dyDescent="0.25">
      <c r="BF19463" s="31"/>
      <c r="BG19463" s="31"/>
      <c r="BH19463" s="31"/>
      <c r="BI19463" s="31"/>
    </row>
    <row r="19464" spans="58:61" x14ac:dyDescent="0.25">
      <c r="BF19464" s="31"/>
      <c r="BG19464" s="31"/>
      <c r="BH19464" s="31"/>
      <c r="BI19464" s="31"/>
    </row>
    <row r="19465" spans="58:61" x14ac:dyDescent="0.25">
      <c r="BF19465" s="31"/>
      <c r="BG19465" s="31"/>
      <c r="BH19465" s="31"/>
      <c r="BI19465" s="31"/>
    </row>
    <row r="19466" spans="58:61" x14ac:dyDescent="0.25">
      <c r="BF19466" s="31"/>
      <c r="BG19466" s="31"/>
      <c r="BH19466" s="31"/>
      <c r="BI19466" s="31"/>
    </row>
    <row r="19467" spans="58:61" x14ac:dyDescent="0.25">
      <c r="BF19467" s="31"/>
      <c r="BG19467" s="31"/>
      <c r="BH19467" s="31"/>
      <c r="BI19467" s="31"/>
    </row>
    <row r="19468" spans="58:61" x14ac:dyDescent="0.25">
      <c r="BF19468" s="31"/>
      <c r="BG19468" s="31"/>
      <c r="BH19468" s="31"/>
      <c r="BI19468" s="31"/>
    </row>
    <row r="19469" spans="58:61" x14ac:dyDescent="0.25">
      <c r="BF19469" s="31"/>
      <c r="BG19469" s="31"/>
      <c r="BH19469" s="31"/>
      <c r="BI19469" s="31"/>
    </row>
    <row r="19470" spans="58:61" x14ac:dyDescent="0.25">
      <c r="BF19470" s="31"/>
      <c r="BG19470" s="31"/>
      <c r="BH19470" s="31"/>
      <c r="BI19470" s="31"/>
    </row>
    <row r="19471" spans="58:61" x14ac:dyDescent="0.25">
      <c r="BF19471" s="31"/>
      <c r="BG19471" s="31"/>
      <c r="BH19471" s="31"/>
      <c r="BI19471" s="31"/>
    </row>
    <row r="19472" spans="58:61" x14ac:dyDescent="0.25">
      <c r="BF19472" s="31"/>
      <c r="BG19472" s="31"/>
      <c r="BH19472" s="31"/>
      <c r="BI19472" s="31"/>
    </row>
    <row r="19473" spans="58:61" x14ac:dyDescent="0.25">
      <c r="BF19473" s="31"/>
      <c r="BG19473" s="31"/>
      <c r="BH19473" s="31"/>
      <c r="BI19473" s="31"/>
    </row>
    <row r="19474" spans="58:61" x14ac:dyDescent="0.25">
      <c r="BF19474" s="31"/>
      <c r="BG19474" s="31"/>
      <c r="BH19474" s="31"/>
      <c r="BI19474" s="31"/>
    </row>
    <row r="19475" spans="58:61" x14ac:dyDescent="0.25">
      <c r="BF19475" s="31"/>
      <c r="BG19475" s="31"/>
      <c r="BH19475" s="31"/>
      <c r="BI19475" s="31"/>
    </row>
    <row r="19476" spans="58:61" x14ac:dyDescent="0.25">
      <c r="BF19476" s="31"/>
      <c r="BG19476" s="31"/>
      <c r="BH19476" s="31"/>
      <c r="BI19476" s="31"/>
    </row>
    <row r="19477" spans="58:61" x14ac:dyDescent="0.25">
      <c r="BF19477" s="31"/>
      <c r="BG19477" s="31"/>
      <c r="BH19477" s="31"/>
      <c r="BI19477" s="31"/>
    </row>
    <row r="19478" spans="58:61" x14ac:dyDescent="0.25">
      <c r="BF19478" s="31"/>
      <c r="BG19478" s="31"/>
      <c r="BH19478" s="31"/>
      <c r="BI19478" s="31"/>
    </row>
    <row r="19479" spans="58:61" x14ac:dyDescent="0.25">
      <c r="BF19479" s="31"/>
      <c r="BG19479" s="31"/>
      <c r="BH19479" s="31"/>
      <c r="BI19479" s="31"/>
    </row>
    <row r="19480" spans="58:61" x14ac:dyDescent="0.25">
      <c r="BF19480" s="31"/>
      <c r="BG19480" s="31"/>
      <c r="BH19480" s="31"/>
      <c r="BI19480" s="31"/>
    </row>
    <row r="19481" spans="58:61" x14ac:dyDescent="0.25">
      <c r="BF19481" s="31"/>
      <c r="BG19481" s="31"/>
      <c r="BH19481" s="31"/>
      <c r="BI19481" s="31"/>
    </row>
    <row r="19482" spans="58:61" x14ac:dyDescent="0.25">
      <c r="BF19482" s="31"/>
      <c r="BG19482" s="31"/>
      <c r="BH19482" s="31"/>
      <c r="BI19482" s="31"/>
    </row>
    <row r="19483" spans="58:61" x14ac:dyDescent="0.25">
      <c r="BF19483" s="31"/>
      <c r="BG19483" s="31"/>
      <c r="BH19483" s="31"/>
      <c r="BI19483" s="31"/>
    </row>
    <row r="19484" spans="58:61" x14ac:dyDescent="0.25">
      <c r="BF19484" s="31"/>
      <c r="BG19484" s="31"/>
      <c r="BH19484" s="31"/>
      <c r="BI19484" s="31"/>
    </row>
    <row r="19485" spans="58:61" x14ac:dyDescent="0.25">
      <c r="BF19485" s="31"/>
      <c r="BG19485" s="31"/>
      <c r="BH19485" s="31"/>
      <c r="BI19485" s="31"/>
    </row>
    <row r="19486" spans="58:61" x14ac:dyDescent="0.25">
      <c r="BF19486" s="31"/>
      <c r="BG19486" s="31"/>
      <c r="BH19486" s="31"/>
      <c r="BI19486" s="31"/>
    </row>
    <row r="19487" spans="58:61" x14ac:dyDescent="0.25">
      <c r="BF19487" s="31"/>
      <c r="BG19487" s="31"/>
      <c r="BH19487" s="31"/>
      <c r="BI19487" s="31"/>
    </row>
    <row r="19488" spans="58:61" x14ac:dyDescent="0.25">
      <c r="BF19488" s="31"/>
      <c r="BG19488" s="31"/>
      <c r="BH19488" s="31"/>
      <c r="BI19488" s="31"/>
    </row>
    <row r="19489" spans="58:61" x14ac:dyDescent="0.25">
      <c r="BF19489" s="31"/>
      <c r="BG19489" s="31"/>
      <c r="BH19489" s="31"/>
      <c r="BI19489" s="31"/>
    </row>
    <row r="19490" spans="58:61" x14ac:dyDescent="0.25">
      <c r="BF19490" s="31"/>
      <c r="BG19490" s="31"/>
      <c r="BH19490" s="31"/>
      <c r="BI19490" s="31"/>
    </row>
    <row r="19491" spans="58:61" x14ac:dyDescent="0.25">
      <c r="BF19491" s="31"/>
      <c r="BG19491" s="31"/>
      <c r="BH19491" s="31"/>
      <c r="BI19491" s="31"/>
    </row>
    <row r="19492" spans="58:61" x14ac:dyDescent="0.25">
      <c r="BF19492" s="31"/>
      <c r="BG19492" s="31"/>
      <c r="BH19492" s="31"/>
      <c r="BI19492" s="31"/>
    </row>
    <row r="19493" spans="58:61" x14ac:dyDescent="0.25">
      <c r="BF19493" s="31"/>
      <c r="BG19493" s="31"/>
      <c r="BH19493" s="31"/>
      <c r="BI19493" s="31"/>
    </row>
    <row r="19494" spans="58:61" x14ac:dyDescent="0.25">
      <c r="BF19494" s="31"/>
      <c r="BG19494" s="31"/>
      <c r="BH19494" s="31"/>
      <c r="BI19494" s="31"/>
    </row>
    <row r="19495" spans="58:61" x14ac:dyDescent="0.25">
      <c r="BF19495" s="31"/>
      <c r="BG19495" s="31"/>
      <c r="BH19495" s="31"/>
      <c r="BI19495" s="31"/>
    </row>
    <row r="19496" spans="58:61" x14ac:dyDescent="0.25">
      <c r="BF19496" s="31"/>
      <c r="BG19496" s="31"/>
      <c r="BH19496" s="31"/>
      <c r="BI19496" s="31"/>
    </row>
    <row r="19497" spans="58:61" x14ac:dyDescent="0.25">
      <c r="BF19497" s="31"/>
      <c r="BG19497" s="31"/>
      <c r="BH19497" s="31"/>
      <c r="BI19497" s="31"/>
    </row>
    <row r="19498" spans="58:61" x14ac:dyDescent="0.25">
      <c r="BF19498" s="31"/>
      <c r="BG19498" s="31"/>
      <c r="BH19498" s="31"/>
      <c r="BI19498" s="31"/>
    </row>
    <row r="19499" spans="58:61" x14ac:dyDescent="0.25">
      <c r="BF19499" s="31"/>
      <c r="BG19499" s="31"/>
      <c r="BH19499" s="31"/>
      <c r="BI19499" s="31"/>
    </row>
    <row r="19500" spans="58:61" x14ac:dyDescent="0.25">
      <c r="BF19500" s="31"/>
      <c r="BG19500" s="31"/>
      <c r="BH19500" s="31"/>
      <c r="BI19500" s="31"/>
    </row>
    <row r="19501" spans="58:61" x14ac:dyDescent="0.25">
      <c r="BF19501" s="31"/>
      <c r="BG19501" s="31"/>
      <c r="BH19501" s="31"/>
      <c r="BI19501" s="31"/>
    </row>
    <row r="19502" spans="58:61" x14ac:dyDescent="0.25">
      <c r="BF19502" s="31"/>
      <c r="BG19502" s="31"/>
      <c r="BH19502" s="31"/>
      <c r="BI19502" s="31"/>
    </row>
    <row r="19503" spans="58:61" x14ac:dyDescent="0.25">
      <c r="BF19503" s="31"/>
      <c r="BG19503" s="31"/>
      <c r="BH19503" s="31"/>
      <c r="BI19503" s="31"/>
    </row>
    <row r="19504" spans="58:61" x14ac:dyDescent="0.25">
      <c r="BF19504" s="31"/>
      <c r="BG19504" s="31"/>
      <c r="BH19504" s="31"/>
      <c r="BI19504" s="31"/>
    </row>
    <row r="19505" spans="58:61" x14ac:dyDescent="0.25">
      <c r="BF19505" s="31"/>
      <c r="BG19505" s="31"/>
      <c r="BH19505" s="31"/>
      <c r="BI19505" s="31"/>
    </row>
    <row r="19506" spans="58:61" x14ac:dyDescent="0.25">
      <c r="BF19506" s="31"/>
      <c r="BG19506" s="31"/>
      <c r="BH19506" s="31"/>
      <c r="BI19506" s="31"/>
    </row>
    <row r="19507" spans="58:61" x14ac:dyDescent="0.25">
      <c r="BF19507" s="31"/>
      <c r="BG19507" s="31"/>
      <c r="BH19507" s="31"/>
      <c r="BI19507" s="31"/>
    </row>
    <row r="19508" spans="58:61" x14ac:dyDescent="0.25">
      <c r="BF19508" s="31"/>
      <c r="BG19508" s="31"/>
      <c r="BH19508" s="31"/>
      <c r="BI19508" s="31"/>
    </row>
    <row r="19509" spans="58:61" x14ac:dyDescent="0.25">
      <c r="BF19509" s="31"/>
      <c r="BG19509" s="31"/>
      <c r="BH19509" s="31"/>
      <c r="BI19509" s="31"/>
    </row>
    <row r="19510" spans="58:61" x14ac:dyDescent="0.25">
      <c r="BF19510" s="31"/>
      <c r="BG19510" s="31"/>
      <c r="BH19510" s="31"/>
      <c r="BI19510" s="31"/>
    </row>
    <row r="19511" spans="58:61" x14ac:dyDescent="0.25">
      <c r="BF19511" s="31"/>
      <c r="BG19511" s="31"/>
      <c r="BH19511" s="31"/>
      <c r="BI19511" s="31"/>
    </row>
    <row r="19512" spans="58:61" x14ac:dyDescent="0.25">
      <c r="BF19512" s="31"/>
      <c r="BG19512" s="31"/>
      <c r="BH19512" s="31"/>
      <c r="BI19512" s="31"/>
    </row>
    <row r="19513" spans="58:61" x14ac:dyDescent="0.25">
      <c r="BF19513" s="31"/>
      <c r="BG19513" s="31"/>
      <c r="BH19513" s="31"/>
      <c r="BI19513" s="31"/>
    </row>
    <row r="19514" spans="58:61" x14ac:dyDescent="0.25">
      <c r="BF19514" s="31"/>
      <c r="BG19514" s="31"/>
      <c r="BH19514" s="31"/>
      <c r="BI19514" s="31"/>
    </row>
    <row r="19515" spans="58:61" x14ac:dyDescent="0.25">
      <c r="BF19515" s="31"/>
      <c r="BG19515" s="31"/>
      <c r="BH19515" s="31"/>
      <c r="BI19515" s="31"/>
    </row>
    <row r="19516" spans="58:61" x14ac:dyDescent="0.25">
      <c r="BF19516" s="31"/>
      <c r="BG19516" s="31"/>
      <c r="BH19516" s="31"/>
      <c r="BI19516" s="31"/>
    </row>
    <row r="19517" spans="58:61" x14ac:dyDescent="0.25">
      <c r="BF19517" s="31"/>
      <c r="BG19517" s="31"/>
      <c r="BH19517" s="31"/>
      <c r="BI19517" s="31"/>
    </row>
    <row r="19518" spans="58:61" x14ac:dyDescent="0.25">
      <c r="BF19518" s="31"/>
      <c r="BG19518" s="31"/>
      <c r="BH19518" s="31"/>
      <c r="BI19518" s="31"/>
    </row>
    <row r="19519" spans="58:61" x14ac:dyDescent="0.25">
      <c r="BF19519" s="31"/>
      <c r="BG19519" s="31"/>
      <c r="BH19519" s="31"/>
      <c r="BI19519" s="31"/>
    </row>
    <row r="19520" spans="58:61" x14ac:dyDescent="0.25">
      <c r="BF19520" s="31"/>
      <c r="BG19520" s="31"/>
      <c r="BH19520" s="31"/>
      <c r="BI19520" s="31"/>
    </row>
    <row r="19521" spans="58:61" x14ac:dyDescent="0.25">
      <c r="BF19521" s="31"/>
      <c r="BG19521" s="31"/>
      <c r="BH19521" s="31"/>
      <c r="BI19521" s="31"/>
    </row>
    <row r="19522" spans="58:61" x14ac:dyDescent="0.25">
      <c r="BF19522" s="31"/>
      <c r="BG19522" s="31"/>
      <c r="BH19522" s="31"/>
      <c r="BI19522" s="31"/>
    </row>
    <row r="19523" spans="58:61" x14ac:dyDescent="0.25">
      <c r="BF19523" s="31"/>
      <c r="BG19523" s="31"/>
      <c r="BH19523" s="31"/>
      <c r="BI19523" s="31"/>
    </row>
    <row r="19524" spans="58:61" x14ac:dyDescent="0.25">
      <c r="BF19524" s="31"/>
      <c r="BG19524" s="31"/>
      <c r="BH19524" s="31"/>
      <c r="BI19524" s="31"/>
    </row>
    <row r="19525" spans="58:61" x14ac:dyDescent="0.25">
      <c r="BF19525" s="31"/>
      <c r="BG19525" s="31"/>
      <c r="BH19525" s="31"/>
      <c r="BI19525" s="31"/>
    </row>
    <row r="19526" spans="58:61" x14ac:dyDescent="0.25">
      <c r="BF19526" s="31"/>
      <c r="BG19526" s="31"/>
      <c r="BH19526" s="31"/>
      <c r="BI19526" s="31"/>
    </row>
    <row r="19527" spans="58:61" x14ac:dyDescent="0.25">
      <c r="BF19527" s="31"/>
      <c r="BG19527" s="31"/>
      <c r="BH19527" s="31"/>
      <c r="BI19527" s="31"/>
    </row>
    <row r="19528" spans="58:61" x14ac:dyDescent="0.25">
      <c r="BF19528" s="31"/>
      <c r="BG19528" s="31"/>
      <c r="BH19528" s="31"/>
      <c r="BI19528" s="31"/>
    </row>
    <row r="19529" spans="58:61" x14ac:dyDescent="0.25">
      <c r="BF19529" s="31"/>
      <c r="BG19529" s="31"/>
      <c r="BH19529" s="31"/>
      <c r="BI19529" s="31"/>
    </row>
    <row r="19530" spans="58:61" x14ac:dyDescent="0.25">
      <c r="BF19530" s="31"/>
      <c r="BG19530" s="31"/>
      <c r="BH19530" s="31"/>
      <c r="BI19530" s="31"/>
    </row>
    <row r="19531" spans="58:61" x14ac:dyDescent="0.25">
      <c r="BF19531" s="31"/>
      <c r="BG19531" s="31"/>
      <c r="BH19531" s="31"/>
      <c r="BI19531" s="31"/>
    </row>
    <row r="19532" spans="58:61" x14ac:dyDescent="0.25">
      <c r="BF19532" s="31"/>
      <c r="BG19532" s="31"/>
      <c r="BH19532" s="31"/>
      <c r="BI19532" s="31"/>
    </row>
    <row r="19533" spans="58:61" x14ac:dyDescent="0.25">
      <c r="BF19533" s="31"/>
      <c r="BG19533" s="31"/>
      <c r="BH19533" s="31"/>
      <c r="BI19533" s="31"/>
    </row>
    <row r="19534" spans="58:61" x14ac:dyDescent="0.25">
      <c r="BF19534" s="31"/>
      <c r="BG19534" s="31"/>
      <c r="BH19534" s="31"/>
      <c r="BI19534" s="31"/>
    </row>
    <row r="19535" spans="58:61" x14ac:dyDescent="0.25">
      <c r="BF19535" s="31"/>
      <c r="BG19535" s="31"/>
      <c r="BH19535" s="31"/>
      <c r="BI19535" s="31"/>
    </row>
    <row r="19536" spans="58:61" x14ac:dyDescent="0.25">
      <c r="BF19536" s="31"/>
      <c r="BG19536" s="31"/>
      <c r="BH19536" s="31"/>
      <c r="BI19536" s="31"/>
    </row>
    <row r="19537" spans="58:61" x14ac:dyDescent="0.25">
      <c r="BF19537" s="31"/>
      <c r="BG19537" s="31"/>
      <c r="BH19537" s="31"/>
      <c r="BI19537" s="31"/>
    </row>
    <row r="19538" spans="58:61" x14ac:dyDescent="0.25">
      <c r="BF19538" s="31"/>
      <c r="BG19538" s="31"/>
      <c r="BH19538" s="31"/>
      <c r="BI19538" s="31"/>
    </row>
    <row r="19539" spans="58:61" x14ac:dyDescent="0.25">
      <c r="BF19539" s="31"/>
      <c r="BG19539" s="31"/>
      <c r="BH19539" s="31"/>
      <c r="BI19539" s="31"/>
    </row>
    <row r="19540" spans="58:61" x14ac:dyDescent="0.25">
      <c r="BF19540" s="31"/>
      <c r="BG19540" s="31"/>
      <c r="BH19540" s="31"/>
      <c r="BI19540" s="31"/>
    </row>
    <row r="19541" spans="58:61" x14ac:dyDescent="0.25">
      <c r="BF19541" s="31"/>
      <c r="BG19541" s="31"/>
      <c r="BH19541" s="31"/>
      <c r="BI19541" s="31"/>
    </row>
    <row r="19542" spans="58:61" x14ac:dyDescent="0.25">
      <c r="BF19542" s="31"/>
      <c r="BG19542" s="31"/>
      <c r="BH19542" s="31"/>
      <c r="BI19542" s="31"/>
    </row>
    <row r="19543" spans="58:61" x14ac:dyDescent="0.25">
      <c r="BF19543" s="31"/>
      <c r="BG19543" s="31"/>
      <c r="BH19543" s="31"/>
      <c r="BI19543" s="31"/>
    </row>
    <row r="19544" spans="58:61" x14ac:dyDescent="0.25">
      <c r="BF19544" s="31"/>
      <c r="BG19544" s="31"/>
      <c r="BH19544" s="31"/>
      <c r="BI19544" s="31"/>
    </row>
    <row r="19545" spans="58:61" x14ac:dyDescent="0.25">
      <c r="BF19545" s="31"/>
      <c r="BG19545" s="31"/>
      <c r="BH19545" s="31"/>
      <c r="BI19545" s="31"/>
    </row>
    <row r="19546" spans="58:61" x14ac:dyDescent="0.25">
      <c r="BF19546" s="31"/>
      <c r="BG19546" s="31"/>
      <c r="BH19546" s="31"/>
      <c r="BI19546" s="31"/>
    </row>
    <row r="19547" spans="58:61" x14ac:dyDescent="0.25">
      <c r="BF19547" s="31"/>
      <c r="BG19547" s="31"/>
      <c r="BH19547" s="31"/>
      <c r="BI19547" s="31"/>
    </row>
    <row r="19548" spans="58:61" x14ac:dyDescent="0.25">
      <c r="BF19548" s="31"/>
      <c r="BG19548" s="31"/>
      <c r="BH19548" s="31"/>
      <c r="BI19548" s="31"/>
    </row>
    <row r="19549" spans="58:61" x14ac:dyDescent="0.25">
      <c r="BF19549" s="31"/>
      <c r="BG19549" s="31"/>
      <c r="BH19549" s="31"/>
      <c r="BI19549" s="31"/>
    </row>
    <row r="19550" spans="58:61" x14ac:dyDescent="0.25">
      <c r="BF19550" s="31"/>
      <c r="BG19550" s="31"/>
      <c r="BH19550" s="31"/>
      <c r="BI19550" s="31"/>
    </row>
    <row r="19551" spans="58:61" x14ac:dyDescent="0.25">
      <c r="BF19551" s="31"/>
      <c r="BG19551" s="31"/>
      <c r="BH19551" s="31"/>
      <c r="BI19551" s="31"/>
    </row>
    <row r="19552" spans="58:61" x14ac:dyDescent="0.25">
      <c r="BF19552" s="31"/>
      <c r="BG19552" s="31"/>
      <c r="BH19552" s="31"/>
      <c r="BI19552" s="31"/>
    </row>
    <row r="19553" spans="58:61" x14ac:dyDescent="0.25">
      <c r="BF19553" s="31"/>
      <c r="BG19553" s="31"/>
      <c r="BH19553" s="31"/>
      <c r="BI19553" s="31"/>
    </row>
    <row r="19554" spans="58:61" x14ac:dyDescent="0.25">
      <c r="BF19554" s="31"/>
      <c r="BG19554" s="31"/>
      <c r="BH19554" s="31"/>
      <c r="BI19554" s="31"/>
    </row>
    <row r="19555" spans="58:61" x14ac:dyDescent="0.25">
      <c r="BF19555" s="31"/>
      <c r="BG19555" s="31"/>
      <c r="BH19555" s="31"/>
      <c r="BI19555" s="31"/>
    </row>
    <row r="19556" spans="58:61" x14ac:dyDescent="0.25">
      <c r="BF19556" s="31"/>
      <c r="BG19556" s="31"/>
      <c r="BH19556" s="31"/>
      <c r="BI19556" s="31"/>
    </row>
    <row r="19557" spans="58:61" x14ac:dyDescent="0.25">
      <c r="BF19557" s="31"/>
      <c r="BG19557" s="31"/>
      <c r="BH19557" s="31"/>
      <c r="BI19557" s="31"/>
    </row>
    <row r="19558" spans="58:61" x14ac:dyDescent="0.25">
      <c r="BF19558" s="31"/>
      <c r="BG19558" s="31"/>
      <c r="BH19558" s="31"/>
      <c r="BI19558" s="31"/>
    </row>
    <row r="19559" spans="58:61" x14ac:dyDescent="0.25">
      <c r="BF19559" s="31"/>
      <c r="BG19559" s="31"/>
      <c r="BH19559" s="31"/>
      <c r="BI19559" s="31"/>
    </row>
    <row r="19560" spans="58:61" x14ac:dyDescent="0.25">
      <c r="BF19560" s="31"/>
      <c r="BG19560" s="31"/>
      <c r="BH19560" s="31"/>
      <c r="BI19560" s="31"/>
    </row>
    <row r="19561" spans="58:61" x14ac:dyDescent="0.25">
      <c r="BF19561" s="31"/>
      <c r="BG19561" s="31"/>
      <c r="BH19561" s="31"/>
      <c r="BI19561" s="31"/>
    </row>
    <row r="19562" spans="58:61" x14ac:dyDescent="0.25">
      <c r="BF19562" s="31"/>
      <c r="BG19562" s="31"/>
      <c r="BH19562" s="31"/>
      <c r="BI19562" s="31"/>
    </row>
    <row r="19563" spans="58:61" x14ac:dyDescent="0.25">
      <c r="BF19563" s="31"/>
      <c r="BG19563" s="31"/>
      <c r="BH19563" s="31"/>
      <c r="BI19563" s="31"/>
    </row>
    <row r="19564" spans="58:61" x14ac:dyDescent="0.25">
      <c r="BF19564" s="31"/>
      <c r="BG19564" s="31"/>
      <c r="BH19564" s="31"/>
      <c r="BI19564" s="31"/>
    </row>
    <row r="19565" spans="58:61" x14ac:dyDescent="0.25">
      <c r="BF19565" s="31"/>
      <c r="BG19565" s="31"/>
      <c r="BH19565" s="31"/>
      <c r="BI19565" s="31"/>
    </row>
    <row r="19566" spans="58:61" x14ac:dyDescent="0.25">
      <c r="BF19566" s="31"/>
      <c r="BG19566" s="31"/>
      <c r="BH19566" s="31"/>
      <c r="BI19566" s="31"/>
    </row>
    <row r="19567" spans="58:61" x14ac:dyDescent="0.25">
      <c r="BF19567" s="31"/>
      <c r="BG19567" s="31"/>
      <c r="BH19567" s="31"/>
      <c r="BI19567" s="31"/>
    </row>
    <row r="19568" spans="58:61" x14ac:dyDescent="0.25">
      <c r="BF19568" s="31"/>
      <c r="BG19568" s="31"/>
      <c r="BH19568" s="31"/>
      <c r="BI19568" s="31"/>
    </row>
    <row r="19569" spans="58:61" x14ac:dyDescent="0.25">
      <c r="BF19569" s="31"/>
      <c r="BG19569" s="31"/>
      <c r="BH19569" s="31"/>
      <c r="BI19569" s="31"/>
    </row>
    <row r="19570" spans="58:61" x14ac:dyDescent="0.25">
      <c r="BF19570" s="31"/>
      <c r="BG19570" s="31"/>
      <c r="BH19570" s="31"/>
      <c r="BI19570" s="31"/>
    </row>
    <row r="19571" spans="58:61" x14ac:dyDescent="0.25">
      <c r="BF19571" s="31"/>
      <c r="BG19571" s="31"/>
      <c r="BH19571" s="31"/>
      <c r="BI19571" s="31"/>
    </row>
    <row r="19572" spans="58:61" x14ac:dyDescent="0.25">
      <c r="BF19572" s="31"/>
      <c r="BG19572" s="31"/>
      <c r="BH19572" s="31"/>
      <c r="BI19572" s="31"/>
    </row>
    <row r="19573" spans="58:61" x14ac:dyDescent="0.25">
      <c r="BF19573" s="31"/>
      <c r="BG19573" s="31"/>
      <c r="BH19573" s="31"/>
      <c r="BI19573" s="31"/>
    </row>
    <row r="19574" spans="58:61" x14ac:dyDescent="0.25">
      <c r="BF19574" s="31"/>
      <c r="BG19574" s="31"/>
      <c r="BH19574" s="31"/>
      <c r="BI19574" s="31"/>
    </row>
    <row r="19575" spans="58:61" x14ac:dyDescent="0.25">
      <c r="BF19575" s="31"/>
      <c r="BG19575" s="31"/>
      <c r="BH19575" s="31"/>
      <c r="BI19575" s="31"/>
    </row>
    <row r="19576" spans="58:61" x14ac:dyDescent="0.25">
      <c r="BF19576" s="31"/>
      <c r="BG19576" s="31"/>
      <c r="BH19576" s="31"/>
      <c r="BI19576" s="31"/>
    </row>
    <row r="19577" spans="58:61" x14ac:dyDescent="0.25">
      <c r="BF19577" s="31"/>
      <c r="BG19577" s="31"/>
      <c r="BH19577" s="31"/>
      <c r="BI19577" s="31"/>
    </row>
    <row r="19578" spans="58:61" x14ac:dyDescent="0.25">
      <c r="BF19578" s="31"/>
      <c r="BG19578" s="31"/>
      <c r="BH19578" s="31"/>
      <c r="BI19578" s="31"/>
    </row>
    <row r="19579" spans="58:61" x14ac:dyDescent="0.25">
      <c r="BF19579" s="31"/>
      <c r="BG19579" s="31"/>
      <c r="BH19579" s="31"/>
      <c r="BI19579" s="31"/>
    </row>
    <row r="19580" spans="58:61" x14ac:dyDescent="0.25">
      <c r="BF19580" s="31"/>
      <c r="BG19580" s="31"/>
      <c r="BH19580" s="31"/>
      <c r="BI19580" s="31"/>
    </row>
    <row r="19581" spans="58:61" x14ac:dyDescent="0.25">
      <c r="BF19581" s="31"/>
      <c r="BG19581" s="31"/>
      <c r="BH19581" s="31"/>
      <c r="BI19581" s="31"/>
    </row>
    <row r="19582" spans="58:61" x14ac:dyDescent="0.25">
      <c r="BF19582" s="31"/>
      <c r="BG19582" s="31"/>
      <c r="BH19582" s="31"/>
      <c r="BI19582" s="31"/>
    </row>
    <row r="19583" spans="58:61" x14ac:dyDescent="0.25">
      <c r="BF19583" s="31"/>
      <c r="BG19583" s="31"/>
      <c r="BH19583" s="31"/>
      <c r="BI19583" s="31"/>
    </row>
    <row r="19584" spans="58:61" x14ac:dyDescent="0.25">
      <c r="BF19584" s="31"/>
      <c r="BG19584" s="31"/>
      <c r="BH19584" s="31"/>
      <c r="BI19584" s="31"/>
    </row>
    <row r="19585" spans="58:61" x14ac:dyDescent="0.25">
      <c r="BF19585" s="31"/>
      <c r="BG19585" s="31"/>
      <c r="BH19585" s="31"/>
      <c r="BI19585" s="31"/>
    </row>
    <row r="19586" spans="58:61" x14ac:dyDescent="0.25">
      <c r="BF19586" s="31"/>
      <c r="BG19586" s="31"/>
      <c r="BH19586" s="31"/>
      <c r="BI19586" s="31"/>
    </row>
    <row r="19587" spans="58:61" x14ac:dyDescent="0.25">
      <c r="BF19587" s="31"/>
      <c r="BG19587" s="31"/>
      <c r="BH19587" s="31"/>
      <c r="BI19587" s="31"/>
    </row>
    <row r="19588" spans="58:61" x14ac:dyDescent="0.25">
      <c r="BF19588" s="31"/>
      <c r="BG19588" s="31"/>
      <c r="BH19588" s="31"/>
      <c r="BI19588" s="31"/>
    </row>
    <row r="19589" spans="58:61" x14ac:dyDescent="0.25">
      <c r="BF19589" s="31"/>
      <c r="BG19589" s="31"/>
      <c r="BH19589" s="31"/>
      <c r="BI19589" s="31"/>
    </row>
    <row r="19590" spans="58:61" x14ac:dyDescent="0.25">
      <c r="BF19590" s="31"/>
      <c r="BG19590" s="31"/>
      <c r="BH19590" s="31"/>
      <c r="BI19590" s="31"/>
    </row>
    <row r="19591" spans="58:61" x14ac:dyDescent="0.25">
      <c r="BF19591" s="31"/>
      <c r="BG19591" s="31"/>
      <c r="BH19591" s="31"/>
      <c r="BI19591" s="31"/>
    </row>
    <row r="19592" spans="58:61" x14ac:dyDescent="0.25">
      <c r="BF19592" s="31"/>
      <c r="BG19592" s="31"/>
      <c r="BH19592" s="31"/>
      <c r="BI19592" s="31"/>
    </row>
    <row r="19593" spans="58:61" x14ac:dyDescent="0.25">
      <c r="BF19593" s="31"/>
      <c r="BG19593" s="31"/>
      <c r="BH19593" s="31"/>
      <c r="BI19593" s="31"/>
    </row>
    <row r="19594" spans="58:61" x14ac:dyDescent="0.25">
      <c r="BF19594" s="31"/>
      <c r="BG19594" s="31"/>
      <c r="BH19594" s="31"/>
      <c r="BI19594" s="31"/>
    </row>
    <row r="19595" spans="58:61" x14ac:dyDescent="0.25">
      <c r="BF19595" s="31"/>
      <c r="BG19595" s="31"/>
      <c r="BH19595" s="31"/>
      <c r="BI19595" s="31"/>
    </row>
    <row r="19596" spans="58:61" x14ac:dyDescent="0.25">
      <c r="BF19596" s="31"/>
      <c r="BG19596" s="31"/>
      <c r="BH19596" s="31"/>
      <c r="BI19596" s="31"/>
    </row>
    <row r="19597" spans="58:61" x14ac:dyDescent="0.25">
      <c r="BF19597" s="31"/>
      <c r="BG19597" s="31"/>
      <c r="BH19597" s="31"/>
      <c r="BI19597" s="31"/>
    </row>
    <row r="19598" spans="58:61" x14ac:dyDescent="0.25">
      <c r="BF19598" s="31"/>
      <c r="BG19598" s="31"/>
      <c r="BH19598" s="31"/>
      <c r="BI19598" s="31"/>
    </row>
    <row r="19599" spans="58:61" x14ac:dyDescent="0.25">
      <c r="BF19599" s="31"/>
      <c r="BG19599" s="31"/>
      <c r="BH19599" s="31"/>
      <c r="BI19599" s="31"/>
    </row>
    <row r="19600" spans="58:61" x14ac:dyDescent="0.25">
      <c r="BF19600" s="31"/>
      <c r="BG19600" s="31"/>
      <c r="BH19600" s="31"/>
      <c r="BI19600" s="31"/>
    </row>
    <row r="19601" spans="58:61" x14ac:dyDescent="0.25">
      <c r="BF19601" s="31"/>
      <c r="BG19601" s="31"/>
      <c r="BH19601" s="31"/>
      <c r="BI19601" s="31"/>
    </row>
    <row r="19602" spans="58:61" x14ac:dyDescent="0.25">
      <c r="BF19602" s="31"/>
      <c r="BG19602" s="31"/>
      <c r="BH19602" s="31"/>
      <c r="BI19602" s="31"/>
    </row>
    <row r="19603" spans="58:61" x14ac:dyDescent="0.25">
      <c r="BF19603" s="31"/>
      <c r="BG19603" s="31"/>
      <c r="BH19603" s="31"/>
      <c r="BI19603" s="31"/>
    </row>
    <row r="19604" spans="58:61" x14ac:dyDescent="0.25">
      <c r="BF19604" s="31"/>
      <c r="BG19604" s="31"/>
      <c r="BH19604" s="31"/>
      <c r="BI19604" s="31"/>
    </row>
    <row r="19605" spans="58:61" x14ac:dyDescent="0.25">
      <c r="BF19605" s="31"/>
      <c r="BG19605" s="31"/>
      <c r="BH19605" s="31"/>
      <c r="BI19605" s="31"/>
    </row>
    <row r="19606" spans="58:61" x14ac:dyDescent="0.25">
      <c r="BF19606" s="31"/>
      <c r="BG19606" s="31"/>
      <c r="BH19606" s="31"/>
      <c r="BI19606" s="31"/>
    </row>
    <row r="19607" spans="58:61" x14ac:dyDescent="0.25">
      <c r="BF19607" s="31"/>
      <c r="BG19607" s="31"/>
      <c r="BH19607" s="31"/>
      <c r="BI19607" s="31"/>
    </row>
    <row r="19608" spans="58:61" x14ac:dyDescent="0.25">
      <c r="BF19608" s="31"/>
      <c r="BG19608" s="31"/>
      <c r="BH19608" s="31"/>
      <c r="BI19608" s="31"/>
    </row>
    <row r="19609" spans="58:61" x14ac:dyDescent="0.25">
      <c r="BF19609" s="31"/>
      <c r="BG19609" s="31"/>
      <c r="BH19609" s="31"/>
      <c r="BI19609" s="31"/>
    </row>
    <row r="19610" spans="58:61" x14ac:dyDescent="0.25">
      <c r="BF19610" s="31"/>
      <c r="BG19610" s="31"/>
      <c r="BH19610" s="31"/>
      <c r="BI19610" s="31"/>
    </row>
    <row r="19611" spans="58:61" x14ac:dyDescent="0.25">
      <c r="BF19611" s="31"/>
      <c r="BG19611" s="31"/>
      <c r="BH19611" s="31"/>
      <c r="BI19611" s="31"/>
    </row>
    <row r="19612" spans="58:61" x14ac:dyDescent="0.25">
      <c r="BF19612" s="31"/>
      <c r="BG19612" s="31"/>
      <c r="BH19612" s="31"/>
      <c r="BI19612" s="31"/>
    </row>
    <row r="19613" spans="58:61" x14ac:dyDescent="0.25">
      <c r="BF19613" s="31"/>
      <c r="BG19613" s="31"/>
      <c r="BH19613" s="31"/>
      <c r="BI19613" s="31"/>
    </row>
    <row r="19614" spans="58:61" x14ac:dyDescent="0.25">
      <c r="BF19614" s="31"/>
      <c r="BG19614" s="31"/>
      <c r="BH19614" s="31"/>
      <c r="BI19614" s="31"/>
    </row>
    <row r="19615" spans="58:61" x14ac:dyDescent="0.25">
      <c r="BF19615" s="31"/>
      <c r="BG19615" s="31"/>
      <c r="BH19615" s="31"/>
      <c r="BI19615" s="31"/>
    </row>
    <row r="19616" spans="58:61" x14ac:dyDescent="0.25">
      <c r="BF19616" s="31"/>
      <c r="BG19616" s="31"/>
      <c r="BH19616" s="31"/>
      <c r="BI19616" s="31"/>
    </row>
    <row r="19617" spans="58:61" x14ac:dyDescent="0.25">
      <c r="BF19617" s="31"/>
      <c r="BG19617" s="31"/>
      <c r="BH19617" s="31"/>
      <c r="BI19617" s="31"/>
    </row>
    <row r="19618" spans="58:61" x14ac:dyDescent="0.25">
      <c r="BF19618" s="31"/>
      <c r="BG19618" s="31"/>
      <c r="BH19618" s="31"/>
      <c r="BI19618" s="31"/>
    </row>
    <row r="19619" spans="58:61" x14ac:dyDescent="0.25">
      <c r="BF19619" s="31"/>
      <c r="BG19619" s="31"/>
      <c r="BH19619" s="31"/>
      <c r="BI19619" s="31"/>
    </row>
    <row r="19620" spans="58:61" x14ac:dyDescent="0.25">
      <c r="BF19620" s="31"/>
      <c r="BG19620" s="31"/>
      <c r="BH19620" s="31"/>
      <c r="BI19620" s="31"/>
    </row>
    <row r="19621" spans="58:61" x14ac:dyDescent="0.25">
      <c r="BF19621" s="31"/>
      <c r="BG19621" s="31"/>
      <c r="BH19621" s="31"/>
      <c r="BI19621" s="31"/>
    </row>
    <row r="19622" spans="58:61" x14ac:dyDescent="0.25">
      <c r="BF19622" s="31"/>
      <c r="BG19622" s="31"/>
      <c r="BH19622" s="31"/>
      <c r="BI19622" s="31"/>
    </row>
    <row r="19623" spans="58:61" x14ac:dyDescent="0.25">
      <c r="BF19623" s="31"/>
      <c r="BG19623" s="31"/>
      <c r="BH19623" s="31"/>
      <c r="BI19623" s="31"/>
    </row>
    <row r="19624" spans="58:61" x14ac:dyDescent="0.25">
      <c r="BF19624" s="31"/>
      <c r="BG19624" s="31"/>
      <c r="BH19624" s="31"/>
      <c r="BI19624" s="31"/>
    </row>
    <row r="19625" spans="58:61" x14ac:dyDescent="0.25">
      <c r="BF19625" s="31"/>
      <c r="BG19625" s="31"/>
      <c r="BH19625" s="31"/>
      <c r="BI19625" s="31"/>
    </row>
    <row r="19626" spans="58:61" x14ac:dyDescent="0.25">
      <c r="BF19626" s="31"/>
      <c r="BG19626" s="31"/>
      <c r="BH19626" s="31"/>
      <c r="BI19626" s="31"/>
    </row>
    <row r="19627" spans="58:61" x14ac:dyDescent="0.25">
      <c r="BF19627" s="31"/>
      <c r="BG19627" s="31"/>
      <c r="BH19627" s="31"/>
      <c r="BI19627" s="31"/>
    </row>
    <row r="19628" spans="58:61" x14ac:dyDescent="0.25">
      <c r="BF19628" s="31"/>
      <c r="BG19628" s="31"/>
      <c r="BH19628" s="31"/>
      <c r="BI19628" s="31"/>
    </row>
    <row r="19629" spans="58:61" x14ac:dyDescent="0.25">
      <c r="BF19629" s="31"/>
      <c r="BG19629" s="31"/>
      <c r="BH19629" s="31"/>
      <c r="BI19629" s="31"/>
    </row>
    <row r="19630" spans="58:61" x14ac:dyDescent="0.25">
      <c r="BF19630" s="31"/>
      <c r="BG19630" s="31"/>
      <c r="BH19630" s="31"/>
      <c r="BI19630" s="31"/>
    </row>
    <row r="19631" spans="58:61" x14ac:dyDescent="0.25">
      <c r="BF19631" s="31"/>
      <c r="BG19631" s="31"/>
      <c r="BH19631" s="31"/>
      <c r="BI19631" s="31"/>
    </row>
    <row r="19632" spans="58:61" x14ac:dyDescent="0.25">
      <c r="BF19632" s="31"/>
      <c r="BG19632" s="31"/>
      <c r="BH19632" s="31"/>
      <c r="BI19632" s="31"/>
    </row>
    <row r="19633" spans="58:61" x14ac:dyDescent="0.25">
      <c r="BF19633" s="31"/>
      <c r="BG19633" s="31"/>
      <c r="BH19633" s="31"/>
      <c r="BI19633" s="31"/>
    </row>
    <row r="19634" spans="58:61" x14ac:dyDescent="0.25">
      <c r="BF19634" s="31"/>
      <c r="BG19634" s="31"/>
      <c r="BH19634" s="31"/>
      <c r="BI19634" s="31"/>
    </row>
    <row r="19635" spans="58:61" x14ac:dyDescent="0.25">
      <c r="BF19635" s="31"/>
      <c r="BG19635" s="31"/>
      <c r="BH19635" s="31"/>
      <c r="BI19635" s="31"/>
    </row>
    <row r="19636" spans="58:61" x14ac:dyDescent="0.25">
      <c r="BF19636" s="31"/>
      <c r="BG19636" s="31"/>
      <c r="BH19636" s="31"/>
      <c r="BI19636" s="31"/>
    </row>
    <row r="19637" spans="58:61" x14ac:dyDescent="0.25">
      <c r="BF19637" s="31"/>
      <c r="BG19637" s="31"/>
      <c r="BH19637" s="31"/>
      <c r="BI19637" s="31"/>
    </row>
    <row r="19638" spans="58:61" x14ac:dyDescent="0.25">
      <c r="BF19638" s="31"/>
      <c r="BG19638" s="31"/>
      <c r="BH19638" s="31"/>
      <c r="BI19638" s="31"/>
    </row>
    <row r="19639" spans="58:61" x14ac:dyDescent="0.25">
      <c r="BF19639" s="31"/>
      <c r="BG19639" s="31"/>
      <c r="BH19639" s="31"/>
      <c r="BI19639" s="31"/>
    </row>
    <row r="19640" spans="58:61" x14ac:dyDescent="0.25">
      <c r="BF19640" s="31"/>
      <c r="BG19640" s="31"/>
      <c r="BH19640" s="31"/>
      <c r="BI19640" s="31"/>
    </row>
    <row r="19641" spans="58:61" x14ac:dyDescent="0.25">
      <c r="BF19641" s="31"/>
      <c r="BG19641" s="31"/>
      <c r="BH19641" s="31"/>
      <c r="BI19641" s="31"/>
    </row>
    <row r="19642" spans="58:61" x14ac:dyDescent="0.25">
      <c r="BF19642" s="31"/>
      <c r="BG19642" s="31"/>
      <c r="BH19642" s="31"/>
      <c r="BI19642" s="31"/>
    </row>
    <row r="19643" spans="58:61" x14ac:dyDescent="0.25">
      <c r="BF19643" s="31"/>
      <c r="BG19643" s="31"/>
      <c r="BH19643" s="31"/>
      <c r="BI19643" s="31"/>
    </row>
    <row r="19644" spans="58:61" x14ac:dyDescent="0.25">
      <c r="BF19644" s="31"/>
      <c r="BG19644" s="31"/>
      <c r="BH19644" s="31"/>
      <c r="BI19644" s="31"/>
    </row>
    <row r="19645" spans="58:61" x14ac:dyDescent="0.25">
      <c r="BF19645" s="31"/>
      <c r="BG19645" s="31"/>
      <c r="BH19645" s="31"/>
      <c r="BI19645" s="31"/>
    </row>
    <row r="19646" spans="58:61" x14ac:dyDescent="0.25">
      <c r="BF19646" s="31"/>
      <c r="BG19646" s="31"/>
      <c r="BH19646" s="31"/>
      <c r="BI19646" s="31"/>
    </row>
    <row r="19647" spans="58:61" x14ac:dyDescent="0.25">
      <c r="BF19647" s="31"/>
      <c r="BG19647" s="31"/>
      <c r="BH19647" s="31"/>
      <c r="BI19647" s="31"/>
    </row>
    <row r="19648" spans="58:61" x14ac:dyDescent="0.25">
      <c r="BF19648" s="31"/>
      <c r="BG19648" s="31"/>
      <c r="BH19648" s="31"/>
      <c r="BI19648" s="31"/>
    </row>
    <row r="19649" spans="58:61" x14ac:dyDescent="0.25">
      <c r="BF19649" s="31"/>
      <c r="BG19649" s="31"/>
      <c r="BH19649" s="31"/>
      <c r="BI19649" s="31"/>
    </row>
    <row r="19650" spans="58:61" x14ac:dyDescent="0.25">
      <c r="BF19650" s="31"/>
      <c r="BG19650" s="31"/>
      <c r="BH19650" s="31"/>
      <c r="BI19650" s="31"/>
    </row>
    <row r="19651" spans="58:61" x14ac:dyDescent="0.25">
      <c r="BF19651" s="31"/>
      <c r="BG19651" s="31"/>
      <c r="BH19651" s="31"/>
      <c r="BI19651" s="31"/>
    </row>
    <row r="19652" spans="58:61" x14ac:dyDescent="0.25">
      <c r="BF19652" s="31"/>
      <c r="BG19652" s="31"/>
      <c r="BH19652" s="31"/>
      <c r="BI19652" s="31"/>
    </row>
    <row r="19653" spans="58:61" x14ac:dyDescent="0.25">
      <c r="BF19653" s="31"/>
      <c r="BG19653" s="31"/>
      <c r="BH19653" s="31"/>
      <c r="BI19653" s="31"/>
    </row>
    <row r="19654" spans="58:61" x14ac:dyDescent="0.25">
      <c r="BF19654" s="31"/>
      <c r="BG19654" s="31"/>
      <c r="BH19654" s="31"/>
      <c r="BI19654" s="31"/>
    </row>
    <row r="19655" spans="58:61" x14ac:dyDescent="0.25">
      <c r="BF19655" s="31"/>
      <c r="BG19655" s="31"/>
      <c r="BH19655" s="31"/>
      <c r="BI19655" s="31"/>
    </row>
    <row r="19656" spans="58:61" x14ac:dyDescent="0.25">
      <c r="BF19656" s="31"/>
      <c r="BG19656" s="31"/>
      <c r="BH19656" s="31"/>
      <c r="BI19656" s="31"/>
    </row>
    <row r="19657" spans="58:61" x14ac:dyDescent="0.25">
      <c r="BF19657" s="31"/>
      <c r="BG19657" s="31"/>
      <c r="BH19657" s="31"/>
      <c r="BI19657" s="31"/>
    </row>
    <row r="19658" spans="58:61" x14ac:dyDescent="0.25">
      <c r="BF19658" s="31"/>
      <c r="BG19658" s="31"/>
      <c r="BH19658" s="31"/>
      <c r="BI19658" s="31"/>
    </row>
    <row r="19659" spans="58:61" x14ac:dyDescent="0.25">
      <c r="BF19659" s="31"/>
      <c r="BG19659" s="31"/>
      <c r="BH19659" s="31"/>
      <c r="BI19659" s="31"/>
    </row>
    <row r="19660" spans="58:61" x14ac:dyDescent="0.25">
      <c r="BF19660" s="31"/>
      <c r="BG19660" s="31"/>
      <c r="BH19660" s="31"/>
      <c r="BI19660" s="31"/>
    </row>
    <row r="19661" spans="58:61" x14ac:dyDescent="0.25">
      <c r="BF19661" s="31"/>
      <c r="BG19661" s="31"/>
      <c r="BH19661" s="31"/>
      <c r="BI19661" s="31"/>
    </row>
    <row r="19662" spans="58:61" x14ac:dyDescent="0.25">
      <c r="BF19662" s="31"/>
      <c r="BG19662" s="31"/>
      <c r="BH19662" s="31"/>
      <c r="BI19662" s="31"/>
    </row>
    <row r="19663" spans="58:61" x14ac:dyDescent="0.25">
      <c r="BF19663" s="31"/>
      <c r="BG19663" s="31"/>
      <c r="BH19663" s="31"/>
      <c r="BI19663" s="31"/>
    </row>
    <row r="19664" spans="58:61" x14ac:dyDescent="0.25">
      <c r="BF19664" s="31"/>
      <c r="BG19664" s="31"/>
      <c r="BH19664" s="31"/>
      <c r="BI19664" s="31"/>
    </row>
    <row r="19665" spans="58:61" x14ac:dyDescent="0.25">
      <c r="BF19665" s="31"/>
      <c r="BG19665" s="31"/>
      <c r="BH19665" s="31"/>
      <c r="BI19665" s="31"/>
    </row>
    <row r="19666" spans="58:61" x14ac:dyDescent="0.25">
      <c r="BF19666" s="31"/>
      <c r="BG19666" s="31"/>
      <c r="BH19666" s="31"/>
      <c r="BI19666" s="31"/>
    </row>
    <row r="19667" spans="58:61" x14ac:dyDescent="0.25">
      <c r="BF19667" s="31"/>
      <c r="BG19667" s="31"/>
      <c r="BH19667" s="31"/>
      <c r="BI19667" s="31"/>
    </row>
    <row r="19668" spans="58:61" x14ac:dyDescent="0.25">
      <c r="BF19668" s="31"/>
      <c r="BG19668" s="31"/>
      <c r="BH19668" s="31"/>
      <c r="BI19668" s="31"/>
    </row>
    <row r="19669" spans="58:61" x14ac:dyDescent="0.25">
      <c r="BF19669" s="31"/>
      <c r="BG19669" s="31"/>
      <c r="BH19669" s="31"/>
      <c r="BI19669" s="31"/>
    </row>
    <row r="19670" spans="58:61" x14ac:dyDescent="0.25">
      <c r="BF19670" s="31"/>
      <c r="BG19670" s="31"/>
      <c r="BH19670" s="31"/>
      <c r="BI19670" s="31"/>
    </row>
    <row r="19671" spans="58:61" x14ac:dyDescent="0.25">
      <c r="BF19671" s="31"/>
      <c r="BG19671" s="31"/>
      <c r="BH19671" s="31"/>
      <c r="BI19671" s="31"/>
    </row>
    <row r="19672" spans="58:61" x14ac:dyDescent="0.25">
      <c r="BF19672" s="31"/>
      <c r="BG19672" s="31"/>
      <c r="BH19672" s="31"/>
      <c r="BI19672" s="31"/>
    </row>
    <row r="19673" spans="58:61" x14ac:dyDescent="0.25">
      <c r="BF19673" s="31"/>
      <c r="BG19673" s="31"/>
      <c r="BH19673" s="31"/>
      <c r="BI19673" s="31"/>
    </row>
    <row r="19674" spans="58:61" x14ac:dyDescent="0.25">
      <c r="BF19674" s="31"/>
      <c r="BG19674" s="31"/>
      <c r="BH19674" s="31"/>
      <c r="BI19674" s="31"/>
    </row>
    <row r="19675" spans="58:61" x14ac:dyDescent="0.25">
      <c r="BF19675" s="31"/>
      <c r="BG19675" s="31"/>
      <c r="BH19675" s="31"/>
      <c r="BI19675" s="31"/>
    </row>
    <row r="19676" spans="58:61" x14ac:dyDescent="0.25">
      <c r="BF19676" s="31"/>
      <c r="BG19676" s="31"/>
      <c r="BH19676" s="31"/>
      <c r="BI19676" s="31"/>
    </row>
    <row r="19677" spans="58:61" x14ac:dyDescent="0.25">
      <c r="BF19677" s="31"/>
      <c r="BG19677" s="31"/>
      <c r="BH19677" s="31"/>
      <c r="BI19677" s="31"/>
    </row>
    <row r="19678" spans="58:61" x14ac:dyDescent="0.25">
      <c r="BF19678" s="31"/>
      <c r="BG19678" s="31"/>
      <c r="BH19678" s="31"/>
      <c r="BI19678" s="31"/>
    </row>
    <row r="19679" spans="58:61" x14ac:dyDescent="0.25">
      <c r="BF19679" s="31"/>
      <c r="BG19679" s="31"/>
      <c r="BH19679" s="31"/>
      <c r="BI19679" s="31"/>
    </row>
    <row r="19680" spans="58:61" x14ac:dyDescent="0.25">
      <c r="BF19680" s="31"/>
      <c r="BG19680" s="31"/>
      <c r="BH19680" s="31"/>
      <c r="BI19680" s="31"/>
    </row>
    <row r="19681" spans="58:61" x14ac:dyDescent="0.25">
      <c r="BF19681" s="31"/>
      <c r="BG19681" s="31"/>
      <c r="BH19681" s="31"/>
      <c r="BI19681" s="31"/>
    </row>
    <row r="19682" spans="58:61" x14ac:dyDescent="0.25">
      <c r="BF19682" s="31"/>
      <c r="BG19682" s="31"/>
      <c r="BH19682" s="31"/>
      <c r="BI19682" s="31"/>
    </row>
    <row r="19683" spans="58:61" x14ac:dyDescent="0.25">
      <c r="BF19683" s="31"/>
      <c r="BG19683" s="31"/>
      <c r="BH19683" s="31"/>
      <c r="BI19683" s="31"/>
    </row>
    <row r="19684" spans="58:61" x14ac:dyDescent="0.25">
      <c r="BF19684" s="31"/>
      <c r="BG19684" s="31"/>
      <c r="BH19684" s="31"/>
      <c r="BI19684" s="31"/>
    </row>
    <row r="19685" spans="58:61" x14ac:dyDescent="0.25">
      <c r="BF19685" s="31"/>
      <c r="BG19685" s="31"/>
      <c r="BH19685" s="31"/>
      <c r="BI19685" s="31"/>
    </row>
    <row r="19686" spans="58:61" x14ac:dyDescent="0.25">
      <c r="BF19686" s="31"/>
      <c r="BG19686" s="31"/>
      <c r="BH19686" s="31"/>
      <c r="BI19686" s="31"/>
    </row>
    <row r="19687" spans="58:61" x14ac:dyDescent="0.25">
      <c r="BF19687" s="31"/>
      <c r="BG19687" s="31"/>
      <c r="BH19687" s="31"/>
      <c r="BI19687" s="31"/>
    </row>
    <row r="19688" spans="58:61" x14ac:dyDescent="0.25">
      <c r="BF19688" s="31"/>
      <c r="BG19688" s="31"/>
      <c r="BH19688" s="31"/>
      <c r="BI19688" s="31"/>
    </row>
    <row r="19689" spans="58:61" x14ac:dyDescent="0.25">
      <c r="BF19689" s="31"/>
      <c r="BG19689" s="31"/>
      <c r="BH19689" s="31"/>
      <c r="BI19689" s="31"/>
    </row>
    <row r="19690" spans="58:61" x14ac:dyDescent="0.25">
      <c r="BF19690" s="31"/>
      <c r="BG19690" s="31"/>
      <c r="BH19690" s="31"/>
      <c r="BI19690" s="31"/>
    </row>
    <row r="19691" spans="58:61" x14ac:dyDescent="0.25">
      <c r="BF19691" s="31"/>
      <c r="BG19691" s="31"/>
      <c r="BH19691" s="31"/>
      <c r="BI19691" s="31"/>
    </row>
    <row r="19692" spans="58:61" x14ac:dyDescent="0.25">
      <c r="BF19692" s="31"/>
      <c r="BG19692" s="31"/>
      <c r="BH19692" s="31"/>
      <c r="BI19692" s="31"/>
    </row>
    <row r="19693" spans="58:61" x14ac:dyDescent="0.25">
      <c r="BF19693" s="31"/>
      <c r="BG19693" s="31"/>
      <c r="BH19693" s="31"/>
      <c r="BI19693" s="31"/>
    </row>
    <row r="19694" spans="58:61" x14ac:dyDescent="0.25">
      <c r="BF19694" s="31"/>
      <c r="BG19694" s="31"/>
      <c r="BH19694" s="31"/>
      <c r="BI19694" s="31"/>
    </row>
    <row r="19695" spans="58:61" x14ac:dyDescent="0.25">
      <c r="BF19695" s="31"/>
      <c r="BG19695" s="31"/>
      <c r="BH19695" s="31"/>
      <c r="BI19695" s="31"/>
    </row>
    <row r="19696" spans="58:61" x14ac:dyDescent="0.25">
      <c r="BF19696" s="31"/>
      <c r="BG19696" s="31"/>
      <c r="BH19696" s="31"/>
      <c r="BI19696" s="31"/>
    </row>
    <row r="19697" spans="58:61" x14ac:dyDescent="0.25">
      <c r="BF19697" s="31"/>
      <c r="BG19697" s="31"/>
      <c r="BH19697" s="31"/>
      <c r="BI19697" s="31"/>
    </row>
    <row r="19698" spans="58:61" x14ac:dyDescent="0.25">
      <c r="BF19698" s="31"/>
      <c r="BG19698" s="31"/>
      <c r="BH19698" s="31"/>
      <c r="BI19698" s="31"/>
    </row>
    <row r="19699" spans="58:61" x14ac:dyDescent="0.25">
      <c r="BF19699" s="31"/>
      <c r="BG19699" s="31"/>
      <c r="BH19699" s="31"/>
      <c r="BI19699" s="31"/>
    </row>
    <row r="19700" spans="58:61" x14ac:dyDescent="0.25">
      <c r="BF19700" s="31"/>
      <c r="BG19700" s="31"/>
      <c r="BH19700" s="31"/>
      <c r="BI19700" s="31"/>
    </row>
    <row r="19701" spans="58:61" x14ac:dyDescent="0.25">
      <c r="BF19701" s="31"/>
      <c r="BG19701" s="31"/>
      <c r="BH19701" s="31"/>
      <c r="BI19701" s="31"/>
    </row>
    <row r="19702" spans="58:61" x14ac:dyDescent="0.25">
      <c r="BF19702" s="31"/>
      <c r="BG19702" s="31"/>
      <c r="BH19702" s="31"/>
      <c r="BI19702" s="31"/>
    </row>
    <row r="19703" spans="58:61" x14ac:dyDescent="0.25">
      <c r="BF19703" s="31"/>
      <c r="BG19703" s="31"/>
      <c r="BH19703" s="31"/>
      <c r="BI19703" s="31"/>
    </row>
    <row r="19704" spans="58:61" x14ac:dyDescent="0.25">
      <c r="BF19704" s="31"/>
      <c r="BG19704" s="31"/>
      <c r="BH19704" s="31"/>
      <c r="BI19704" s="31"/>
    </row>
    <row r="19705" spans="58:61" x14ac:dyDescent="0.25">
      <c r="BF19705" s="31"/>
      <c r="BG19705" s="31"/>
      <c r="BH19705" s="31"/>
      <c r="BI19705" s="31"/>
    </row>
    <row r="19706" spans="58:61" x14ac:dyDescent="0.25">
      <c r="BF19706" s="31"/>
      <c r="BG19706" s="31"/>
      <c r="BH19706" s="31"/>
      <c r="BI19706" s="31"/>
    </row>
    <row r="19707" spans="58:61" x14ac:dyDescent="0.25">
      <c r="BF19707" s="31"/>
      <c r="BG19707" s="31"/>
      <c r="BH19707" s="31"/>
      <c r="BI19707" s="31"/>
    </row>
    <row r="19708" spans="58:61" x14ac:dyDescent="0.25">
      <c r="BF19708" s="31"/>
      <c r="BG19708" s="31"/>
      <c r="BH19708" s="31"/>
      <c r="BI19708" s="31"/>
    </row>
    <row r="19709" spans="58:61" x14ac:dyDescent="0.25">
      <c r="BF19709" s="31"/>
      <c r="BG19709" s="31"/>
      <c r="BH19709" s="31"/>
      <c r="BI19709" s="31"/>
    </row>
    <row r="19710" spans="58:61" x14ac:dyDescent="0.25">
      <c r="BF19710" s="31"/>
      <c r="BG19710" s="31"/>
      <c r="BH19710" s="31"/>
      <c r="BI19710" s="31"/>
    </row>
    <row r="19711" spans="58:61" x14ac:dyDescent="0.25">
      <c r="BF19711" s="31"/>
      <c r="BG19711" s="31"/>
      <c r="BH19711" s="31"/>
      <c r="BI19711" s="31"/>
    </row>
    <row r="19712" spans="58:61" x14ac:dyDescent="0.25">
      <c r="BF19712" s="31"/>
      <c r="BG19712" s="31"/>
      <c r="BH19712" s="31"/>
      <c r="BI19712" s="31"/>
    </row>
    <row r="19713" spans="58:61" x14ac:dyDescent="0.25">
      <c r="BF19713" s="31"/>
      <c r="BG19713" s="31"/>
      <c r="BH19713" s="31"/>
      <c r="BI19713" s="31"/>
    </row>
    <row r="19714" spans="58:61" x14ac:dyDescent="0.25">
      <c r="BF19714" s="31"/>
      <c r="BG19714" s="31"/>
      <c r="BH19714" s="31"/>
      <c r="BI19714" s="31"/>
    </row>
    <row r="19715" spans="58:61" x14ac:dyDescent="0.25">
      <c r="BF19715" s="31"/>
      <c r="BG19715" s="31"/>
      <c r="BH19715" s="31"/>
      <c r="BI19715" s="31"/>
    </row>
    <row r="19716" spans="58:61" x14ac:dyDescent="0.25">
      <c r="BF19716" s="31"/>
      <c r="BG19716" s="31"/>
      <c r="BH19716" s="31"/>
      <c r="BI19716" s="31"/>
    </row>
    <row r="19717" spans="58:61" x14ac:dyDescent="0.25">
      <c r="BF19717" s="31"/>
      <c r="BG19717" s="31"/>
      <c r="BH19717" s="31"/>
      <c r="BI19717" s="31"/>
    </row>
    <row r="19718" spans="58:61" x14ac:dyDescent="0.25">
      <c r="BF19718" s="31"/>
      <c r="BG19718" s="31"/>
      <c r="BH19718" s="31"/>
      <c r="BI19718" s="31"/>
    </row>
    <row r="19719" spans="58:61" x14ac:dyDescent="0.25">
      <c r="BF19719" s="31"/>
      <c r="BG19719" s="31"/>
      <c r="BH19719" s="31"/>
      <c r="BI19719" s="31"/>
    </row>
    <row r="19720" spans="58:61" x14ac:dyDescent="0.25">
      <c r="BF19720" s="31"/>
      <c r="BG19720" s="31"/>
      <c r="BH19720" s="31"/>
      <c r="BI19720" s="31"/>
    </row>
    <row r="19721" spans="58:61" x14ac:dyDescent="0.25">
      <c r="BF19721" s="31"/>
      <c r="BG19721" s="31"/>
      <c r="BH19721" s="31"/>
      <c r="BI19721" s="31"/>
    </row>
    <row r="19722" spans="58:61" x14ac:dyDescent="0.25">
      <c r="BF19722" s="31"/>
      <c r="BG19722" s="31"/>
      <c r="BH19722" s="31"/>
      <c r="BI19722" s="31"/>
    </row>
    <row r="19723" spans="58:61" x14ac:dyDescent="0.25">
      <c r="BF19723" s="31"/>
      <c r="BG19723" s="31"/>
      <c r="BH19723" s="31"/>
      <c r="BI19723" s="31"/>
    </row>
    <row r="19724" spans="58:61" x14ac:dyDescent="0.25">
      <c r="BF19724" s="31"/>
      <c r="BG19724" s="31"/>
      <c r="BH19724" s="31"/>
      <c r="BI19724" s="31"/>
    </row>
    <row r="19725" spans="58:61" x14ac:dyDescent="0.25">
      <c r="BF19725" s="31"/>
      <c r="BG19725" s="31"/>
      <c r="BH19725" s="31"/>
      <c r="BI19725" s="31"/>
    </row>
    <row r="19726" spans="58:61" x14ac:dyDescent="0.25">
      <c r="BF19726" s="31"/>
      <c r="BG19726" s="31"/>
      <c r="BH19726" s="31"/>
      <c r="BI19726" s="31"/>
    </row>
    <row r="19727" spans="58:61" x14ac:dyDescent="0.25">
      <c r="BF19727" s="31"/>
      <c r="BG19727" s="31"/>
      <c r="BH19727" s="31"/>
      <c r="BI19727" s="31"/>
    </row>
    <row r="19728" spans="58:61" x14ac:dyDescent="0.25">
      <c r="BF19728" s="31"/>
      <c r="BG19728" s="31"/>
      <c r="BH19728" s="31"/>
      <c r="BI19728" s="31"/>
    </row>
    <row r="19729" spans="58:61" x14ac:dyDescent="0.25">
      <c r="BF19729" s="31"/>
      <c r="BG19729" s="31"/>
      <c r="BH19729" s="31"/>
      <c r="BI19729" s="31"/>
    </row>
    <row r="19730" spans="58:61" x14ac:dyDescent="0.25">
      <c r="BF19730" s="31"/>
      <c r="BG19730" s="31"/>
      <c r="BH19730" s="31"/>
      <c r="BI19730" s="31"/>
    </row>
    <row r="19731" spans="58:61" x14ac:dyDescent="0.25">
      <c r="BF19731" s="31"/>
      <c r="BG19731" s="31"/>
      <c r="BH19731" s="31"/>
      <c r="BI19731" s="31"/>
    </row>
    <row r="19732" spans="58:61" x14ac:dyDescent="0.25">
      <c r="BF19732" s="31"/>
      <c r="BG19732" s="31"/>
      <c r="BH19732" s="31"/>
      <c r="BI19732" s="31"/>
    </row>
    <row r="19733" spans="58:61" x14ac:dyDescent="0.25">
      <c r="BF19733" s="31"/>
      <c r="BG19733" s="31"/>
      <c r="BH19733" s="31"/>
      <c r="BI19733" s="31"/>
    </row>
    <row r="19734" spans="58:61" x14ac:dyDescent="0.25">
      <c r="BF19734" s="31"/>
      <c r="BG19734" s="31"/>
      <c r="BH19734" s="31"/>
      <c r="BI19734" s="31"/>
    </row>
    <row r="19735" spans="58:61" x14ac:dyDescent="0.25">
      <c r="BF19735" s="31"/>
      <c r="BG19735" s="31"/>
      <c r="BH19735" s="31"/>
      <c r="BI19735" s="31"/>
    </row>
    <row r="19736" spans="58:61" x14ac:dyDescent="0.25">
      <c r="BF19736" s="31"/>
      <c r="BG19736" s="31"/>
      <c r="BH19736" s="31"/>
      <c r="BI19736" s="31"/>
    </row>
    <row r="19737" spans="58:61" x14ac:dyDescent="0.25">
      <c r="BF19737" s="31"/>
      <c r="BG19737" s="31"/>
      <c r="BH19737" s="31"/>
      <c r="BI19737" s="31"/>
    </row>
    <row r="19738" spans="58:61" x14ac:dyDescent="0.25">
      <c r="BF19738" s="31"/>
      <c r="BG19738" s="31"/>
      <c r="BH19738" s="31"/>
      <c r="BI19738" s="31"/>
    </row>
    <row r="19739" spans="58:61" x14ac:dyDescent="0.25">
      <c r="BF19739" s="31"/>
      <c r="BG19739" s="31"/>
      <c r="BH19739" s="31"/>
      <c r="BI19739" s="31"/>
    </row>
    <row r="19740" spans="58:61" x14ac:dyDescent="0.25">
      <c r="BF19740" s="31"/>
      <c r="BG19740" s="31"/>
      <c r="BH19740" s="31"/>
      <c r="BI19740" s="31"/>
    </row>
    <row r="19741" spans="58:61" x14ac:dyDescent="0.25">
      <c r="BF19741" s="31"/>
      <c r="BG19741" s="31"/>
      <c r="BH19741" s="31"/>
      <c r="BI19741" s="31"/>
    </row>
    <row r="19742" spans="58:61" x14ac:dyDescent="0.25">
      <c r="BF19742" s="31"/>
      <c r="BG19742" s="31"/>
      <c r="BH19742" s="31"/>
      <c r="BI19742" s="31"/>
    </row>
    <row r="19743" spans="58:61" x14ac:dyDescent="0.25">
      <c r="BF19743" s="31"/>
      <c r="BG19743" s="31"/>
      <c r="BH19743" s="31"/>
      <c r="BI19743" s="31"/>
    </row>
    <row r="19744" spans="58:61" x14ac:dyDescent="0.25">
      <c r="BF19744" s="31"/>
      <c r="BG19744" s="31"/>
      <c r="BH19744" s="31"/>
      <c r="BI19744" s="31"/>
    </row>
    <row r="19745" spans="58:61" x14ac:dyDescent="0.25">
      <c r="BF19745" s="31"/>
      <c r="BG19745" s="31"/>
      <c r="BH19745" s="31"/>
      <c r="BI19745" s="31"/>
    </row>
    <row r="19746" spans="58:61" x14ac:dyDescent="0.25">
      <c r="BF19746" s="31"/>
      <c r="BG19746" s="31"/>
      <c r="BH19746" s="31"/>
      <c r="BI19746" s="31"/>
    </row>
    <row r="19747" spans="58:61" x14ac:dyDescent="0.25">
      <c r="BF19747" s="31"/>
      <c r="BG19747" s="31"/>
      <c r="BH19747" s="31"/>
      <c r="BI19747" s="31"/>
    </row>
    <row r="19748" spans="58:61" x14ac:dyDescent="0.25">
      <c r="BF19748" s="31"/>
      <c r="BG19748" s="31"/>
      <c r="BH19748" s="31"/>
      <c r="BI19748" s="31"/>
    </row>
    <row r="19749" spans="58:61" x14ac:dyDescent="0.25">
      <c r="BF19749" s="31"/>
      <c r="BG19749" s="31"/>
      <c r="BH19749" s="31"/>
      <c r="BI19749" s="31"/>
    </row>
    <row r="19750" spans="58:61" x14ac:dyDescent="0.25">
      <c r="BF19750" s="31"/>
      <c r="BG19750" s="31"/>
      <c r="BH19750" s="31"/>
      <c r="BI19750" s="31"/>
    </row>
    <row r="19751" spans="58:61" x14ac:dyDescent="0.25">
      <c r="BF19751" s="31"/>
      <c r="BG19751" s="31"/>
      <c r="BH19751" s="31"/>
      <c r="BI19751" s="31"/>
    </row>
    <row r="19752" spans="58:61" x14ac:dyDescent="0.25">
      <c r="BF19752" s="31"/>
      <c r="BG19752" s="31"/>
      <c r="BH19752" s="31"/>
      <c r="BI19752" s="31"/>
    </row>
    <row r="19753" spans="58:61" x14ac:dyDescent="0.25">
      <c r="BF19753" s="31"/>
      <c r="BG19753" s="31"/>
      <c r="BH19753" s="31"/>
      <c r="BI19753" s="31"/>
    </row>
    <row r="19754" spans="58:61" x14ac:dyDescent="0.25">
      <c r="BF19754" s="31"/>
      <c r="BG19754" s="31"/>
      <c r="BH19754" s="31"/>
      <c r="BI19754" s="31"/>
    </row>
    <row r="19755" spans="58:61" x14ac:dyDescent="0.25">
      <c r="BF19755" s="31"/>
      <c r="BG19755" s="31"/>
      <c r="BH19755" s="31"/>
      <c r="BI19755" s="31"/>
    </row>
    <row r="19756" spans="58:61" x14ac:dyDescent="0.25">
      <c r="BF19756" s="31"/>
      <c r="BG19756" s="31"/>
      <c r="BH19756" s="31"/>
      <c r="BI19756" s="31"/>
    </row>
    <row r="19757" spans="58:61" x14ac:dyDescent="0.25">
      <c r="BF19757" s="31"/>
      <c r="BG19757" s="31"/>
      <c r="BH19757" s="31"/>
      <c r="BI19757" s="31"/>
    </row>
    <row r="19758" spans="58:61" x14ac:dyDescent="0.25">
      <c r="BF19758" s="31"/>
      <c r="BG19758" s="31"/>
      <c r="BH19758" s="31"/>
      <c r="BI19758" s="31"/>
    </row>
    <row r="19759" spans="58:61" x14ac:dyDescent="0.25">
      <c r="BF19759" s="31"/>
      <c r="BG19759" s="31"/>
      <c r="BH19759" s="31"/>
      <c r="BI19759" s="31"/>
    </row>
    <row r="19760" spans="58:61" x14ac:dyDescent="0.25">
      <c r="BF19760" s="31"/>
      <c r="BG19760" s="31"/>
      <c r="BH19760" s="31"/>
      <c r="BI19760" s="31"/>
    </row>
    <row r="19761" spans="58:61" x14ac:dyDescent="0.25">
      <c r="BF19761" s="31"/>
      <c r="BG19761" s="31"/>
      <c r="BH19761" s="31"/>
      <c r="BI19761" s="31"/>
    </row>
    <row r="19762" spans="58:61" x14ac:dyDescent="0.25">
      <c r="BF19762" s="31"/>
      <c r="BG19762" s="31"/>
      <c r="BH19762" s="31"/>
      <c r="BI19762" s="31"/>
    </row>
    <row r="19763" spans="58:61" x14ac:dyDescent="0.25">
      <c r="BF19763" s="31"/>
      <c r="BG19763" s="31"/>
      <c r="BH19763" s="31"/>
      <c r="BI19763" s="31"/>
    </row>
    <row r="19764" spans="58:61" x14ac:dyDescent="0.25">
      <c r="BF19764" s="31"/>
      <c r="BG19764" s="31"/>
      <c r="BH19764" s="31"/>
      <c r="BI19764" s="31"/>
    </row>
    <row r="19765" spans="58:61" x14ac:dyDescent="0.25">
      <c r="BF19765" s="31"/>
      <c r="BG19765" s="31"/>
      <c r="BH19765" s="31"/>
      <c r="BI19765" s="31"/>
    </row>
    <row r="19766" spans="58:61" x14ac:dyDescent="0.25">
      <c r="BF19766" s="31"/>
      <c r="BG19766" s="31"/>
      <c r="BH19766" s="31"/>
      <c r="BI19766" s="31"/>
    </row>
    <row r="19767" spans="58:61" x14ac:dyDescent="0.25">
      <c r="BF19767" s="31"/>
      <c r="BG19767" s="31"/>
      <c r="BH19767" s="31"/>
      <c r="BI19767" s="31"/>
    </row>
    <row r="19768" spans="58:61" x14ac:dyDescent="0.25">
      <c r="BF19768" s="31"/>
      <c r="BG19768" s="31"/>
      <c r="BH19768" s="31"/>
      <c r="BI19768" s="31"/>
    </row>
    <row r="19769" spans="58:61" x14ac:dyDescent="0.25">
      <c r="BF19769" s="31"/>
      <c r="BG19769" s="31"/>
      <c r="BH19769" s="31"/>
      <c r="BI19769" s="31"/>
    </row>
    <row r="19770" spans="58:61" x14ac:dyDescent="0.25">
      <c r="BF19770" s="31"/>
      <c r="BG19770" s="31"/>
      <c r="BH19770" s="31"/>
      <c r="BI19770" s="31"/>
    </row>
    <row r="19771" spans="58:61" x14ac:dyDescent="0.25">
      <c r="BF19771" s="31"/>
      <c r="BG19771" s="31"/>
      <c r="BH19771" s="31"/>
      <c r="BI19771" s="31"/>
    </row>
    <row r="19772" spans="58:61" x14ac:dyDescent="0.25">
      <c r="BF19772" s="31"/>
      <c r="BG19772" s="31"/>
      <c r="BH19772" s="31"/>
      <c r="BI19772" s="31"/>
    </row>
    <row r="19773" spans="58:61" x14ac:dyDescent="0.25">
      <c r="BF19773" s="31"/>
      <c r="BG19773" s="31"/>
      <c r="BH19773" s="31"/>
      <c r="BI19773" s="31"/>
    </row>
    <row r="19774" spans="58:61" x14ac:dyDescent="0.25">
      <c r="BF19774" s="31"/>
      <c r="BG19774" s="31"/>
      <c r="BH19774" s="31"/>
      <c r="BI19774" s="31"/>
    </row>
    <row r="19775" spans="58:61" x14ac:dyDescent="0.25">
      <c r="BF19775" s="31"/>
      <c r="BG19775" s="31"/>
      <c r="BH19775" s="31"/>
      <c r="BI19775" s="31"/>
    </row>
    <row r="19776" spans="58:61" x14ac:dyDescent="0.25">
      <c r="BF19776" s="31"/>
      <c r="BG19776" s="31"/>
      <c r="BH19776" s="31"/>
      <c r="BI19776" s="31"/>
    </row>
    <row r="19777" spans="58:61" x14ac:dyDescent="0.25">
      <c r="BF19777" s="31"/>
      <c r="BG19777" s="31"/>
      <c r="BH19777" s="31"/>
      <c r="BI19777" s="31"/>
    </row>
    <row r="19778" spans="58:61" x14ac:dyDescent="0.25">
      <c r="BF19778" s="31"/>
      <c r="BG19778" s="31"/>
      <c r="BH19778" s="31"/>
      <c r="BI19778" s="31"/>
    </row>
    <row r="19779" spans="58:61" x14ac:dyDescent="0.25">
      <c r="BF19779" s="31"/>
      <c r="BG19779" s="31"/>
      <c r="BH19779" s="31"/>
      <c r="BI19779" s="31"/>
    </row>
    <row r="19780" spans="58:61" x14ac:dyDescent="0.25">
      <c r="BF19780" s="31"/>
      <c r="BG19780" s="31"/>
      <c r="BH19780" s="31"/>
      <c r="BI19780" s="31"/>
    </row>
    <row r="19781" spans="58:61" x14ac:dyDescent="0.25">
      <c r="BF19781" s="31"/>
      <c r="BG19781" s="31"/>
      <c r="BH19781" s="31"/>
      <c r="BI19781" s="31"/>
    </row>
    <row r="19782" spans="58:61" x14ac:dyDescent="0.25">
      <c r="BF19782" s="31"/>
      <c r="BG19782" s="31"/>
      <c r="BH19782" s="31"/>
      <c r="BI19782" s="31"/>
    </row>
    <row r="19783" spans="58:61" x14ac:dyDescent="0.25">
      <c r="BF19783" s="31"/>
      <c r="BG19783" s="31"/>
      <c r="BH19783" s="31"/>
      <c r="BI19783" s="31"/>
    </row>
    <row r="19784" spans="58:61" x14ac:dyDescent="0.25">
      <c r="BF19784" s="31"/>
      <c r="BG19784" s="31"/>
      <c r="BH19784" s="31"/>
      <c r="BI19784" s="31"/>
    </row>
    <row r="19785" spans="58:61" x14ac:dyDescent="0.25">
      <c r="BF19785" s="31"/>
      <c r="BG19785" s="31"/>
      <c r="BH19785" s="31"/>
      <c r="BI19785" s="31"/>
    </row>
    <row r="19786" spans="58:61" x14ac:dyDescent="0.25">
      <c r="BF19786" s="31"/>
      <c r="BG19786" s="31"/>
      <c r="BH19786" s="31"/>
      <c r="BI19786" s="31"/>
    </row>
    <row r="19787" spans="58:61" x14ac:dyDescent="0.25">
      <c r="BF19787" s="31"/>
      <c r="BG19787" s="31"/>
      <c r="BH19787" s="31"/>
      <c r="BI19787" s="31"/>
    </row>
    <row r="19788" spans="58:61" x14ac:dyDescent="0.25">
      <c r="BF19788" s="31"/>
      <c r="BG19788" s="31"/>
      <c r="BH19788" s="31"/>
      <c r="BI19788" s="31"/>
    </row>
    <row r="19789" spans="58:61" x14ac:dyDescent="0.25">
      <c r="BF19789" s="31"/>
      <c r="BG19789" s="31"/>
      <c r="BH19789" s="31"/>
      <c r="BI19789" s="31"/>
    </row>
    <row r="19790" spans="58:61" x14ac:dyDescent="0.25">
      <c r="BF19790" s="31"/>
      <c r="BG19790" s="31"/>
      <c r="BH19790" s="31"/>
      <c r="BI19790" s="31"/>
    </row>
    <row r="19791" spans="58:61" x14ac:dyDescent="0.25">
      <c r="BF19791" s="31"/>
      <c r="BG19791" s="31"/>
      <c r="BH19791" s="31"/>
      <c r="BI19791" s="31"/>
    </row>
    <row r="19792" spans="58:61" x14ac:dyDescent="0.25">
      <c r="BF19792" s="31"/>
      <c r="BG19792" s="31"/>
      <c r="BH19792" s="31"/>
      <c r="BI19792" s="31"/>
    </row>
    <row r="19793" spans="58:61" x14ac:dyDescent="0.25">
      <c r="BF19793" s="31"/>
      <c r="BG19793" s="31"/>
      <c r="BH19793" s="31"/>
      <c r="BI19793" s="31"/>
    </row>
    <row r="19794" spans="58:61" x14ac:dyDescent="0.25">
      <c r="BF19794" s="31"/>
      <c r="BG19794" s="31"/>
      <c r="BH19794" s="31"/>
      <c r="BI19794" s="31"/>
    </row>
    <row r="19795" spans="58:61" x14ac:dyDescent="0.25">
      <c r="BF19795" s="31"/>
      <c r="BG19795" s="31"/>
      <c r="BH19795" s="31"/>
      <c r="BI19795" s="31"/>
    </row>
    <row r="19796" spans="58:61" x14ac:dyDescent="0.25">
      <c r="BF19796" s="31"/>
      <c r="BG19796" s="31"/>
      <c r="BH19796" s="31"/>
      <c r="BI19796" s="31"/>
    </row>
    <row r="19797" spans="58:61" x14ac:dyDescent="0.25">
      <c r="BF19797" s="31"/>
      <c r="BG19797" s="31"/>
      <c r="BH19797" s="31"/>
      <c r="BI19797" s="31"/>
    </row>
    <row r="19798" spans="58:61" x14ac:dyDescent="0.25">
      <c r="BF19798" s="31"/>
      <c r="BG19798" s="31"/>
      <c r="BH19798" s="31"/>
      <c r="BI19798" s="31"/>
    </row>
    <row r="19799" spans="58:61" x14ac:dyDescent="0.25">
      <c r="BF19799" s="31"/>
      <c r="BG19799" s="31"/>
      <c r="BH19799" s="31"/>
      <c r="BI19799" s="31"/>
    </row>
    <row r="19800" spans="58:61" x14ac:dyDescent="0.25">
      <c r="BF19800" s="31"/>
      <c r="BG19800" s="31"/>
      <c r="BH19800" s="31"/>
      <c r="BI19800" s="31"/>
    </row>
    <row r="19801" spans="58:61" x14ac:dyDescent="0.25">
      <c r="BF19801" s="31"/>
      <c r="BG19801" s="31"/>
      <c r="BH19801" s="31"/>
      <c r="BI19801" s="31"/>
    </row>
    <row r="19802" spans="58:61" x14ac:dyDescent="0.25">
      <c r="BF19802" s="31"/>
      <c r="BG19802" s="31"/>
      <c r="BH19802" s="31"/>
      <c r="BI19802" s="31"/>
    </row>
    <row r="19803" spans="58:61" x14ac:dyDescent="0.25">
      <c r="BF19803" s="31"/>
      <c r="BG19803" s="31"/>
      <c r="BH19803" s="31"/>
      <c r="BI19803" s="31"/>
    </row>
    <row r="19804" spans="58:61" x14ac:dyDescent="0.25">
      <c r="BF19804" s="31"/>
      <c r="BG19804" s="31"/>
      <c r="BH19804" s="31"/>
      <c r="BI19804" s="31"/>
    </row>
    <row r="19805" spans="58:61" x14ac:dyDescent="0.25">
      <c r="BF19805" s="31"/>
      <c r="BG19805" s="31"/>
      <c r="BH19805" s="31"/>
      <c r="BI19805" s="31"/>
    </row>
    <row r="19806" spans="58:61" x14ac:dyDescent="0.25">
      <c r="BF19806" s="31"/>
      <c r="BG19806" s="31"/>
      <c r="BH19806" s="31"/>
      <c r="BI19806" s="31"/>
    </row>
    <row r="19807" spans="58:61" x14ac:dyDescent="0.25">
      <c r="BF19807" s="31"/>
      <c r="BG19807" s="31"/>
      <c r="BH19807" s="31"/>
      <c r="BI19807" s="31"/>
    </row>
    <row r="19808" spans="58:61" x14ac:dyDescent="0.25">
      <c r="BF19808" s="31"/>
      <c r="BG19808" s="31"/>
      <c r="BH19808" s="31"/>
      <c r="BI19808" s="31"/>
    </row>
    <row r="19809" spans="58:61" x14ac:dyDescent="0.25">
      <c r="BF19809" s="31"/>
      <c r="BG19809" s="31"/>
      <c r="BH19809" s="31"/>
      <c r="BI19809" s="31"/>
    </row>
    <row r="19810" spans="58:61" x14ac:dyDescent="0.25">
      <c r="BF19810" s="31"/>
      <c r="BG19810" s="31"/>
      <c r="BH19810" s="31"/>
      <c r="BI19810" s="31"/>
    </row>
    <row r="19811" spans="58:61" x14ac:dyDescent="0.25">
      <c r="BF19811" s="31"/>
      <c r="BG19811" s="31"/>
      <c r="BH19811" s="31"/>
      <c r="BI19811" s="31"/>
    </row>
    <row r="19812" spans="58:61" x14ac:dyDescent="0.25">
      <c r="BF19812" s="31"/>
      <c r="BG19812" s="31"/>
      <c r="BH19812" s="31"/>
      <c r="BI19812" s="31"/>
    </row>
    <row r="19813" spans="58:61" x14ac:dyDescent="0.25">
      <c r="BF19813" s="31"/>
      <c r="BG19813" s="31"/>
      <c r="BH19813" s="31"/>
      <c r="BI19813" s="31"/>
    </row>
    <row r="19814" spans="58:61" x14ac:dyDescent="0.25">
      <c r="BF19814" s="31"/>
      <c r="BG19814" s="31"/>
      <c r="BH19814" s="31"/>
      <c r="BI19814" s="31"/>
    </row>
    <row r="19815" spans="58:61" x14ac:dyDescent="0.25">
      <c r="BF19815" s="31"/>
      <c r="BG19815" s="31"/>
      <c r="BH19815" s="31"/>
      <c r="BI19815" s="31"/>
    </row>
    <row r="19816" spans="58:61" x14ac:dyDescent="0.25">
      <c r="BF19816" s="31"/>
      <c r="BG19816" s="31"/>
      <c r="BH19816" s="31"/>
      <c r="BI19816" s="31"/>
    </row>
    <row r="19817" spans="58:61" x14ac:dyDescent="0.25">
      <c r="BF19817" s="31"/>
      <c r="BG19817" s="31"/>
      <c r="BH19817" s="31"/>
      <c r="BI19817" s="31"/>
    </row>
    <row r="19818" spans="58:61" x14ac:dyDescent="0.25">
      <c r="BF19818" s="31"/>
      <c r="BG19818" s="31"/>
      <c r="BH19818" s="31"/>
      <c r="BI19818" s="31"/>
    </row>
    <row r="19819" spans="58:61" x14ac:dyDescent="0.25">
      <c r="BF19819" s="31"/>
      <c r="BG19819" s="31"/>
      <c r="BH19819" s="31"/>
      <c r="BI19819" s="31"/>
    </row>
    <row r="19820" spans="58:61" x14ac:dyDescent="0.25">
      <c r="BF19820" s="31"/>
      <c r="BG19820" s="31"/>
      <c r="BH19820" s="31"/>
      <c r="BI19820" s="31"/>
    </row>
    <row r="19821" spans="58:61" x14ac:dyDescent="0.25">
      <c r="BF19821" s="31"/>
      <c r="BG19821" s="31"/>
      <c r="BH19821" s="31"/>
      <c r="BI19821" s="31"/>
    </row>
    <row r="19822" spans="58:61" x14ac:dyDescent="0.25">
      <c r="BF19822" s="31"/>
      <c r="BG19822" s="31"/>
      <c r="BH19822" s="31"/>
      <c r="BI19822" s="31"/>
    </row>
    <row r="19823" spans="58:61" x14ac:dyDescent="0.25">
      <c r="BF19823" s="31"/>
      <c r="BG19823" s="31"/>
      <c r="BH19823" s="31"/>
      <c r="BI19823" s="31"/>
    </row>
    <row r="19824" spans="58:61" x14ac:dyDescent="0.25">
      <c r="BF19824" s="31"/>
      <c r="BG19824" s="31"/>
      <c r="BH19824" s="31"/>
      <c r="BI19824" s="31"/>
    </row>
    <row r="19825" spans="58:61" x14ac:dyDescent="0.25">
      <c r="BF19825" s="31"/>
      <c r="BG19825" s="31"/>
      <c r="BH19825" s="31"/>
      <c r="BI19825" s="31"/>
    </row>
    <row r="19826" spans="58:61" x14ac:dyDescent="0.25">
      <c r="BF19826" s="31"/>
      <c r="BG19826" s="31"/>
      <c r="BH19826" s="31"/>
      <c r="BI19826" s="31"/>
    </row>
    <row r="19827" spans="58:61" x14ac:dyDescent="0.25">
      <c r="BF19827" s="31"/>
      <c r="BG19827" s="31"/>
      <c r="BH19827" s="31"/>
      <c r="BI19827" s="31"/>
    </row>
    <row r="19828" spans="58:61" x14ac:dyDescent="0.25">
      <c r="BF19828" s="31"/>
      <c r="BG19828" s="31"/>
      <c r="BH19828" s="31"/>
      <c r="BI19828" s="31"/>
    </row>
    <row r="19829" spans="58:61" x14ac:dyDescent="0.25">
      <c r="BF19829" s="31"/>
      <c r="BG19829" s="31"/>
      <c r="BH19829" s="31"/>
      <c r="BI19829" s="31"/>
    </row>
    <row r="19830" spans="58:61" x14ac:dyDescent="0.25">
      <c r="BF19830" s="31"/>
      <c r="BG19830" s="31"/>
      <c r="BH19830" s="31"/>
      <c r="BI19830" s="31"/>
    </row>
    <row r="19831" spans="58:61" x14ac:dyDescent="0.25">
      <c r="BF19831" s="31"/>
      <c r="BG19831" s="31"/>
      <c r="BH19831" s="31"/>
      <c r="BI19831" s="31"/>
    </row>
    <row r="19832" spans="58:61" x14ac:dyDescent="0.25">
      <c r="BF19832" s="31"/>
      <c r="BG19832" s="31"/>
      <c r="BH19832" s="31"/>
      <c r="BI19832" s="31"/>
    </row>
    <row r="19833" spans="58:61" x14ac:dyDescent="0.25">
      <c r="BF19833" s="31"/>
      <c r="BG19833" s="31"/>
      <c r="BH19833" s="31"/>
      <c r="BI19833" s="31"/>
    </row>
    <row r="19834" spans="58:61" x14ac:dyDescent="0.25">
      <c r="BF19834" s="31"/>
      <c r="BG19834" s="31"/>
      <c r="BH19834" s="31"/>
      <c r="BI19834" s="31"/>
    </row>
    <row r="19835" spans="58:61" x14ac:dyDescent="0.25">
      <c r="BF19835" s="31"/>
      <c r="BG19835" s="31"/>
      <c r="BH19835" s="31"/>
      <c r="BI19835" s="31"/>
    </row>
    <row r="19836" spans="58:61" x14ac:dyDescent="0.25">
      <c r="BF19836" s="31"/>
      <c r="BG19836" s="31"/>
      <c r="BH19836" s="31"/>
      <c r="BI19836" s="31"/>
    </row>
    <row r="19837" spans="58:61" x14ac:dyDescent="0.25">
      <c r="BF19837" s="31"/>
      <c r="BG19837" s="31"/>
      <c r="BH19837" s="31"/>
      <c r="BI19837" s="31"/>
    </row>
    <row r="19838" spans="58:61" x14ac:dyDescent="0.25">
      <c r="BF19838" s="31"/>
      <c r="BG19838" s="31"/>
      <c r="BH19838" s="31"/>
      <c r="BI19838" s="31"/>
    </row>
    <row r="19839" spans="58:61" x14ac:dyDescent="0.25">
      <c r="BF19839" s="31"/>
      <c r="BG19839" s="31"/>
      <c r="BH19839" s="31"/>
      <c r="BI19839" s="31"/>
    </row>
    <row r="19840" spans="58:61" x14ac:dyDescent="0.25">
      <c r="BF19840" s="31"/>
      <c r="BG19840" s="31"/>
      <c r="BH19840" s="31"/>
      <c r="BI19840" s="31"/>
    </row>
    <row r="19841" spans="58:61" x14ac:dyDescent="0.25">
      <c r="BF19841" s="31"/>
      <c r="BG19841" s="31"/>
      <c r="BH19841" s="31"/>
      <c r="BI19841" s="31"/>
    </row>
    <row r="19842" spans="58:61" x14ac:dyDescent="0.25">
      <c r="BF19842" s="31"/>
      <c r="BG19842" s="31"/>
      <c r="BH19842" s="31"/>
      <c r="BI19842" s="31"/>
    </row>
    <row r="19843" spans="58:61" x14ac:dyDescent="0.25">
      <c r="BF19843" s="31"/>
      <c r="BG19843" s="31"/>
      <c r="BH19843" s="31"/>
      <c r="BI19843" s="31"/>
    </row>
    <row r="19844" spans="58:61" x14ac:dyDescent="0.25">
      <c r="BF19844" s="31"/>
      <c r="BG19844" s="31"/>
      <c r="BH19844" s="31"/>
      <c r="BI19844" s="31"/>
    </row>
    <row r="19845" spans="58:61" x14ac:dyDescent="0.25">
      <c r="BF19845" s="31"/>
      <c r="BG19845" s="31"/>
      <c r="BH19845" s="31"/>
      <c r="BI19845" s="31"/>
    </row>
    <row r="19846" spans="58:61" x14ac:dyDescent="0.25">
      <c r="BF19846" s="31"/>
      <c r="BG19846" s="31"/>
      <c r="BH19846" s="31"/>
      <c r="BI19846" s="31"/>
    </row>
    <row r="19847" spans="58:61" x14ac:dyDescent="0.25">
      <c r="BF19847" s="31"/>
      <c r="BG19847" s="31"/>
      <c r="BH19847" s="31"/>
      <c r="BI19847" s="31"/>
    </row>
    <row r="19848" spans="58:61" x14ac:dyDescent="0.25">
      <c r="BF19848" s="31"/>
      <c r="BG19848" s="31"/>
      <c r="BH19848" s="31"/>
      <c r="BI19848" s="31"/>
    </row>
    <row r="19849" spans="58:61" x14ac:dyDescent="0.25">
      <c r="BF19849" s="31"/>
      <c r="BG19849" s="31"/>
      <c r="BH19849" s="31"/>
      <c r="BI19849" s="31"/>
    </row>
    <row r="19850" spans="58:61" x14ac:dyDescent="0.25">
      <c r="BF19850" s="31"/>
      <c r="BG19850" s="31"/>
      <c r="BH19850" s="31"/>
      <c r="BI19850" s="31"/>
    </row>
    <row r="19851" spans="58:61" x14ac:dyDescent="0.25">
      <c r="BF19851" s="31"/>
      <c r="BG19851" s="31"/>
      <c r="BH19851" s="31"/>
      <c r="BI19851" s="31"/>
    </row>
    <row r="19852" spans="58:61" x14ac:dyDescent="0.25">
      <c r="BF19852" s="31"/>
      <c r="BG19852" s="31"/>
      <c r="BH19852" s="31"/>
      <c r="BI19852" s="31"/>
    </row>
    <row r="19853" spans="58:61" x14ac:dyDescent="0.25">
      <c r="BF19853" s="31"/>
      <c r="BG19853" s="31"/>
      <c r="BH19853" s="31"/>
      <c r="BI19853" s="31"/>
    </row>
    <row r="19854" spans="58:61" x14ac:dyDescent="0.25">
      <c r="BF19854" s="31"/>
      <c r="BG19854" s="31"/>
      <c r="BH19854" s="31"/>
      <c r="BI19854" s="31"/>
    </row>
    <row r="19855" spans="58:61" x14ac:dyDescent="0.25">
      <c r="BF19855" s="31"/>
      <c r="BG19855" s="31"/>
      <c r="BH19855" s="31"/>
      <c r="BI19855" s="31"/>
    </row>
    <row r="19856" spans="58:61" x14ac:dyDescent="0.25">
      <c r="BF19856" s="31"/>
      <c r="BG19856" s="31"/>
      <c r="BH19856" s="31"/>
      <c r="BI19856" s="31"/>
    </row>
    <row r="19857" spans="58:61" x14ac:dyDescent="0.25">
      <c r="BF19857" s="31"/>
      <c r="BG19857" s="31"/>
      <c r="BH19857" s="31"/>
      <c r="BI19857" s="31"/>
    </row>
    <row r="19858" spans="58:61" x14ac:dyDescent="0.25">
      <c r="BF19858" s="31"/>
      <c r="BG19858" s="31"/>
      <c r="BH19858" s="31"/>
      <c r="BI19858" s="31"/>
    </row>
    <row r="19859" spans="58:61" x14ac:dyDescent="0.25">
      <c r="BF19859" s="31"/>
      <c r="BG19859" s="31"/>
      <c r="BH19859" s="31"/>
      <c r="BI19859" s="31"/>
    </row>
    <row r="19860" spans="58:61" x14ac:dyDescent="0.25">
      <c r="BF19860" s="31"/>
      <c r="BG19860" s="31"/>
      <c r="BH19860" s="31"/>
      <c r="BI19860" s="31"/>
    </row>
    <row r="19861" spans="58:61" x14ac:dyDescent="0.25">
      <c r="BF19861" s="31"/>
      <c r="BG19861" s="31"/>
      <c r="BH19861" s="31"/>
      <c r="BI19861" s="31"/>
    </row>
    <row r="19862" spans="58:61" x14ac:dyDescent="0.25">
      <c r="BF19862" s="31"/>
      <c r="BG19862" s="31"/>
      <c r="BH19862" s="31"/>
      <c r="BI19862" s="31"/>
    </row>
    <row r="19863" spans="58:61" x14ac:dyDescent="0.25">
      <c r="BF19863" s="31"/>
      <c r="BG19863" s="31"/>
      <c r="BH19863" s="31"/>
      <c r="BI19863" s="31"/>
    </row>
    <row r="19864" spans="58:61" x14ac:dyDescent="0.25">
      <c r="BF19864" s="31"/>
      <c r="BG19864" s="31"/>
      <c r="BH19864" s="31"/>
      <c r="BI19864" s="31"/>
    </row>
    <row r="19865" spans="58:61" x14ac:dyDescent="0.25">
      <c r="BF19865" s="31"/>
      <c r="BG19865" s="31"/>
      <c r="BH19865" s="31"/>
      <c r="BI19865" s="31"/>
    </row>
    <row r="19866" spans="58:61" x14ac:dyDescent="0.25">
      <c r="BF19866" s="31"/>
      <c r="BG19866" s="31"/>
      <c r="BH19866" s="31"/>
      <c r="BI19866" s="31"/>
    </row>
    <row r="19867" spans="58:61" x14ac:dyDescent="0.25">
      <c r="BF19867" s="31"/>
      <c r="BG19867" s="31"/>
      <c r="BH19867" s="31"/>
      <c r="BI19867" s="31"/>
    </row>
    <row r="19868" spans="58:61" x14ac:dyDescent="0.25">
      <c r="BF19868" s="31"/>
      <c r="BG19868" s="31"/>
      <c r="BH19868" s="31"/>
      <c r="BI19868" s="31"/>
    </row>
    <row r="19869" spans="58:61" x14ac:dyDescent="0.25">
      <c r="BF19869" s="31"/>
      <c r="BG19869" s="31"/>
      <c r="BH19869" s="31"/>
      <c r="BI19869" s="31"/>
    </row>
    <row r="19870" spans="58:61" x14ac:dyDescent="0.25">
      <c r="BF19870" s="31"/>
      <c r="BG19870" s="31"/>
      <c r="BH19870" s="31"/>
      <c r="BI19870" s="31"/>
    </row>
    <row r="19871" spans="58:61" x14ac:dyDescent="0.25">
      <c r="BF19871" s="31"/>
      <c r="BG19871" s="31"/>
      <c r="BH19871" s="31"/>
      <c r="BI19871" s="31"/>
    </row>
    <row r="19872" spans="58:61" x14ac:dyDescent="0.25">
      <c r="BF19872" s="31"/>
      <c r="BG19872" s="31"/>
      <c r="BH19872" s="31"/>
      <c r="BI19872" s="31"/>
    </row>
    <row r="19873" spans="58:61" x14ac:dyDescent="0.25">
      <c r="BF19873" s="31"/>
      <c r="BG19873" s="31"/>
      <c r="BH19873" s="31"/>
      <c r="BI19873" s="31"/>
    </row>
    <row r="19874" spans="58:61" x14ac:dyDescent="0.25">
      <c r="BF19874" s="31"/>
      <c r="BG19874" s="31"/>
      <c r="BH19874" s="31"/>
      <c r="BI19874" s="31"/>
    </row>
    <row r="19875" spans="58:61" x14ac:dyDescent="0.25">
      <c r="BF19875" s="31"/>
      <c r="BG19875" s="31"/>
      <c r="BH19875" s="31"/>
      <c r="BI19875" s="31"/>
    </row>
    <row r="19876" spans="58:61" x14ac:dyDescent="0.25">
      <c r="BF19876" s="31"/>
      <c r="BG19876" s="31"/>
      <c r="BH19876" s="31"/>
      <c r="BI19876" s="31"/>
    </row>
    <row r="19877" spans="58:61" x14ac:dyDescent="0.25">
      <c r="BF19877" s="31"/>
      <c r="BG19877" s="31"/>
      <c r="BH19877" s="31"/>
      <c r="BI19877" s="31"/>
    </row>
    <row r="19878" spans="58:61" x14ac:dyDescent="0.25">
      <c r="BF19878" s="31"/>
      <c r="BG19878" s="31"/>
      <c r="BH19878" s="31"/>
      <c r="BI19878" s="31"/>
    </row>
    <row r="19879" spans="58:61" x14ac:dyDescent="0.25">
      <c r="BF19879" s="31"/>
      <c r="BG19879" s="31"/>
      <c r="BH19879" s="31"/>
      <c r="BI19879" s="31"/>
    </row>
    <row r="19880" spans="58:61" x14ac:dyDescent="0.25">
      <c r="BF19880" s="31"/>
      <c r="BG19880" s="31"/>
      <c r="BH19880" s="31"/>
      <c r="BI19880" s="31"/>
    </row>
    <row r="19881" spans="58:61" x14ac:dyDescent="0.25">
      <c r="BF19881" s="31"/>
      <c r="BG19881" s="31"/>
      <c r="BH19881" s="31"/>
      <c r="BI19881" s="31"/>
    </row>
    <row r="19882" spans="58:61" x14ac:dyDescent="0.25">
      <c r="BF19882" s="31"/>
      <c r="BG19882" s="31"/>
      <c r="BH19882" s="31"/>
      <c r="BI19882" s="31"/>
    </row>
    <row r="19883" spans="58:61" x14ac:dyDescent="0.25">
      <c r="BF19883" s="31"/>
      <c r="BG19883" s="31"/>
      <c r="BH19883" s="31"/>
      <c r="BI19883" s="31"/>
    </row>
    <row r="19884" spans="58:61" x14ac:dyDescent="0.25">
      <c r="BF19884" s="31"/>
      <c r="BG19884" s="31"/>
      <c r="BH19884" s="31"/>
      <c r="BI19884" s="31"/>
    </row>
    <row r="19885" spans="58:61" x14ac:dyDescent="0.25">
      <c r="BF19885" s="31"/>
      <c r="BG19885" s="31"/>
      <c r="BH19885" s="31"/>
      <c r="BI19885" s="31"/>
    </row>
    <row r="19886" spans="58:61" x14ac:dyDescent="0.25">
      <c r="BF19886" s="31"/>
      <c r="BG19886" s="31"/>
      <c r="BH19886" s="31"/>
      <c r="BI19886" s="31"/>
    </row>
    <row r="19887" spans="58:61" x14ac:dyDescent="0.25">
      <c r="BF19887" s="31"/>
      <c r="BG19887" s="31"/>
      <c r="BH19887" s="31"/>
      <c r="BI19887" s="31"/>
    </row>
    <row r="19888" spans="58:61" x14ac:dyDescent="0.25">
      <c r="BF19888" s="31"/>
      <c r="BG19888" s="31"/>
      <c r="BH19888" s="31"/>
      <c r="BI19888" s="31"/>
    </row>
    <row r="19889" spans="58:61" x14ac:dyDescent="0.25">
      <c r="BF19889" s="31"/>
      <c r="BG19889" s="31"/>
      <c r="BH19889" s="31"/>
      <c r="BI19889" s="31"/>
    </row>
    <row r="19890" spans="58:61" x14ac:dyDescent="0.25">
      <c r="BF19890" s="31"/>
      <c r="BG19890" s="31"/>
      <c r="BH19890" s="31"/>
      <c r="BI19890" s="31"/>
    </row>
    <row r="19891" spans="58:61" x14ac:dyDescent="0.25">
      <c r="BF19891" s="31"/>
      <c r="BG19891" s="31"/>
      <c r="BH19891" s="31"/>
      <c r="BI19891" s="31"/>
    </row>
    <row r="19892" spans="58:61" x14ac:dyDescent="0.25">
      <c r="BF19892" s="31"/>
      <c r="BG19892" s="31"/>
      <c r="BH19892" s="31"/>
      <c r="BI19892" s="31"/>
    </row>
    <row r="19893" spans="58:61" x14ac:dyDescent="0.25">
      <c r="BF19893" s="31"/>
      <c r="BG19893" s="31"/>
      <c r="BH19893" s="31"/>
      <c r="BI19893" s="31"/>
    </row>
    <row r="19894" spans="58:61" x14ac:dyDescent="0.25">
      <c r="BF19894" s="31"/>
      <c r="BG19894" s="31"/>
      <c r="BH19894" s="31"/>
      <c r="BI19894" s="31"/>
    </row>
    <row r="19895" spans="58:61" x14ac:dyDescent="0.25">
      <c r="BF19895" s="31"/>
      <c r="BG19895" s="31"/>
      <c r="BH19895" s="31"/>
      <c r="BI19895" s="31"/>
    </row>
    <row r="19896" spans="58:61" x14ac:dyDescent="0.25">
      <c r="BF19896" s="31"/>
      <c r="BG19896" s="31"/>
      <c r="BH19896" s="31"/>
      <c r="BI19896" s="31"/>
    </row>
    <row r="19897" spans="58:61" x14ac:dyDescent="0.25">
      <c r="BF19897" s="31"/>
      <c r="BG19897" s="31"/>
      <c r="BH19897" s="31"/>
      <c r="BI19897" s="31"/>
    </row>
    <row r="19898" spans="58:61" x14ac:dyDescent="0.25">
      <c r="BF19898" s="31"/>
      <c r="BG19898" s="31"/>
      <c r="BH19898" s="31"/>
      <c r="BI19898" s="31"/>
    </row>
    <row r="19899" spans="58:61" x14ac:dyDescent="0.25">
      <c r="BF19899" s="31"/>
      <c r="BG19899" s="31"/>
      <c r="BH19899" s="31"/>
      <c r="BI19899" s="31"/>
    </row>
    <row r="19900" spans="58:61" x14ac:dyDescent="0.25">
      <c r="BF19900" s="31"/>
      <c r="BG19900" s="31"/>
      <c r="BH19900" s="31"/>
      <c r="BI19900" s="31"/>
    </row>
    <row r="19901" spans="58:61" x14ac:dyDescent="0.25">
      <c r="BF19901" s="31"/>
      <c r="BG19901" s="31"/>
      <c r="BH19901" s="31"/>
      <c r="BI19901" s="31"/>
    </row>
    <row r="19902" spans="58:61" x14ac:dyDescent="0.25">
      <c r="BF19902" s="31"/>
      <c r="BG19902" s="31"/>
      <c r="BH19902" s="31"/>
      <c r="BI19902" s="31"/>
    </row>
    <row r="19903" spans="58:61" x14ac:dyDescent="0.25">
      <c r="BF19903" s="31"/>
      <c r="BG19903" s="31"/>
      <c r="BH19903" s="31"/>
      <c r="BI19903" s="31"/>
    </row>
    <row r="19904" spans="58:61" x14ac:dyDescent="0.25">
      <c r="BF19904" s="31"/>
      <c r="BG19904" s="31"/>
      <c r="BH19904" s="31"/>
      <c r="BI19904" s="31"/>
    </row>
    <row r="19905" spans="58:61" x14ac:dyDescent="0.25">
      <c r="BF19905" s="31"/>
      <c r="BG19905" s="31"/>
      <c r="BH19905" s="31"/>
      <c r="BI19905" s="31"/>
    </row>
    <row r="19906" spans="58:61" x14ac:dyDescent="0.25">
      <c r="BF19906" s="31"/>
      <c r="BG19906" s="31"/>
      <c r="BH19906" s="31"/>
      <c r="BI19906" s="31"/>
    </row>
    <row r="19907" spans="58:61" x14ac:dyDescent="0.25">
      <c r="BF19907" s="31"/>
      <c r="BG19907" s="31"/>
      <c r="BH19907" s="31"/>
      <c r="BI19907" s="31"/>
    </row>
    <row r="19908" spans="58:61" x14ac:dyDescent="0.25">
      <c r="BF19908" s="31"/>
      <c r="BG19908" s="31"/>
      <c r="BH19908" s="31"/>
      <c r="BI19908" s="31"/>
    </row>
    <row r="19909" spans="58:61" x14ac:dyDescent="0.25">
      <c r="BF19909" s="31"/>
      <c r="BG19909" s="31"/>
      <c r="BH19909" s="31"/>
      <c r="BI19909" s="31"/>
    </row>
    <row r="19910" spans="58:61" x14ac:dyDescent="0.25">
      <c r="BF19910" s="31"/>
      <c r="BG19910" s="31"/>
      <c r="BH19910" s="31"/>
      <c r="BI19910" s="31"/>
    </row>
    <row r="19911" spans="58:61" x14ac:dyDescent="0.25">
      <c r="BF19911" s="31"/>
      <c r="BG19911" s="31"/>
      <c r="BH19911" s="31"/>
      <c r="BI19911" s="31"/>
    </row>
    <row r="19912" spans="58:61" x14ac:dyDescent="0.25">
      <c r="BF19912" s="31"/>
      <c r="BG19912" s="31"/>
      <c r="BH19912" s="31"/>
      <c r="BI19912" s="31"/>
    </row>
    <row r="19913" spans="58:61" x14ac:dyDescent="0.25">
      <c r="BF19913" s="31"/>
      <c r="BG19913" s="31"/>
      <c r="BH19913" s="31"/>
      <c r="BI19913" s="31"/>
    </row>
    <row r="19914" spans="58:61" x14ac:dyDescent="0.25">
      <c r="BF19914" s="31"/>
      <c r="BG19914" s="31"/>
      <c r="BH19914" s="31"/>
      <c r="BI19914" s="31"/>
    </row>
    <row r="19915" spans="58:61" x14ac:dyDescent="0.25">
      <c r="BF19915" s="31"/>
      <c r="BG19915" s="31"/>
      <c r="BH19915" s="31"/>
      <c r="BI19915" s="31"/>
    </row>
    <row r="19916" spans="58:61" x14ac:dyDescent="0.25">
      <c r="BF19916" s="31"/>
      <c r="BG19916" s="31"/>
      <c r="BH19916" s="31"/>
      <c r="BI19916" s="31"/>
    </row>
    <row r="19917" spans="58:61" x14ac:dyDescent="0.25">
      <c r="BF19917" s="31"/>
      <c r="BG19917" s="31"/>
      <c r="BH19917" s="31"/>
      <c r="BI19917" s="31"/>
    </row>
    <row r="19918" spans="58:61" x14ac:dyDescent="0.25">
      <c r="BF19918" s="31"/>
      <c r="BG19918" s="31"/>
      <c r="BH19918" s="31"/>
      <c r="BI19918" s="31"/>
    </row>
    <row r="19919" spans="58:61" x14ac:dyDescent="0.25">
      <c r="BF19919" s="31"/>
      <c r="BG19919" s="31"/>
      <c r="BH19919" s="31"/>
      <c r="BI19919" s="31"/>
    </row>
    <row r="19920" spans="58:61" x14ac:dyDescent="0.25">
      <c r="BF19920" s="31"/>
      <c r="BG19920" s="31"/>
      <c r="BH19920" s="31"/>
      <c r="BI19920" s="31"/>
    </row>
    <row r="19921" spans="58:61" x14ac:dyDescent="0.25">
      <c r="BF19921" s="31"/>
      <c r="BG19921" s="31"/>
      <c r="BH19921" s="31"/>
      <c r="BI19921" s="31"/>
    </row>
    <row r="19922" spans="58:61" x14ac:dyDescent="0.25">
      <c r="BF19922" s="31"/>
      <c r="BG19922" s="31"/>
      <c r="BH19922" s="31"/>
      <c r="BI19922" s="31"/>
    </row>
    <row r="19923" spans="58:61" x14ac:dyDescent="0.25">
      <c r="BF19923" s="31"/>
      <c r="BG19923" s="31"/>
      <c r="BH19923" s="31"/>
      <c r="BI19923" s="31"/>
    </row>
    <row r="19924" spans="58:61" x14ac:dyDescent="0.25">
      <c r="BF19924" s="31"/>
      <c r="BG19924" s="31"/>
      <c r="BH19924" s="31"/>
      <c r="BI19924" s="31"/>
    </row>
    <row r="19925" spans="58:61" x14ac:dyDescent="0.25">
      <c r="BF19925" s="31"/>
      <c r="BG19925" s="31"/>
      <c r="BH19925" s="31"/>
      <c r="BI19925" s="31"/>
    </row>
    <row r="19926" spans="58:61" x14ac:dyDescent="0.25">
      <c r="BF19926" s="31"/>
      <c r="BG19926" s="31"/>
      <c r="BH19926" s="31"/>
      <c r="BI19926" s="31"/>
    </row>
    <row r="19927" spans="58:61" x14ac:dyDescent="0.25">
      <c r="BF19927" s="31"/>
      <c r="BG19927" s="31"/>
      <c r="BH19927" s="31"/>
      <c r="BI19927" s="31"/>
    </row>
    <row r="19928" spans="58:61" x14ac:dyDescent="0.25">
      <c r="BF19928" s="31"/>
      <c r="BG19928" s="31"/>
      <c r="BH19928" s="31"/>
      <c r="BI19928" s="31"/>
    </row>
    <row r="19929" spans="58:61" x14ac:dyDescent="0.25">
      <c r="BF19929" s="31"/>
      <c r="BG19929" s="31"/>
      <c r="BH19929" s="31"/>
      <c r="BI19929" s="31"/>
    </row>
    <row r="19930" spans="58:61" x14ac:dyDescent="0.25">
      <c r="BF19930" s="31"/>
      <c r="BG19930" s="31"/>
      <c r="BH19930" s="31"/>
      <c r="BI19930" s="31"/>
    </row>
    <row r="19931" spans="58:61" x14ac:dyDescent="0.25">
      <c r="BF19931" s="31"/>
      <c r="BG19931" s="31"/>
      <c r="BH19931" s="31"/>
      <c r="BI19931" s="31"/>
    </row>
    <row r="19932" spans="58:61" x14ac:dyDescent="0.25">
      <c r="BF19932" s="31"/>
      <c r="BG19932" s="31"/>
      <c r="BH19932" s="31"/>
      <c r="BI19932" s="31"/>
    </row>
    <row r="19933" spans="58:61" x14ac:dyDescent="0.25">
      <c r="BF19933" s="31"/>
      <c r="BG19933" s="31"/>
      <c r="BH19933" s="31"/>
      <c r="BI19933" s="31"/>
    </row>
    <row r="19934" spans="58:61" x14ac:dyDescent="0.25">
      <c r="BF19934" s="31"/>
      <c r="BG19934" s="31"/>
      <c r="BH19934" s="31"/>
      <c r="BI19934" s="31"/>
    </row>
    <row r="19935" spans="58:61" x14ac:dyDescent="0.25">
      <c r="BF19935" s="31"/>
      <c r="BG19935" s="31"/>
      <c r="BH19935" s="31"/>
      <c r="BI19935" s="31"/>
    </row>
    <row r="19936" spans="58:61" x14ac:dyDescent="0.25">
      <c r="BF19936" s="31"/>
      <c r="BG19936" s="31"/>
      <c r="BH19936" s="31"/>
      <c r="BI19936" s="31"/>
    </row>
    <row r="19937" spans="58:61" x14ac:dyDescent="0.25">
      <c r="BF19937" s="31"/>
      <c r="BG19937" s="31"/>
      <c r="BH19937" s="31"/>
      <c r="BI19937" s="31"/>
    </row>
    <row r="19938" spans="58:61" x14ac:dyDescent="0.25">
      <c r="BF19938" s="31"/>
      <c r="BG19938" s="31"/>
      <c r="BH19938" s="31"/>
      <c r="BI19938" s="31"/>
    </row>
    <row r="19939" spans="58:61" x14ac:dyDescent="0.25">
      <c r="BF19939" s="31"/>
      <c r="BG19939" s="31"/>
      <c r="BH19939" s="31"/>
      <c r="BI19939" s="31"/>
    </row>
    <row r="19940" spans="58:61" x14ac:dyDescent="0.25">
      <c r="BF19940" s="31"/>
      <c r="BG19940" s="31"/>
      <c r="BH19940" s="31"/>
      <c r="BI19940" s="31"/>
    </row>
    <row r="19941" spans="58:61" x14ac:dyDescent="0.25">
      <c r="BF19941" s="31"/>
      <c r="BG19941" s="31"/>
      <c r="BH19941" s="31"/>
      <c r="BI19941" s="31"/>
    </row>
    <row r="19942" spans="58:61" x14ac:dyDescent="0.25">
      <c r="BF19942" s="31"/>
      <c r="BG19942" s="31"/>
      <c r="BH19942" s="31"/>
      <c r="BI19942" s="31"/>
    </row>
    <row r="19943" spans="58:61" x14ac:dyDescent="0.25">
      <c r="BF19943" s="31"/>
      <c r="BG19943" s="31"/>
      <c r="BH19943" s="31"/>
      <c r="BI19943" s="31"/>
    </row>
    <row r="19944" spans="58:61" x14ac:dyDescent="0.25">
      <c r="BF19944" s="31"/>
      <c r="BG19944" s="31"/>
      <c r="BH19944" s="31"/>
      <c r="BI19944" s="31"/>
    </row>
    <row r="19945" spans="58:61" x14ac:dyDescent="0.25">
      <c r="BF19945" s="31"/>
      <c r="BG19945" s="31"/>
      <c r="BH19945" s="31"/>
      <c r="BI19945" s="31"/>
    </row>
    <row r="19946" spans="58:61" x14ac:dyDescent="0.25">
      <c r="BF19946" s="31"/>
      <c r="BG19946" s="31"/>
      <c r="BH19946" s="31"/>
      <c r="BI19946" s="31"/>
    </row>
    <row r="19947" spans="58:61" x14ac:dyDescent="0.25">
      <c r="BF19947" s="31"/>
      <c r="BG19947" s="31"/>
      <c r="BH19947" s="31"/>
      <c r="BI19947" s="31"/>
    </row>
    <row r="19948" spans="58:61" x14ac:dyDescent="0.25">
      <c r="BF19948" s="31"/>
      <c r="BG19948" s="31"/>
      <c r="BH19948" s="31"/>
      <c r="BI19948" s="31"/>
    </row>
    <row r="19949" spans="58:61" x14ac:dyDescent="0.25">
      <c r="BF19949" s="31"/>
      <c r="BG19949" s="31"/>
      <c r="BH19949" s="31"/>
      <c r="BI19949" s="31"/>
    </row>
    <row r="19950" spans="58:61" x14ac:dyDescent="0.25">
      <c r="BF19950" s="31"/>
      <c r="BG19950" s="31"/>
      <c r="BH19950" s="31"/>
      <c r="BI19950" s="31"/>
    </row>
    <row r="19951" spans="58:61" x14ac:dyDescent="0.25">
      <c r="BF19951" s="31"/>
      <c r="BG19951" s="31"/>
      <c r="BH19951" s="31"/>
      <c r="BI19951" s="31"/>
    </row>
    <row r="19952" spans="58:61" x14ac:dyDescent="0.25">
      <c r="BF19952" s="31"/>
      <c r="BG19952" s="31"/>
      <c r="BH19952" s="31"/>
      <c r="BI19952" s="31"/>
    </row>
    <row r="19953" spans="58:61" x14ac:dyDescent="0.25">
      <c r="BF19953" s="31"/>
      <c r="BG19953" s="31"/>
      <c r="BH19953" s="31"/>
      <c r="BI19953" s="31"/>
    </row>
    <row r="19954" spans="58:61" x14ac:dyDescent="0.25">
      <c r="BF19954" s="31"/>
      <c r="BG19954" s="31"/>
      <c r="BH19954" s="31"/>
      <c r="BI19954" s="31"/>
    </row>
    <row r="19955" spans="58:61" x14ac:dyDescent="0.25">
      <c r="BF19955" s="31"/>
      <c r="BG19955" s="31"/>
      <c r="BH19955" s="31"/>
      <c r="BI19955" s="31"/>
    </row>
    <row r="19956" spans="58:61" x14ac:dyDescent="0.25">
      <c r="BF19956" s="31"/>
      <c r="BG19956" s="31"/>
      <c r="BH19956" s="31"/>
      <c r="BI19956" s="31"/>
    </row>
    <row r="19957" spans="58:61" x14ac:dyDescent="0.25">
      <c r="BF19957" s="31"/>
      <c r="BG19957" s="31"/>
      <c r="BH19957" s="31"/>
      <c r="BI19957" s="31"/>
    </row>
    <row r="19958" spans="58:61" x14ac:dyDescent="0.25">
      <c r="BF19958" s="31"/>
      <c r="BG19958" s="31"/>
      <c r="BH19958" s="31"/>
      <c r="BI19958" s="31"/>
    </row>
    <row r="19959" spans="58:61" x14ac:dyDescent="0.25">
      <c r="BF19959" s="31"/>
      <c r="BG19959" s="31"/>
      <c r="BH19959" s="31"/>
      <c r="BI19959" s="31"/>
    </row>
    <row r="19960" spans="58:61" x14ac:dyDescent="0.25">
      <c r="BF19960" s="31"/>
      <c r="BG19960" s="31"/>
      <c r="BH19960" s="31"/>
      <c r="BI19960" s="31"/>
    </row>
    <row r="19961" spans="58:61" x14ac:dyDescent="0.25">
      <c r="BF19961" s="31"/>
      <c r="BG19961" s="31"/>
      <c r="BH19961" s="31"/>
      <c r="BI19961" s="31"/>
    </row>
    <row r="19962" spans="58:61" x14ac:dyDescent="0.25">
      <c r="BF19962" s="31"/>
      <c r="BG19962" s="31"/>
      <c r="BH19962" s="31"/>
      <c r="BI19962" s="31"/>
    </row>
    <row r="19963" spans="58:61" x14ac:dyDescent="0.25">
      <c r="BF19963" s="31"/>
      <c r="BG19963" s="31"/>
      <c r="BH19963" s="31"/>
      <c r="BI19963" s="31"/>
    </row>
    <row r="19964" spans="58:61" x14ac:dyDescent="0.25">
      <c r="BF19964" s="31"/>
      <c r="BG19964" s="31"/>
      <c r="BH19964" s="31"/>
      <c r="BI19964" s="31"/>
    </row>
    <row r="19965" spans="58:61" x14ac:dyDescent="0.25">
      <c r="BF19965" s="31"/>
      <c r="BG19965" s="31"/>
      <c r="BH19965" s="31"/>
      <c r="BI19965" s="31"/>
    </row>
    <row r="19966" spans="58:61" x14ac:dyDescent="0.25">
      <c r="BF19966" s="31"/>
      <c r="BG19966" s="31"/>
      <c r="BH19966" s="31"/>
      <c r="BI19966" s="31"/>
    </row>
    <row r="19967" spans="58:61" x14ac:dyDescent="0.25">
      <c r="BF19967" s="31"/>
      <c r="BG19967" s="31"/>
      <c r="BH19967" s="31"/>
      <c r="BI19967" s="31"/>
    </row>
    <row r="19968" spans="58:61" x14ac:dyDescent="0.25">
      <c r="BF19968" s="31"/>
      <c r="BG19968" s="31"/>
      <c r="BH19968" s="31"/>
      <c r="BI19968" s="31"/>
    </row>
    <row r="19969" spans="58:61" x14ac:dyDescent="0.25">
      <c r="BF19969" s="31"/>
      <c r="BG19969" s="31"/>
      <c r="BH19969" s="31"/>
      <c r="BI19969" s="31"/>
    </row>
    <row r="19970" spans="58:61" x14ac:dyDescent="0.25">
      <c r="BF19970" s="31"/>
      <c r="BG19970" s="31"/>
      <c r="BH19970" s="31"/>
      <c r="BI19970" s="31"/>
    </row>
    <row r="19971" spans="58:61" x14ac:dyDescent="0.25">
      <c r="BF19971" s="31"/>
      <c r="BG19971" s="31"/>
      <c r="BH19971" s="31"/>
      <c r="BI19971" s="31"/>
    </row>
    <row r="19972" spans="58:61" x14ac:dyDescent="0.25">
      <c r="BF19972" s="31"/>
      <c r="BG19972" s="31"/>
      <c r="BH19972" s="31"/>
      <c r="BI19972" s="31"/>
    </row>
    <row r="19973" spans="58:61" x14ac:dyDescent="0.25">
      <c r="BF19973" s="31"/>
      <c r="BG19973" s="31"/>
      <c r="BH19973" s="31"/>
      <c r="BI19973" s="31"/>
    </row>
    <row r="19974" spans="58:61" x14ac:dyDescent="0.25">
      <c r="BF19974" s="31"/>
      <c r="BG19974" s="31"/>
      <c r="BH19974" s="31"/>
      <c r="BI19974" s="31"/>
    </row>
    <row r="19975" spans="58:61" x14ac:dyDescent="0.25">
      <c r="BF19975" s="31"/>
      <c r="BG19975" s="31"/>
      <c r="BH19975" s="31"/>
      <c r="BI19975" s="31"/>
    </row>
    <row r="19976" spans="58:61" x14ac:dyDescent="0.25">
      <c r="BF19976" s="31"/>
      <c r="BG19976" s="31"/>
      <c r="BH19976" s="31"/>
      <c r="BI19976" s="31"/>
    </row>
    <row r="19977" spans="58:61" x14ac:dyDescent="0.25">
      <c r="BF19977" s="31"/>
      <c r="BG19977" s="31"/>
      <c r="BH19977" s="31"/>
      <c r="BI19977" s="31"/>
    </row>
    <row r="19978" spans="58:61" x14ac:dyDescent="0.25">
      <c r="BF19978" s="31"/>
      <c r="BG19978" s="31"/>
      <c r="BH19978" s="31"/>
      <c r="BI19978" s="31"/>
    </row>
    <row r="19979" spans="58:61" x14ac:dyDescent="0.25">
      <c r="BF19979" s="31"/>
      <c r="BG19979" s="31"/>
      <c r="BH19979" s="31"/>
      <c r="BI19979" s="31"/>
    </row>
    <row r="19980" spans="58:61" x14ac:dyDescent="0.25">
      <c r="BF19980" s="31"/>
      <c r="BG19980" s="31"/>
      <c r="BH19980" s="31"/>
      <c r="BI19980" s="31"/>
    </row>
    <row r="19981" spans="58:61" x14ac:dyDescent="0.25">
      <c r="BF19981" s="31"/>
      <c r="BG19981" s="31"/>
      <c r="BH19981" s="31"/>
      <c r="BI19981" s="31"/>
    </row>
    <row r="19982" spans="58:61" x14ac:dyDescent="0.25">
      <c r="BF19982" s="31"/>
      <c r="BG19982" s="31"/>
      <c r="BH19982" s="31"/>
      <c r="BI19982" s="31"/>
    </row>
    <row r="19983" spans="58:61" x14ac:dyDescent="0.25">
      <c r="BF19983" s="31"/>
      <c r="BG19983" s="31"/>
      <c r="BH19983" s="31"/>
      <c r="BI19983" s="31"/>
    </row>
    <row r="19984" spans="58:61" x14ac:dyDescent="0.25">
      <c r="BF19984" s="31"/>
      <c r="BG19984" s="31"/>
      <c r="BH19984" s="31"/>
      <c r="BI19984" s="31"/>
    </row>
    <row r="19985" spans="58:61" x14ac:dyDescent="0.25">
      <c r="BF19985" s="31"/>
      <c r="BG19985" s="31"/>
      <c r="BH19985" s="31"/>
      <c r="BI19985" s="31"/>
    </row>
    <row r="19986" spans="58:61" x14ac:dyDescent="0.25">
      <c r="BF19986" s="31"/>
      <c r="BG19986" s="31"/>
      <c r="BH19986" s="31"/>
      <c r="BI19986" s="31"/>
    </row>
    <row r="19987" spans="58:61" x14ac:dyDescent="0.25">
      <c r="BF19987" s="31"/>
      <c r="BG19987" s="31"/>
      <c r="BH19987" s="31"/>
      <c r="BI19987" s="31"/>
    </row>
    <row r="19988" spans="58:61" x14ac:dyDescent="0.25">
      <c r="BF19988" s="31"/>
      <c r="BG19988" s="31"/>
      <c r="BH19988" s="31"/>
      <c r="BI19988" s="31"/>
    </row>
    <row r="19989" spans="58:61" x14ac:dyDescent="0.25">
      <c r="BF19989" s="31"/>
      <c r="BG19989" s="31"/>
      <c r="BH19989" s="31"/>
      <c r="BI19989" s="31"/>
    </row>
    <row r="19990" spans="58:61" x14ac:dyDescent="0.25">
      <c r="BF19990" s="31"/>
      <c r="BG19990" s="31"/>
      <c r="BH19990" s="31"/>
      <c r="BI19990" s="31"/>
    </row>
    <row r="19991" spans="58:61" x14ac:dyDescent="0.25">
      <c r="BF19991" s="31"/>
      <c r="BG19991" s="31"/>
      <c r="BH19991" s="31"/>
      <c r="BI19991" s="31"/>
    </row>
    <row r="19992" spans="58:61" x14ac:dyDescent="0.25">
      <c r="BF19992" s="31"/>
      <c r="BG19992" s="31"/>
      <c r="BH19992" s="31"/>
      <c r="BI19992" s="31"/>
    </row>
    <row r="19993" spans="58:61" x14ac:dyDescent="0.25">
      <c r="BF19993" s="31"/>
      <c r="BG19993" s="31"/>
      <c r="BH19993" s="31"/>
      <c r="BI19993" s="31"/>
    </row>
    <row r="19994" spans="58:61" x14ac:dyDescent="0.25">
      <c r="BF19994" s="31"/>
      <c r="BG19994" s="31"/>
      <c r="BH19994" s="31"/>
      <c r="BI19994" s="31"/>
    </row>
    <row r="19995" spans="58:61" x14ac:dyDescent="0.25">
      <c r="BF19995" s="31"/>
      <c r="BG19995" s="31"/>
      <c r="BH19995" s="31"/>
      <c r="BI19995" s="31"/>
    </row>
    <row r="19996" spans="58:61" x14ac:dyDescent="0.25">
      <c r="BF19996" s="31"/>
      <c r="BG19996" s="31"/>
      <c r="BH19996" s="31"/>
      <c r="BI19996" s="31"/>
    </row>
    <row r="19997" spans="58:61" x14ac:dyDescent="0.25">
      <c r="BF19997" s="31"/>
      <c r="BG19997" s="31"/>
      <c r="BH19997" s="31"/>
      <c r="BI19997" s="31"/>
    </row>
    <row r="19998" spans="58:61" x14ac:dyDescent="0.25">
      <c r="BF19998" s="31"/>
      <c r="BG19998" s="31"/>
      <c r="BH19998" s="31"/>
      <c r="BI19998" s="31"/>
    </row>
    <row r="19999" spans="58:61" x14ac:dyDescent="0.25">
      <c r="BF19999" s="31"/>
      <c r="BG19999" s="31"/>
      <c r="BH19999" s="31"/>
      <c r="BI19999" s="31"/>
    </row>
    <row r="20000" spans="58:61" x14ac:dyDescent="0.25">
      <c r="BF20000" s="31"/>
      <c r="BG20000" s="31"/>
      <c r="BH20000" s="31"/>
      <c r="BI20000" s="31"/>
    </row>
    <row r="20001" spans="58:61" x14ac:dyDescent="0.25">
      <c r="BF20001" s="31"/>
      <c r="BG20001" s="31"/>
      <c r="BH20001" s="31"/>
      <c r="BI20001" s="31"/>
    </row>
    <row r="20002" spans="58:61" x14ac:dyDescent="0.25">
      <c r="BF20002" s="31"/>
      <c r="BG20002" s="31"/>
      <c r="BH20002" s="31"/>
      <c r="BI20002" s="31"/>
    </row>
    <row r="20003" spans="58:61" x14ac:dyDescent="0.25">
      <c r="BF20003" s="31"/>
      <c r="BG20003" s="31"/>
      <c r="BH20003" s="31"/>
      <c r="BI20003" s="31"/>
    </row>
    <row r="20004" spans="58:61" x14ac:dyDescent="0.25">
      <c r="BF20004" s="31"/>
      <c r="BG20004" s="31"/>
      <c r="BH20004" s="31"/>
      <c r="BI20004" s="31"/>
    </row>
    <row r="20005" spans="58:61" x14ac:dyDescent="0.25">
      <c r="BF20005" s="31"/>
      <c r="BG20005" s="31"/>
      <c r="BH20005" s="31"/>
      <c r="BI20005" s="31"/>
    </row>
    <row r="20006" spans="58:61" x14ac:dyDescent="0.25">
      <c r="BF20006" s="31"/>
      <c r="BG20006" s="31"/>
      <c r="BH20006" s="31"/>
      <c r="BI20006" s="31"/>
    </row>
    <row r="20007" spans="58:61" x14ac:dyDescent="0.25">
      <c r="BF20007" s="31"/>
      <c r="BG20007" s="31"/>
      <c r="BH20007" s="31"/>
      <c r="BI20007" s="31"/>
    </row>
    <row r="20008" spans="58:61" x14ac:dyDescent="0.25">
      <c r="BF20008" s="31"/>
      <c r="BG20008" s="31"/>
      <c r="BH20008" s="31"/>
      <c r="BI20008" s="31"/>
    </row>
    <row r="20009" spans="58:61" x14ac:dyDescent="0.25">
      <c r="BF20009" s="31"/>
      <c r="BG20009" s="31"/>
      <c r="BH20009" s="31"/>
      <c r="BI20009" s="31"/>
    </row>
    <row r="20010" spans="58:61" x14ac:dyDescent="0.25">
      <c r="BF20010" s="31"/>
      <c r="BG20010" s="31"/>
      <c r="BH20010" s="31"/>
      <c r="BI20010" s="31"/>
    </row>
    <row r="20011" spans="58:61" x14ac:dyDescent="0.25">
      <c r="BF20011" s="31"/>
      <c r="BG20011" s="31"/>
      <c r="BH20011" s="31"/>
      <c r="BI20011" s="31"/>
    </row>
    <row r="20012" spans="58:61" x14ac:dyDescent="0.25">
      <c r="BF20012" s="31"/>
      <c r="BG20012" s="31"/>
      <c r="BH20012" s="31"/>
      <c r="BI20012" s="31"/>
    </row>
    <row r="20013" spans="58:61" x14ac:dyDescent="0.25">
      <c r="BF20013" s="31"/>
      <c r="BG20013" s="31"/>
      <c r="BH20013" s="31"/>
      <c r="BI20013" s="31"/>
    </row>
    <row r="20014" spans="58:61" x14ac:dyDescent="0.25">
      <c r="BF20014" s="31"/>
      <c r="BG20014" s="31"/>
      <c r="BH20014" s="31"/>
      <c r="BI20014" s="31"/>
    </row>
    <row r="20015" spans="58:61" x14ac:dyDescent="0.25">
      <c r="BF20015" s="31"/>
      <c r="BG20015" s="31"/>
      <c r="BH20015" s="31"/>
      <c r="BI20015" s="31"/>
    </row>
    <row r="20016" spans="58:61" x14ac:dyDescent="0.25">
      <c r="BF20016" s="31"/>
      <c r="BG20016" s="31"/>
      <c r="BH20016" s="31"/>
      <c r="BI20016" s="31"/>
    </row>
    <row r="20017" spans="58:61" x14ac:dyDescent="0.25">
      <c r="BF20017" s="31"/>
      <c r="BG20017" s="31"/>
      <c r="BH20017" s="31"/>
      <c r="BI20017" s="31"/>
    </row>
    <row r="20018" spans="58:61" x14ac:dyDescent="0.25">
      <c r="BF20018" s="31"/>
      <c r="BG20018" s="31"/>
      <c r="BH20018" s="31"/>
      <c r="BI20018" s="31"/>
    </row>
    <row r="20019" spans="58:61" x14ac:dyDescent="0.25">
      <c r="BF20019" s="31"/>
      <c r="BG20019" s="31"/>
      <c r="BH20019" s="31"/>
      <c r="BI20019" s="31"/>
    </row>
    <row r="20020" spans="58:61" x14ac:dyDescent="0.25">
      <c r="BF20020" s="31"/>
      <c r="BG20020" s="31"/>
      <c r="BH20020" s="31"/>
      <c r="BI20020" s="31"/>
    </row>
    <row r="20021" spans="58:61" x14ac:dyDescent="0.25">
      <c r="BF20021" s="31"/>
      <c r="BG20021" s="31"/>
      <c r="BH20021" s="31"/>
      <c r="BI20021" s="31"/>
    </row>
    <row r="20022" spans="58:61" x14ac:dyDescent="0.25">
      <c r="BF20022" s="31"/>
      <c r="BG20022" s="31"/>
      <c r="BH20022" s="31"/>
      <c r="BI20022" s="31"/>
    </row>
    <row r="20023" spans="58:61" x14ac:dyDescent="0.25">
      <c r="BF20023" s="31"/>
      <c r="BG20023" s="31"/>
      <c r="BH20023" s="31"/>
      <c r="BI20023" s="31"/>
    </row>
    <row r="20024" spans="58:61" x14ac:dyDescent="0.25">
      <c r="BF20024" s="31"/>
      <c r="BG20024" s="31"/>
      <c r="BH20024" s="31"/>
      <c r="BI20024" s="31"/>
    </row>
    <row r="20025" spans="58:61" x14ac:dyDescent="0.25">
      <c r="BF20025" s="31"/>
      <c r="BG20025" s="31"/>
      <c r="BH20025" s="31"/>
      <c r="BI20025" s="31"/>
    </row>
    <row r="20026" spans="58:61" x14ac:dyDescent="0.25">
      <c r="BF20026" s="31"/>
      <c r="BG20026" s="31"/>
      <c r="BH20026" s="31"/>
      <c r="BI20026" s="31"/>
    </row>
    <row r="20027" spans="58:61" x14ac:dyDescent="0.25">
      <c r="BF20027" s="31"/>
      <c r="BG20027" s="31"/>
      <c r="BH20027" s="31"/>
      <c r="BI20027" s="31"/>
    </row>
    <row r="20028" spans="58:61" x14ac:dyDescent="0.25">
      <c r="BF20028" s="31"/>
      <c r="BG20028" s="31"/>
      <c r="BH20028" s="31"/>
      <c r="BI20028" s="31"/>
    </row>
    <row r="20029" spans="58:61" x14ac:dyDescent="0.25">
      <c r="BF20029" s="31"/>
      <c r="BG20029" s="31"/>
      <c r="BH20029" s="31"/>
      <c r="BI20029" s="31"/>
    </row>
    <row r="20030" spans="58:61" x14ac:dyDescent="0.25">
      <c r="BF20030" s="31"/>
      <c r="BG20030" s="31"/>
      <c r="BH20030" s="31"/>
      <c r="BI20030" s="31"/>
    </row>
    <row r="20031" spans="58:61" x14ac:dyDescent="0.25">
      <c r="BF20031" s="31"/>
      <c r="BG20031" s="31"/>
      <c r="BH20031" s="31"/>
      <c r="BI20031" s="31"/>
    </row>
    <row r="20032" spans="58:61" x14ac:dyDescent="0.25">
      <c r="BF20032" s="31"/>
      <c r="BG20032" s="31"/>
      <c r="BH20032" s="31"/>
      <c r="BI20032" s="31"/>
    </row>
    <row r="20033" spans="58:61" x14ac:dyDescent="0.25">
      <c r="BF20033" s="31"/>
      <c r="BG20033" s="31"/>
      <c r="BH20033" s="31"/>
      <c r="BI20033" s="31"/>
    </row>
    <row r="20034" spans="58:61" x14ac:dyDescent="0.25">
      <c r="BF20034" s="31"/>
      <c r="BG20034" s="31"/>
      <c r="BH20034" s="31"/>
      <c r="BI20034" s="31"/>
    </row>
    <row r="20035" spans="58:61" x14ac:dyDescent="0.25">
      <c r="BF20035" s="31"/>
      <c r="BG20035" s="31"/>
      <c r="BH20035" s="31"/>
      <c r="BI20035" s="31"/>
    </row>
    <row r="20036" spans="58:61" x14ac:dyDescent="0.25">
      <c r="BF20036" s="31"/>
      <c r="BG20036" s="31"/>
      <c r="BH20036" s="31"/>
      <c r="BI20036" s="31"/>
    </row>
    <row r="20037" spans="58:61" x14ac:dyDescent="0.25">
      <c r="BF20037" s="31"/>
      <c r="BG20037" s="31"/>
      <c r="BH20037" s="31"/>
      <c r="BI20037" s="31"/>
    </row>
    <row r="20038" spans="58:61" x14ac:dyDescent="0.25">
      <c r="BF20038" s="31"/>
      <c r="BG20038" s="31"/>
      <c r="BH20038" s="31"/>
      <c r="BI20038" s="31"/>
    </row>
    <row r="20039" spans="58:61" x14ac:dyDescent="0.25">
      <c r="BF20039" s="31"/>
      <c r="BG20039" s="31"/>
      <c r="BH20039" s="31"/>
      <c r="BI20039" s="31"/>
    </row>
    <row r="20040" spans="58:61" x14ac:dyDescent="0.25">
      <c r="BF20040" s="31"/>
      <c r="BG20040" s="31"/>
      <c r="BH20040" s="31"/>
      <c r="BI20040" s="31"/>
    </row>
    <row r="20041" spans="58:61" x14ac:dyDescent="0.25">
      <c r="BF20041" s="31"/>
      <c r="BG20041" s="31"/>
      <c r="BH20041" s="31"/>
      <c r="BI20041" s="31"/>
    </row>
    <row r="20042" spans="58:61" x14ac:dyDescent="0.25">
      <c r="BF20042" s="31"/>
      <c r="BG20042" s="31"/>
      <c r="BH20042" s="31"/>
      <c r="BI20042" s="31"/>
    </row>
    <row r="20043" spans="58:61" x14ac:dyDescent="0.25">
      <c r="BF20043" s="31"/>
      <c r="BG20043" s="31"/>
      <c r="BH20043" s="31"/>
      <c r="BI20043" s="31"/>
    </row>
    <row r="20044" spans="58:61" x14ac:dyDescent="0.25">
      <c r="BF20044" s="31"/>
      <c r="BG20044" s="31"/>
      <c r="BH20044" s="31"/>
      <c r="BI20044" s="31"/>
    </row>
    <row r="20045" spans="58:61" x14ac:dyDescent="0.25">
      <c r="BF20045" s="31"/>
      <c r="BG20045" s="31"/>
      <c r="BH20045" s="31"/>
      <c r="BI20045" s="31"/>
    </row>
    <row r="20046" spans="58:61" x14ac:dyDescent="0.25">
      <c r="BF20046" s="31"/>
      <c r="BG20046" s="31"/>
      <c r="BH20046" s="31"/>
      <c r="BI20046" s="31"/>
    </row>
    <row r="20047" spans="58:61" x14ac:dyDescent="0.25">
      <c r="BF20047" s="31"/>
      <c r="BG20047" s="31"/>
      <c r="BH20047" s="31"/>
      <c r="BI20047" s="31"/>
    </row>
    <row r="20048" spans="58:61" x14ac:dyDescent="0.25">
      <c r="BF20048" s="31"/>
      <c r="BG20048" s="31"/>
      <c r="BH20048" s="31"/>
      <c r="BI20048" s="31"/>
    </row>
    <row r="20049" spans="58:61" x14ac:dyDescent="0.25">
      <c r="BF20049" s="31"/>
      <c r="BG20049" s="31"/>
      <c r="BH20049" s="31"/>
      <c r="BI20049" s="31"/>
    </row>
    <row r="20050" spans="58:61" x14ac:dyDescent="0.25">
      <c r="BF20050" s="31"/>
      <c r="BG20050" s="31"/>
      <c r="BH20050" s="31"/>
      <c r="BI20050" s="31"/>
    </row>
    <row r="20051" spans="58:61" x14ac:dyDescent="0.25">
      <c r="BF20051" s="31"/>
      <c r="BG20051" s="31"/>
      <c r="BH20051" s="31"/>
      <c r="BI20051" s="31"/>
    </row>
    <row r="20052" spans="58:61" x14ac:dyDescent="0.25">
      <c r="BF20052" s="31"/>
      <c r="BG20052" s="31"/>
      <c r="BH20052" s="31"/>
      <c r="BI20052" s="31"/>
    </row>
    <row r="20053" spans="58:61" x14ac:dyDescent="0.25">
      <c r="BF20053" s="31"/>
      <c r="BG20053" s="31"/>
      <c r="BH20053" s="31"/>
      <c r="BI20053" s="31"/>
    </row>
    <row r="20054" spans="58:61" x14ac:dyDescent="0.25">
      <c r="BF20054" s="31"/>
      <c r="BG20054" s="31"/>
      <c r="BH20054" s="31"/>
      <c r="BI20054" s="31"/>
    </row>
    <row r="20055" spans="58:61" x14ac:dyDescent="0.25">
      <c r="BF20055" s="31"/>
      <c r="BG20055" s="31"/>
      <c r="BH20055" s="31"/>
      <c r="BI20055" s="31"/>
    </row>
    <row r="20056" spans="58:61" x14ac:dyDescent="0.25">
      <c r="BF20056" s="31"/>
      <c r="BG20056" s="31"/>
      <c r="BH20056" s="31"/>
      <c r="BI20056" s="31"/>
    </row>
    <row r="20057" spans="58:61" x14ac:dyDescent="0.25">
      <c r="BF20057" s="31"/>
      <c r="BG20057" s="31"/>
      <c r="BH20057" s="31"/>
      <c r="BI20057" s="31"/>
    </row>
    <row r="20058" spans="58:61" x14ac:dyDescent="0.25">
      <c r="BF20058" s="31"/>
      <c r="BG20058" s="31"/>
      <c r="BH20058" s="31"/>
      <c r="BI20058" s="31"/>
    </row>
    <row r="20059" spans="58:61" x14ac:dyDescent="0.25">
      <c r="BF20059" s="31"/>
      <c r="BG20059" s="31"/>
      <c r="BH20059" s="31"/>
      <c r="BI20059" s="31"/>
    </row>
    <row r="20060" spans="58:61" x14ac:dyDescent="0.25">
      <c r="BF20060" s="31"/>
      <c r="BG20060" s="31"/>
      <c r="BH20060" s="31"/>
      <c r="BI20060" s="31"/>
    </row>
    <row r="20061" spans="58:61" x14ac:dyDescent="0.25">
      <c r="BF20061" s="31"/>
      <c r="BG20061" s="31"/>
      <c r="BH20061" s="31"/>
      <c r="BI20061" s="31"/>
    </row>
    <row r="20062" spans="58:61" x14ac:dyDescent="0.25">
      <c r="BF20062" s="31"/>
      <c r="BG20062" s="31"/>
      <c r="BH20062" s="31"/>
      <c r="BI20062" s="31"/>
    </row>
    <row r="20063" spans="58:61" x14ac:dyDescent="0.25">
      <c r="BF20063" s="31"/>
      <c r="BG20063" s="31"/>
      <c r="BH20063" s="31"/>
      <c r="BI20063" s="31"/>
    </row>
    <row r="20064" spans="58:61" x14ac:dyDescent="0.25">
      <c r="BF20064" s="31"/>
      <c r="BG20064" s="31"/>
      <c r="BH20064" s="31"/>
      <c r="BI20064" s="31"/>
    </row>
    <row r="20065" spans="58:61" x14ac:dyDescent="0.25">
      <c r="BF20065" s="31"/>
      <c r="BG20065" s="31"/>
      <c r="BH20065" s="31"/>
      <c r="BI20065" s="31"/>
    </row>
    <row r="20066" spans="58:61" x14ac:dyDescent="0.25">
      <c r="BF20066" s="31"/>
      <c r="BG20066" s="31"/>
      <c r="BH20066" s="31"/>
      <c r="BI20066" s="31"/>
    </row>
    <row r="20067" spans="58:61" x14ac:dyDescent="0.25">
      <c r="BF20067" s="31"/>
      <c r="BG20067" s="31"/>
      <c r="BH20067" s="31"/>
      <c r="BI20067" s="31"/>
    </row>
    <row r="20068" spans="58:61" x14ac:dyDescent="0.25">
      <c r="BF20068" s="31"/>
      <c r="BG20068" s="31"/>
      <c r="BH20068" s="31"/>
      <c r="BI20068" s="31"/>
    </row>
    <row r="20069" spans="58:61" x14ac:dyDescent="0.25">
      <c r="BF20069" s="31"/>
      <c r="BG20069" s="31"/>
      <c r="BH20069" s="31"/>
      <c r="BI20069" s="31"/>
    </row>
    <row r="20070" spans="58:61" x14ac:dyDescent="0.25">
      <c r="BF20070" s="31"/>
      <c r="BG20070" s="31"/>
      <c r="BH20070" s="31"/>
      <c r="BI20070" s="31"/>
    </row>
    <row r="20071" spans="58:61" x14ac:dyDescent="0.25">
      <c r="BF20071" s="31"/>
      <c r="BG20071" s="31"/>
      <c r="BH20071" s="31"/>
      <c r="BI20071" s="31"/>
    </row>
    <row r="20072" spans="58:61" x14ac:dyDescent="0.25">
      <c r="BF20072" s="31"/>
      <c r="BG20072" s="31"/>
      <c r="BH20072" s="31"/>
      <c r="BI20072" s="31"/>
    </row>
    <row r="20073" spans="58:61" x14ac:dyDescent="0.25">
      <c r="BF20073" s="31"/>
      <c r="BG20073" s="31"/>
      <c r="BH20073" s="31"/>
      <c r="BI20073" s="31"/>
    </row>
    <row r="20074" spans="58:61" x14ac:dyDescent="0.25">
      <c r="BF20074" s="31"/>
      <c r="BG20074" s="31"/>
      <c r="BH20074" s="31"/>
      <c r="BI20074" s="31"/>
    </row>
    <row r="20075" spans="58:61" x14ac:dyDescent="0.25">
      <c r="BF20075" s="31"/>
      <c r="BG20075" s="31"/>
      <c r="BH20075" s="31"/>
      <c r="BI20075" s="31"/>
    </row>
    <row r="20076" spans="58:61" x14ac:dyDescent="0.25">
      <c r="BF20076" s="31"/>
      <c r="BG20076" s="31"/>
      <c r="BH20076" s="31"/>
      <c r="BI20076" s="31"/>
    </row>
    <row r="20077" spans="58:61" x14ac:dyDescent="0.25">
      <c r="BF20077" s="31"/>
      <c r="BG20077" s="31"/>
      <c r="BH20077" s="31"/>
      <c r="BI20077" s="31"/>
    </row>
    <row r="20078" spans="58:61" x14ac:dyDescent="0.25">
      <c r="BF20078" s="31"/>
      <c r="BG20078" s="31"/>
      <c r="BH20078" s="31"/>
      <c r="BI20078" s="31"/>
    </row>
    <row r="20079" spans="58:61" x14ac:dyDescent="0.25">
      <c r="BF20079" s="31"/>
      <c r="BG20079" s="31"/>
      <c r="BH20079" s="31"/>
      <c r="BI20079" s="31"/>
    </row>
    <row r="20080" spans="58:61" x14ac:dyDescent="0.25">
      <c r="BF20080" s="31"/>
      <c r="BG20080" s="31"/>
      <c r="BH20080" s="31"/>
      <c r="BI20080" s="31"/>
    </row>
    <row r="20081" spans="58:61" x14ac:dyDescent="0.25">
      <c r="BF20081" s="31"/>
      <c r="BG20081" s="31"/>
      <c r="BH20081" s="31"/>
      <c r="BI20081" s="31"/>
    </row>
    <row r="20082" spans="58:61" x14ac:dyDescent="0.25">
      <c r="BF20082" s="31"/>
      <c r="BG20082" s="31"/>
      <c r="BH20082" s="31"/>
      <c r="BI20082" s="31"/>
    </row>
    <row r="20083" spans="58:61" x14ac:dyDescent="0.25">
      <c r="BF20083" s="31"/>
      <c r="BG20083" s="31"/>
      <c r="BH20083" s="31"/>
      <c r="BI20083" s="31"/>
    </row>
    <row r="20084" spans="58:61" x14ac:dyDescent="0.25">
      <c r="BF20084" s="31"/>
      <c r="BG20084" s="31"/>
      <c r="BH20084" s="31"/>
      <c r="BI20084" s="31"/>
    </row>
    <row r="20085" spans="58:61" x14ac:dyDescent="0.25">
      <c r="BF20085" s="31"/>
      <c r="BG20085" s="31"/>
      <c r="BH20085" s="31"/>
      <c r="BI20085" s="31"/>
    </row>
    <row r="20086" spans="58:61" x14ac:dyDescent="0.25">
      <c r="BF20086" s="31"/>
      <c r="BG20086" s="31"/>
      <c r="BH20086" s="31"/>
      <c r="BI20086" s="31"/>
    </row>
    <row r="20087" spans="58:61" x14ac:dyDescent="0.25">
      <c r="BF20087" s="31"/>
      <c r="BG20087" s="31"/>
      <c r="BH20087" s="31"/>
      <c r="BI20087" s="31"/>
    </row>
    <row r="20088" spans="58:61" x14ac:dyDescent="0.25">
      <c r="BF20088" s="31"/>
      <c r="BG20088" s="31"/>
      <c r="BH20088" s="31"/>
      <c r="BI20088" s="31"/>
    </row>
    <row r="20089" spans="58:61" x14ac:dyDescent="0.25">
      <c r="BF20089" s="31"/>
      <c r="BG20089" s="31"/>
      <c r="BH20089" s="31"/>
      <c r="BI20089" s="31"/>
    </row>
    <row r="20090" spans="58:61" x14ac:dyDescent="0.25">
      <c r="BF20090" s="31"/>
      <c r="BG20090" s="31"/>
      <c r="BH20090" s="31"/>
      <c r="BI20090" s="31"/>
    </row>
    <row r="20091" spans="58:61" x14ac:dyDescent="0.25">
      <c r="BF20091" s="31"/>
      <c r="BG20091" s="31"/>
      <c r="BH20091" s="31"/>
      <c r="BI20091" s="31"/>
    </row>
    <row r="20092" spans="58:61" x14ac:dyDescent="0.25">
      <c r="BF20092" s="31"/>
      <c r="BG20092" s="31"/>
      <c r="BH20092" s="31"/>
      <c r="BI20092" s="31"/>
    </row>
    <row r="20093" spans="58:61" x14ac:dyDescent="0.25">
      <c r="BF20093" s="31"/>
      <c r="BG20093" s="31"/>
      <c r="BH20093" s="31"/>
      <c r="BI20093" s="31"/>
    </row>
    <row r="20094" spans="58:61" x14ac:dyDescent="0.25">
      <c r="BF20094" s="31"/>
      <c r="BG20094" s="31"/>
      <c r="BH20094" s="31"/>
      <c r="BI20094" s="31"/>
    </row>
    <row r="20095" spans="58:61" x14ac:dyDescent="0.25">
      <c r="BF20095" s="31"/>
      <c r="BG20095" s="31"/>
      <c r="BH20095" s="31"/>
      <c r="BI20095" s="31"/>
    </row>
    <row r="20096" spans="58:61" x14ac:dyDescent="0.25">
      <c r="BF20096" s="31"/>
      <c r="BG20096" s="31"/>
      <c r="BH20096" s="31"/>
      <c r="BI20096" s="31"/>
    </row>
    <row r="20097" spans="58:61" x14ac:dyDescent="0.25">
      <c r="BF20097" s="31"/>
      <c r="BG20097" s="31"/>
      <c r="BH20097" s="31"/>
      <c r="BI20097" s="31"/>
    </row>
    <row r="20098" spans="58:61" x14ac:dyDescent="0.25">
      <c r="BF20098" s="31"/>
      <c r="BG20098" s="31"/>
      <c r="BH20098" s="31"/>
      <c r="BI20098" s="31"/>
    </row>
    <row r="20099" spans="58:61" x14ac:dyDescent="0.25">
      <c r="BF20099" s="31"/>
      <c r="BG20099" s="31"/>
      <c r="BH20099" s="31"/>
      <c r="BI20099" s="31"/>
    </row>
    <row r="20100" spans="58:61" x14ac:dyDescent="0.25">
      <c r="BF20100" s="31"/>
      <c r="BG20100" s="31"/>
      <c r="BH20100" s="31"/>
      <c r="BI20100" s="31"/>
    </row>
    <row r="20101" spans="58:61" x14ac:dyDescent="0.25">
      <c r="BF20101" s="31"/>
      <c r="BG20101" s="31"/>
      <c r="BH20101" s="31"/>
      <c r="BI20101" s="31"/>
    </row>
    <row r="20102" spans="58:61" x14ac:dyDescent="0.25">
      <c r="BF20102" s="31"/>
      <c r="BG20102" s="31"/>
      <c r="BH20102" s="31"/>
      <c r="BI20102" s="31"/>
    </row>
    <row r="20103" spans="58:61" x14ac:dyDescent="0.25">
      <c r="BF20103" s="31"/>
      <c r="BG20103" s="31"/>
      <c r="BH20103" s="31"/>
      <c r="BI20103" s="31"/>
    </row>
    <row r="20104" spans="58:61" x14ac:dyDescent="0.25">
      <c r="BF20104" s="31"/>
      <c r="BG20104" s="31"/>
      <c r="BH20104" s="31"/>
      <c r="BI20104" s="31"/>
    </row>
    <row r="20105" spans="58:61" x14ac:dyDescent="0.25">
      <c r="BF20105" s="31"/>
      <c r="BG20105" s="31"/>
      <c r="BH20105" s="31"/>
      <c r="BI20105" s="31"/>
    </row>
    <row r="20106" spans="58:61" x14ac:dyDescent="0.25">
      <c r="BF20106" s="31"/>
      <c r="BG20106" s="31"/>
      <c r="BH20106" s="31"/>
      <c r="BI20106" s="31"/>
    </row>
    <row r="20107" spans="58:61" x14ac:dyDescent="0.25">
      <c r="BF20107" s="31"/>
      <c r="BG20107" s="31"/>
      <c r="BH20107" s="31"/>
      <c r="BI20107" s="31"/>
    </row>
    <row r="20108" spans="58:61" x14ac:dyDescent="0.25">
      <c r="BF20108" s="31"/>
      <c r="BG20108" s="31"/>
      <c r="BH20108" s="31"/>
      <c r="BI20108" s="31"/>
    </row>
    <row r="20109" spans="58:61" x14ac:dyDescent="0.25">
      <c r="BF20109" s="31"/>
      <c r="BG20109" s="31"/>
      <c r="BH20109" s="31"/>
      <c r="BI20109" s="31"/>
    </row>
    <row r="20110" spans="58:61" x14ac:dyDescent="0.25">
      <c r="BF20110" s="31"/>
      <c r="BG20110" s="31"/>
      <c r="BH20110" s="31"/>
      <c r="BI20110" s="31"/>
    </row>
    <row r="20111" spans="58:61" x14ac:dyDescent="0.25">
      <c r="BF20111" s="31"/>
      <c r="BG20111" s="31"/>
      <c r="BH20111" s="31"/>
      <c r="BI20111" s="31"/>
    </row>
    <row r="20112" spans="58:61" x14ac:dyDescent="0.25">
      <c r="BF20112" s="31"/>
      <c r="BG20112" s="31"/>
      <c r="BH20112" s="31"/>
      <c r="BI20112" s="31"/>
    </row>
    <row r="20113" spans="58:61" x14ac:dyDescent="0.25">
      <c r="BF20113" s="31"/>
      <c r="BG20113" s="31"/>
      <c r="BH20113" s="31"/>
      <c r="BI20113" s="31"/>
    </row>
    <row r="20114" spans="58:61" x14ac:dyDescent="0.25">
      <c r="BF20114" s="31"/>
      <c r="BG20114" s="31"/>
      <c r="BH20114" s="31"/>
      <c r="BI20114" s="31"/>
    </row>
    <row r="20115" spans="58:61" x14ac:dyDescent="0.25">
      <c r="BF20115" s="31"/>
      <c r="BG20115" s="31"/>
      <c r="BH20115" s="31"/>
      <c r="BI20115" s="31"/>
    </row>
    <row r="20116" spans="58:61" x14ac:dyDescent="0.25">
      <c r="BF20116" s="31"/>
      <c r="BG20116" s="31"/>
      <c r="BH20116" s="31"/>
      <c r="BI20116" s="31"/>
    </row>
    <row r="20117" spans="58:61" x14ac:dyDescent="0.25">
      <c r="BF20117" s="31"/>
      <c r="BG20117" s="31"/>
      <c r="BH20117" s="31"/>
      <c r="BI20117" s="31"/>
    </row>
    <row r="20118" spans="58:61" x14ac:dyDescent="0.25">
      <c r="BF20118" s="31"/>
      <c r="BG20118" s="31"/>
      <c r="BH20118" s="31"/>
      <c r="BI20118" s="31"/>
    </row>
    <row r="20119" spans="58:61" x14ac:dyDescent="0.25">
      <c r="BF20119" s="31"/>
      <c r="BG20119" s="31"/>
      <c r="BH20119" s="31"/>
      <c r="BI20119" s="31"/>
    </row>
    <row r="20120" spans="58:61" x14ac:dyDescent="0.25">
      <c r="BF20120" s="31"/>
      <c r="BG20120" s="31"/>
      <c r="BH20120" s="31"/>
      <c r="BI20120" s="31"/>
    </row>
    <row r="20121" spans="58:61" x14ac:dyDescent="0.25">
      <c r="BF20121" s="31"/>
      <c r="BG20121" s="31"/>
      <c r="BH20121" s="31"/>
      <c r="BI20121" s="31"/>
    </row>
    <row r="20122" spans="58:61" x14ac:dyDescent="0.25">
      <c r="BF20122" s="31"/>
      <c r="BG20122" s="31"/>
      <c r="BH20122" s="31"/>
      <c r="BI20122" s="31"/>
    </row>
    <row r="20123" spans="58:61" x14ac:dyDescent="0.25">
      <c r="BF20123" s="31"/>
      <c r="BG20123" s="31"/>
      <c r="BH20123" s="31"/>
      <c r="BI20123" s="31"/>
    </row>
    <row r="20124" spans="58:61" x14ac:dyDescent="0.25">
      <c r="BF20124" s="31"/>
      <c r="BG20124" s="31"/>
      <c r="BH20124" s="31"/>
      <c r="BI20124" s="31"/>
    </row>
    <row r="20125" spans="58:61" x14ac:dyDescent="0.25">
      <c r="BF20125" s="31"/>
      <c r="BG20125" s="31"/>
      <c r="BH20125" s="31"/>
      <c r="BI20125" s="31"/>
    </row>
    <row r="20126" spans="58:61" x14ac:dyDescent="0.25">
      <c r="BF20126" s="31"/>
      <c r="BG20126" s="31"/>
      <c r="BH20126" s="31"/>
      <c r="BI20126" s="31"/>
    </row>
    <row r="20127" spans="58:61" x14ac:dyDescent="0.25">
      <c r="BF20127" s="31"/>
      <c r="BG20127" s="31"/>
      <c r="BH20127" s="31"/>
      <c r="BI20127" s="31"/>
    </row>
    <row r="20128" spans="58:61" x14ac:dyDescent="0.25">
      <c r="BF20128" s="31"/>
      <c r="BG20128" s="31"/>
      <c r="BH20128" s="31"/>
      <c r="BI20128" s="31"/>
    </row>
    <row r="20129" spans="58:61" x14ac:dyDescent="0.25">
      <c r="BF20129" s="31"/>
      <c r="BG20129" s="31"/>
      <c r="BH20129" s="31"/>
      <c r="BI20129" s="31"/>
    </row>
    <row r="20130" spans="58:61" x14ac:dyDescent="0.25">
      <c r="BF20130" s="31"/>
      <c r="BG20130" s="31"/>
      <c r="BH20130" s="31"/>
      <c r="BI20130" s="31"/>
    </row>
    <row r="20131" spans="58:61" x14ac:dyDescent="0.25">
      <c r="BF20131" s="31"/>
      <c r="BG20131" s="31"/>
      <c r="BH20131" s="31"/>
      <c r="BI20131" s="31"/>
    </row>
    <row r="20132" spans="58:61" x14ac:dyDescent="0.25">
      <c r="BF20132" s="31"/>
      <c r="BG20132" s="31"/>
      <c r="BH20132" s="31"/>
      <c r="BI20132" s="31"/>
    </row>
    <row r="20133" spans="58:61" x14ac:dyDescent="0.25">
      <c r="BF20133" s="31"/>
      <c r="BG20133" s="31"/>
      <c r="BH20133" s="31"/>
      <c r="BI20133" s="31"/>
    </row>
    <row r="20134" spans="58:61" x14ac:dyDescent="0.25">
      <c r="BF20134" s="31"/>
      <c r="BG20134" s="31"/>
      <c r="BH20134" s="31"/>
      <c r="BI20134" s="31"/>
    </row>
    <row r="20135" spans="58:61" x14ac:dyDescent="0.25">
      <c r="BF20135" s="31"/>
      <c r="BG20135" s="31"/>
      <c r="BH20135" s="31"/>
      <c r="BI20135" s="31"/>
    </row>
    <row r="20136" spans="58:61" x14ac:dyDescent="0.25">
      <c r="BF20136" s="31"/>
      <c r="BG20136" s="31"/>
      <c r="BH20136" s="31"/>
      <c r="BI20136" s="31"/>
    </row>
    <row r="20137" spans="58:61" x14ac:dyDescent="0.25">
      <c r="BF20137" s="31"/>
      <c r="BG20137" s="31"/>
      <c r="BH20137" s="31"/>
      <c r="BI20137" s="31"/>
    </row>
    <row r="20138" spans="58:61" x14ac:dyDescent="0.25">
      <c r="BF20138" s="31"/>
      <c r="BG20138" s="31"/>
      <c r="BH20138" s="31"/>
      <c r="BI20138" s="31"/>
    </row>
    <row r="20139" spans="58:61" x14ac:dyDescent="0.25">
      <c r="BF20139" s="31"/>
      <c r="BG20139" s="31"/>
      <c r="BH20139" s="31"/>
      <c r="BI20139" s="31"/>
    </row>
    <row r="20140" spans="58:61" x14ac:dyDescent="0.25">
      <c r="BF20140" s="31"/>
      <c r="BG20140" s="31"/>
      <c r="BH20140" s="31"/>
      <c r="BI20140" s="31"/>
    </row>
    <row r="20141" spans="58:61" x14ac:dyDescent="0.25">
      <c r="BF20141" s="31"/>
      <c r="BG20141" s="31"/>
      <c r="BH20141" s="31"/>
      <c r="BI20141" s="31"/>
    </row>
    <row r="20142" spans="58:61" x14ac:dyDescent="0.25">
      <c r="BF20142" s="31"/>
      <c r="BG20142" s="31"/>
      <c r="BH20142" s="31"/>
      <c r="BI20142" s="31"/>
    </row>
    <row r="20143" spans="58:61" x14ac:dyDescent="0.25">
      <c r="BF20143" s="31"/>
      <c r="BG20143" s="31"/>
      <c r="BH20143" s="31"/>
      <c r="BI20143" s="31"/>
    </row>
    <row r="20144" spans="58:61" x14ac:dyDescent="0.25">
      <c r="BF20144" s="31"/>
      <c r="BG20144" s="31"/>
      <c r="BH20144" s="31"/>
      <c r="BI20144" s="31"/>
    </row>
    <row r="20145" spans="58:61" x14ac:dyDescent="0.25">
      <c r="BF20145" s="31"/>
      <c r="BG20145" s="31"/>
      <c r="BH20145" s="31"/>
      <c r="BI20145" s="31"/>
    </row>
    <row r="20146" spans="58:61" x14ac:dyDescent="0.25">
      <c r="BF20146" s="31"/>
      <c r="BG20146" s="31"/>
      <c r="BH20146" s="31"/>
      <c r="BI20146" s="31"/>
    </row>
    <row r="20147" spans="58:61" x14ac:dyDescent="0.25">
      <c r="BF20147" s="31"/>
      <c r="BG20147" s="31"/>
      <c r="BH20147" s="31"/>
      <c r="BI20147" s="31"/>
    </row>
    <row r="20148" spans="58:61" x14ac:dyDescent="0.25">
      <c r="BF20148" s="31"/>
      <c r="BG20148" s="31"/>
      <c r="BH20148" s="31"/>
      <c r="BI20148" s="31"/>
    </row>
    <row r="20149" spans="58:61" x14ac:dyDescent="0.25">
      <c r="BF20149" s="31"/>
      <c r="BG20149" s="31"/>
      <c r="BH20149" s="31"/>
      <c r="BI20149" s="31"/>
    </row>
    <row r="20150" spans="58:61" x14ac:dyDescent="0.25">
      <c r="BF20150" s="31"/>
      <c r="BG20150" s="31"/>
      <c r="BH20150" s="31"/>
      <c r="BI20150" s="31"/>
    </row>
    <row r="20151" spans="58:61" x14ac:dyDescent="0.25">
      <c r="BF20151" s="31"/>
      <c r="BG20151" s="31"/>
      <c r="BH20151" s="31"/>
      <c r="BI20151" s="31"/>
    </row>
    <row r="20152" spans="58:61" x14ac:dyDescent="0.25">
      <c r="BF20152" s="31"/>
      <c r="BG20152" s="31"/>
      <c r="BH20152" s="31"/>
      <c r="BI20152" s="31"/>
    </row>
    <row r="20153" spans="58:61" x14ac:dyDescent="0.25">
      <c r="BF20153" s="31"/>
      <c r="BG20153" s="31"/>
      <c r="BH20153" s="31"/>
      <c r="BI20153" s="31"/>
    </row>
    <row r="20154" spans="58:61" x14ac:dyDescent="0.25">
      <c r="BF20154" s="31"/>
      <c r="BG20154" s="31"/>
      <c r="BH20154" s="31"/>
      <c r="BI20154" s="31"/>
    </row>
    <row r="20155" spans="58:61" x14ac:dyDescent="0.25">
      <c r="BF20155" s="31"/>
      <c r="BG20155" s="31"/>
      <c r="BH20155" s="31"/>
      <c r="BI20155" s="31"/>
    </row>
    <row r="20156" spans="58:61" x14ac:dyDescent="0.25">
      <c r="BF20156" s="31"/>
      <c r="BG20156" s="31"/>
      <c r="BH20156" s="31"/>
      <c r="BI20156" s="31"/>
    </row>
    <row r="20157" spans="58:61" x14ac:dyDescent="0.25">
      <c r="BF20157" s="31"/>
      <c r="BG20157" s="31"/>
      <c r="BH20157" s="31"/>
      <c r="BI20157" s="31"/>
    </row>
    <row r="20158" spans="58:61" x14ac:dyDescent="0.25">
      <c r="BF20158" s="31"/>
      <c r="BG20158" s="31"/>
      <c r="BH20158" s="31"/>
      <c r="BI20158" s="31"/>
    </row>
    <row r="20159" spans="58:61" x14ac:dyDescent="0.25">
      <c r="BF20159" s="31"/>
      <c r="BG20159" s="31"/>
      <c r="BH20159" s="31"/>
      <c r="BI20159" s="31"/>
    </row>
    <row r="20160" spans="58:61" x14ac:dyDescent="0.25">
      <c r="BF20160" s="31"/>
      <c r="BG20160" s="31"/>
      <c r="BH20160" s="31"/>
      <c r="BI20160" s="31"/>
    </row>
    <row r="20161" spans="58:61" x14ac:dyDescent="0.25">
      <c r="BF20161" s="31"/>
      <c r="BG20161" s="31"/>
      <c r="BH20161" s="31"/>
      <c r="BI20161" s="31"/>
    </row>
    <row r="20162" spans="58:61" x14ac:dyDescent="0.25">
      <c r="BF20162" s="31"/>
      <c r="BG20162" s="31"/>
      <c r="BH20162" s="31"/>
      <c r="BI20162" s="31"/>
    </row>
    <row r="20163" spans="58:61" x14ac:dyDescent="0.25">
      <c r="BF20163" s="31"/>
      <c r="BG20163" s="31"/>
      <c r="BH20163" s="31"/>
      <c r="BI20163" s="31"/>
    </row>
    <row r="20164" spans="58:61" x14ac:dyDescent="0.25">
      <c r="BF20164" s="31"/>
      <c r="BG20164" s="31"/>
      <c r="BH20164" s="31"/>
      <c r="BI20164" s="31"/>
    </row>
    <row r="20165" spans="58:61" x14ac:dyDescent="0.25">
      <c r="BF20165" s="31"/>
      <c r="BG20165" s="31"/>
      <c r="BH20165" s="31"/>
      <c r="BI20165" s="31"/>
    </row>
    <row r="20166" spans="58:61" x14ac:dyDescent="0.25">
      <c r="BF20166" s="31"/>
      <c r="BG20166" s="31"/>
      <c r="BH20166" s="31"/>
      <c r="BI20166" s="31"/>
    </row>
    <row r="20167" spans="58:61" x14ac:dyDescent="0.25">
      <c r="BF20167" s="31"/>
      <c r="BG20167" s="31"/>
      <c r="BH20167" s="31"/>
      <c r="BI20167" s="31"/>
    </row>
    <row r="20168" spans="58:61" x14ac:dyDescent="0.25">
      <c r="BF20168" s="31"/>
      <c r="BG20168" s="31"/>
      <c r="BH20168" s="31"/>
      <c r="BI20168" s="31"/>
    </row>
    <row r="20169" spans="58:61" x14ac:dyDescent="0.25">
      <c r="BF20169" s="31"/>
      <c r="BG20169" s="31"/>
      <c r="BH20169" s="31"/>
      <c r="BI20169" s="31"/>
    </row>
    <row r="20170" spans="58:61" x14ac:dyDescent="0.25">
      <c r="BF20170" s="31"/>
      <c r="BG20170" s="31"/>
      <c r="BH20170" s="31"/>
      <c r="BI20170" s="31"/>
    </row>
    <row r="20171" spans="58:61" x14ac:dyDescent="0.25">
      <c r="BF20171" s="31"/>
      <c r="BG20171" s="31"/>
      <c r="BH20171" s="31"/>
      <c r="BI20171" s="31"/>
    </row>
    <row r="20172" spans="58:61" x14ac:dyDescent="0.25">
      <c r="BF20172" s="31"/>
      <c r="BG20172" s="31"/>
      <c r="BH20172" s="31"/>
      <c r="BI20172" s="31"/>
    </row>
    <row r="20173" spans="58:61" x14ac:dyDescent="0.25">
      <c r="BF20173" s="31"/>
      <c r="BG20173" s="31"/>
      <c r="BH20173" s="31"/>
      <c r="BI20173" s="31"/>
    </row>
    <row r="20174" spans="58:61" x14ac:dyDescent="0.25">
      <c r="BF20174" s="31"/>
      <c r="BG20174" s="31"/>
      <c r="BH20174" s="31"/>
      <c r="BI20174" s="31"/>
    </row>
    <row r="20175" spans="58:61" x14ac:dyDescent="0.25">
      <c r="BF20175" s="31"/>
      <c r="BG20175" s="31"/>
      <c r="BH20175" s="31"/>
      <c r="BI20175" s="31"/>
    </row>
    <row r="20176" spans="58:61" x14ac:dyDescent="0.25">
      <c r="BF20176" s="31"/>
      <c r="BG20176" s="31"/>
      <c r="BH20176" s="31"/>
      <c r="BI20176" s="31"/>
    </row>
    <row r="20177" spans="58:61" x14ac:dyDescent="0.25">
      <c r="BF20177" s="31"/>
      <c r="BG20177" s="31"/>
      <c r="BH20177" s="31"/>
      <c r="BI20177" s="31"/>
    </row>
    <row r="20178" spans="58:61" x14ac:dyDescent="0.25">
      <c r="BF20178" s="31"/>
      <c r="BG20178" s="31"/>
      <c r="BH20178" s="31"/>
      <c r="BI20178" s="31"/>
    </row>
    <row r="20179" spans="58:61" x14ac:dyDescent="0.25">
      <c r="BF20179" s="31"/>
      <c r="BG20179" s="31"/>
      <c r="BH20179" s="31"/>
      <c r="BI20179" s="31"/>
    </row>
    <row r="20180" spans="58:61" x14ac:dyDescent="0.25">
      <c r="BF20180" s="31"/>
      <c r="BG20180" s="31"/>
      <c r="BH20180" s="31"/>
      <c r="BI20180" s="31"/>
    </row>
    <row r="20181" spans="58:61" x14ac:dyDescent="0.25">
      <c r="BF20181" s="31"/>
      <c r="BG20181" s="31"/>
      <c r="BH20181" s="31"/>
      <c r="BI20181" s="31"/>
    </row>
    <row r="20182" spans="58:61" x14ac:dyDescent="0.25">
      <c r="BF20182" s="31"/>
      <c r="BG20182" s="31"/>
      <c r="BH20182" s="31"/>
      <c r="BI20182" s="31"/>
    </row>
    <row r="20183" spans="58:61" x14ac:dyDescent="0.25">
      <c r="BF20183" s="31"/>
      <c r="BG20183" s="31"/>
      <c r="BH20183" s="31"/>
      <c r="BI20183" s="31"/>
    </row>
    <row r="20184" spans="58:61" x14ac:dyDescent="0.25">
      <c r="BF20184" s="31"/>
      <c r="BG20184" s="31"/>
      <c r="BH20184" s="31"/>
      <c r="BI20184" s="31"/>
    </row>
    <row r="20185" spans="58:61" x14ac:dyDescent="0.25">
      <c r="BF20185" s="31"/>
      <c r="BG20185" s="31"/>
      <c r="BH20185" s="31"/>
      <c r="BI20185" s="31"/>
    </row>
    <row r="20186" spans="58:61" x14ac:dyDescent="0.25">
      <c r="BF20186" s="31"/>
      <c r="BG20186" s="31"/>
      <c r="BH20186" s="31"/>
      <c r="BI20186" s="31"/>
    </row>
    <row r="20187" spans="58:61" x14ac:dyDescent="0.25">
      <c r="BF20187" s="31"/>
      <c r="BG20187" s="31"/>
      <c r="BH20187" s="31"/>
      <c r="BI20187" s="31"/>
    </row>
    <row r="20188" spans="58:61" x14ac:dyDescent="0.25">
      <c r="BF20188" s="31"/>
      <c r="BG20188" s="31"/>
      <c r="BH20188" s="31"/>
      <c r="BI20188" s="31"/>
    </row>
    <row r="20189" spans="58:61" x14ac:dyDescent="0.25">
      <c r="BF20189" s="31"/>
      <c r="BG20189" s="31"/>
      <c r="BH20189" s="31"/>
      <c r="BI20189" s="31"/>
    </row>
    <row r="20190" spans="58:61" x14ac:dyDescent="0.25">
      <c r="BF20190" s="31"/>
      <c r="BG20190" s="31"/>
      <c r="BH20190" s="31"/>
      <c r="BI20190" s="31"/>
    </row>
    <row r="20191" spans="58:61" x14ac:dyDescent="0.25">
      <c r="BF20191" s="31"/>
      <c r="BG20191" s="31"/>
      <c r="BH20191" s="31"/>
      <c r="BI20191" s="31"/>
    </row>
    <row r="20192" spans="58:61" x14ac:dyDescent="0.25">
      <c r="BF20192" s="31"/>
      <c r="BG20192" s="31"/>
      <c r="BH20192" s="31"/>
      <c r="BI20192" s="31"/>
    </row>
    <row r="20193" spans="58:61" x14ac:dyDescent="0.25">
      <c r="BF20193" s="31"/>
      <c r="BG20193" s="31"/>
      <c r="BH20193" s="31"/>
      <c r="BI20193" s="31"/>
    </row>
    <row r="20194" spans="58:61" x14ac:dyDescent="0.25">
      <c r="BF20194" s="31"/>
      <c r="BG20194" s="31"/>
      <c r="BH20194" s="31"/>
      <c r="BI20194" s="31"/>
    </row>
    <row r="20195" spans="58:61" x14ac:dyDescent="0.25">
      <c r="BF20195" s="31"/>
      <c r="BG20195" s="31"/>
      <c r="BH20195" s="31"/>
      <c r="BI20195" s="31"/>
    </row>
    <row r="20196" spans="58:61" x14ac:dyDescent="0.25">
      <c r="BF20196" s="31"/>
      <c r="BG20196" s="31"/>
      <c r="BH20196" s="31"/>
      <c r="BI20196" s="31"/>
    </row>
    <row r="20197" spans="58:61" x14ac:dyDescent="0.25">
      <c r="BF20197" s="31"/>
      <c r="BG20197" s="31"/>
      <c r="BH20197" s="31"/>
      <c r="BI20197" s="31"/>
    </row>
    <row r="20198" spans="58:61" x14ac:dyDescent="0.25">
      <c r="BF20198" s="31"/>
      <c r="BG20198" s="31"/>
      <c r="BH20198" s="31"/>
      <c r="BI20198" s="31"/>
    </row>
    <row r="20199" spans="58:61" x14ac:dyDescent="0.25">
      <c r="BF20199" s="31"/>
      <c r="BG20199" s="31"/>
      <c r="BH20199" s="31"/>
      <c r="BI20199" s="31"/>
    </row>
    <row r="20200" spans="58:61" x14ac:dyDescent="0.25">
      <c r="BF20200" s="31"/>
      <c r="BG20200" s="31"/>
      <c r="BH20200" s="31"/>
      <c r="BI20200" s="31"/>
    </row>
    <row r="20201" spans="58:61" x14ac:dyDescent="0.25">
      <c r="BF20201" s="31"/>
      <c r="BG20201" s="31"/>
      <c r="BH20201" s="31"/>
      <c r="BI20201" s="31"/>
    </row>
    <row r="20202" spans="58:61" x14ac:dyDescent="0.25">
      <c r="BF20202" s="31"/>
      <c r="BG20202" s="31"/>
      <c r="BH20202" s="31"/>
      <c r="BI20202" s="31"/>
    </row>
    <row r="20203" spans="58:61" x14ac:dyDescent="0.25">
      <c r="BF20203" s="31"/>
      <c r="BG20203" s="31"/>
      <c r="BH20203" s="31"/>
      <c r="BI20203" s="31"/>
    </row>
    <row r="20204" spans="58:61" x14ac:dyDescent="0.25">
      <c r="BF20204" s="31"/>
      <c r="BG20204" s="31"/>
      <c r="BH20204" s="31"/>
      <c r="BI20204" s="31"/>
    </row>
    <row r="20205" spans="58:61" x14ac:dyDescent="0.25">
      <c r="BF20205" s="31"/>
      <c r="BG20205" s="31"/>
      <c r="BH20205" s="31"/>
      <c r="BI20205" s="31"/>
    </row>
    <row r="20206" spans="58:61" x14ac:dyDescent="0.25">
      <c r="BF20206" s="31"/>
      <c r="BG20206" s="31"/>
      <c r="BH20206" s="31"/>
      <c r="BI20206" s="31"/>
    </row>
    <row r="20207" spans="58:61" x14ac:dyDescent="0.25">
      <c r="BF20207" s="31"/>
      <c r="BG20207" s="31"/>
      <c r="BH20207" s="31"/>
      <c r="BI20207" s="31"/>
    </row>
    <row r="20208" spans="58:61" x14ac:dyDescent="0.25">
      <c r="BF20208" s="31"/>
      <c r="BG20208" s="31"/>
      <c r="BH20208" s="31"/>
      <c r="BI20208" s="31"/>
    </row>
    <row r="20209" spans="58:61" x14ac:dyDescent="0.25">
      <c r="BF20209" s="31"/>
      <c r="BG20209" s="31"/>
      <c r="BH20209" s="31"/>
      <c r="BI20209" s="31"/>
    </row>
    <row r="20210" spans="58:61" x14ac:dyDescent="0.25">
      <c r="BF20210" s="31"/>
      <c r="BG20210" s="31"/>
      <c r="BH20210" s="31"/>
      <c r="BI20210" s="31"/>
    </row>
    <row r="20211" spans="58:61" x14ac:dyDescent="0.25">
      <c r="BF20211" s="31"/>
      <c r="BG20211" s="31"/>
      <c r="BH20211" s="31"/>
      <c r="BI20211" s="31"/>
    </row>
    <row r="20212" spans="58:61" x14ac:dyDescent="0.25">
      <c r="BF20212" s="31"/>
      <c r="BG20212" s="31"/>
      <c r="BH20212" s="31"/>
      <c r="BI20212" s="31"/>
    </row>
    <row r="20213" spans="58:61" x14ac:dyDescent="0.25">
      <c r="BF20213" s="31"/>
      <c r="BG20213" s="31"/>
      <c r="BH20213" s="31"/>
      <c r="BI20213" s="31"/>
    </row>
    <row r="20214" spans="58:61" x14ac:dyDescent="0.25">
      <c r="BF20214" s="31"/>
      <c r="BG20214" s="31"/>
      <c r="BH20214" s="31"/>
      <c r="BI20214" s="31"/>
    </row>
    <row r="20215" spans="58:61" x14ac:dyDescent="0.25">
      <c r="BF20215" s="31"/>
      <c r="BG20215" s="31"/>
      <c r="BH20215" s="31"/>
      <c r="BI20215" s="31"/>
    </row>
    <row r="20216" spans="58:61" x14ac:dyDescent="0.25">
      <c r="BF20216" s="31"/>
      <c r="BG20216" s="31"/>
      <c r="BH20216" s="31"/>
      <c r="BI20216" s="31"/>
    </row>
    <row r="20217" spans="58:61" x14ac:dyDescent="0.25">
      <c r="BF20217" s="31"/>
      <c r="BG20217" s="31"/>
      <c r="BH20217" s="31"/>
      <c r="BI20217" s="31"/>
    </row>
    <row r="20218" spans="58:61" x14ac:dyDescent="0.25">
      <c r="BF20218" s="31"/>
      <c r="BG20218" s="31"/>
      <c r="BH20218" s="31"/>
      <c r="BI20218" s="31"/>
    </row>
    <row r="20219" spans="58:61" x14ac:dyDescent="0.25">
      <c r="BF20219" s="31"/>
      <c r="BG20219" s="31"/>
      <c r="BH20219" s="31"/>
      <c r="BI20219" s="31"/>
    </row>
    <row r="20220" spans="58:61" x14ac:dyDescent="0.25">
      <c r="BF20220" s="31"/>
      <c r="BG20220" s="31"/>
      <c r="BH20220" s="31"/>
      <c r="BI20220" s="31"/>
    </row>
    <row r="20221" spans="58:61" x14ac:dyDescent="0.25">
      <c r="BF20221" s="31"/>
      <c r="BG20221" s="31"/>
      <c r="BH20221" s="31"/>
      <c r="BI20221" s="31"/>
    </row>
    <row r="20222" spans="58:61" x14ac:dyDescent="0.25">
      <c r="BF20222" s="31"/>
      <c r="BG20222" s="31"/>
      <c r="BH20222" s="31"/>
      <c r="BI20222" s="31"/>
    </row>
    <row r="20223" spans="58:61" x14ac:dyDescent="0.25">
      <c r="BF20223" s="31"/>
      <c r="BG20223" s="31"/>
      <c r="BH20223" s="31"/>
      <c r="BI20223" s="31"/>
    </row>
    <row r="20224" spans="58:61" x14ac:dyDescent="0.25">
      <c r="BF20224" s="31"/>
      <c r="BG20224" s="31"/>
      <c r="BH20224" s="31"/>
      <c r="BI20224" s="31"/>
    </row>
    <row r="20225" spans="58:61" x14ac:dyDescent="0.25">
      <c r="BF20225" s="31"/>
      <c r="BG20225" s="31"/>
      <c r="BH20225" s="31"/>
      <c r="BI20225" s="31"/>
    </row>
    <row r="20226" spans="58:61" x14ac:dyDescent="0.25">
      <c r="BF20226" s="31"/>
      <c r="BG20226" s="31"/>
      <c r="BH20226" s="31"/>
      <c r="BI20226" s="31"/>
    </row>
    <row r="20227" spans="58:61" x14ac:dyDescent="0.25">
      <c r="BF20227" s="31"/>
      <c r="BG20227" s="31"/>
      <c r="BH20227" s="31"/>
      <c r="BI20227" s="31"/>
    </row>
    <row r="20228" spans="58:61" x14ac:dyDescent="0.25">
      <c r="BF20228" s="31"/>
      <c r="BG20228" s="31"/>
      <c r="BH20228" s="31"/>
      <c r="BI20228" s="31"/>
    </row>
    <row r="20229" spans="58:61" x14ac:dyDescent="0.25">
      <c r="BF20229" s="31"/>
      <c r="BG20229" s="31"/>
      <c r="BH20229" s="31"/>
      <c r="BI20229" s="31"/>
    </row>
    <row r="20230" spans="58:61" x14ac:dyDescent="0.25">
      <c r="BF20230" s="31"/>
      <c r="BG20230" s="31"/>
      <c r="BH20230" s="31"/>
      <c r="BI20230" s="31"/>
    </row>
    <row r="20231" spans="58:61" x14ac:dyDescent="0.25">
      <c r="BF20231" s="31"/>
      <c r="BG20231" s="31"/>
      <c r="BH20231" s="31"/>
      <c r="BI20231" s="31"/>
    </row>
    <row r="20232" spans="58:61" x14ac:dyDescent="0.25">
      <c r="BF20232" s="31"/>
      <c r="BG20232" s="31"/>
      <c r="BH20232" s="31"/>
      <c r="BI20232" s="31"/>
    </row>
    <row r="20233" spans="58:61" x14ac:dyDescent="0.25">
      <c r="BF20233" s="31"/>
      <c r="BG20233" s="31"/>
      <c r="BH20233" s="31"/>
      <c r="BI20233" s="31"/>
    </row>
    <row r="20234" spans="58:61" x14ac:dyDescent="0.25">
      <c r="BF20234" s="31"/>
      <c r="BG20234" s="31"/>
      <c r="BH20234" s="31"/>
      <c r="BI20234" s="31"/>
    </row>
    <row r="20235" spans="58:61" x14ac:dyDescent="0.25">
      <c r="BF20235" s="31"/>
      <c r="BG20235" s="31"/>
      <c r="BH20235" s="31"/>
      <c r="BI20235" s="31"/>
    </row>
    <row r="20236" spans="58:61" x14ac:dyDescent="0.25">
      <c r="BF20236" s="31"/>
      <c r="BG20236" s="31"/>
      <c r="BH20236" s="31"/>
      <c r="BI20236" s="31"/>
    </row>
    <row r="20237" spans="58:61" x14ac:dyDescent="0.25">
      <c r="BF20237" s="31"/>
      <c r="BG20237" s="31"/>
      <c r="BH20237" s="31"/>
      <c r="BI20237" s="31"/>
    </row>
    <row r="20238" spans="58:61" x14ac:dyDescent="0.25">
      <c r="BF20238" s="31"/>
      <c r="BG20238" s="31"/>
      <c r="BH20238" s="31"/>
      <c r="BI20238" s="31"/>
    </row>
    <row r="20239" spans="58:61" x14ac:dyDescent="0.25">
      <c r="BF20239" s="31"/>
      <c r="BG20239" s="31"/>
      <c r="BH20239" s="31"/>
      <c r="BI20239" s="31"/>
    </row>
    <row r="20240" spans="58:61" x14ac:dyDescent="0.25">
      <c r="BF20240" s="31"/>
      <c r="BG20240" s="31"/>
      <c r="BH20240" s="31"/>
      <c r="BI20240" s="31"/>
    </row>
    <row r="20241" spans="58:61" x14ac:dyDescent="0.25">
      <c r="BF20241" s="31"/>
      <c r="BG20241" s="31"/>
      <c r="BH20241" s="31"/>
      <c r="BI20241" s="31"/>
    </row>
    <row r="20242" spans="58:61" x14ac:dyDescent="0.25">
      <c r="BF20242" s="31"/>
      <c r="BG20242" s="31"/>
      <c r="BH20242" s="31"/>
      <c r="BI20242" s="31"/>
    </row>
    <row r="20243" spans="58:61" x14ac:dyDescent="0.25">
      <c r="BF20243" s="31"/>
      <c r="BG20243" s="31"/>
      <c r="BH20243" s="31"/>
      <c r="BI20243" s="31"/>
    </row>
    <row r="20244" spans="58:61" x14ac:dyDescent="0.25">
      <c r="BF20244" s="31"/>
      <c r="BG20244" s="31"/>
      <c r="BH20244" s="31"/>
      <c r="BI20244" s="31"/>
    </row>
    <row r="20245" spans="58:61" x14ac:dyDescent="0.25">
      <c r="BF20245" s="31"/>
      <c r="BG20245" s="31"/>
      <c r="BH20245" s="31"/>
      <c r="BI20245" s="31"/>
    </row>
    <row r="20246" spans="58:61" x14ac:dyDescent="0.25">
      <c r="BF20246" s="31"/>
      <c r="BG20246" s="31"/>
      <c r="BH20246" s="31"/>
      <c r="BI20246" s="31"/>
    </row>
    <row r="20247" spans="58:61" x14ac:dyDescent="0.25">
      <c r="BF20247" s="31"/>
      <c r="BG20247" s="31"/>
      <c r="BH20247" s="31"/>
      <c r="BI20247" s="31"/>
    </row>
    <row r="20248" spans="58:61" x14ac:dyDescent="0.25">
      <c r="BF20248" s="31"/>
      <c r="BG20248" s="31"/>
      <c r="BH20248" s="31"/>
      <c r="BI20248" s="31"/>
    </row>
    <row r="20249" spans="58:61" x14ac:dyDescent="0.25">
      <c r="BF20249" s="31"/>
      <c r="BG20249" s="31"/>
      <c r="BH20249" s="31"/>
      <c r="BI20249" s="31"/>
    </row>
    <row r="20250" spans="58:61" x14ac:dyDescent="0.25">
      <c r="BF20250" s="31"/>
      <c r="BG20250" s="31"/>
      <c r="BH20250" s="31"/>
      <c r="BI20250" s="31"/>
    </row>
    <row r="20251" spans="58:61" x14ac:dyDescent="0.25">
      <c r="BF20251" s="31"/>
      <c r="BG20251" s="31"/>
      <c r="BH20251" s="31"/>
      <c r="BI20251" s="31"/>
    </row>
    <row r="20252" spans="58:61" x14ac:dyDescent="0.25">
      <c r="BF20252" s="31"/>
      <c r="BG20252" s="31"/>
      <c r="BH20252" s="31"/>
      <c r="BI20252" s="31"/>
    </row>
    <row r="20253" spans="58:61" x14ac:dyDescent="0.25">
      <c r="BF20253" s="31"/>
      <c r="BG20253" s="31"/>
      <c r="BH20253" s="31"/>
      <c r="BI20253" s="31"/>
    </row>
    <row r="20254" spans="58:61" x14ac:dyDescent="0.25">
      <c r="BF20254" s="31"/>
      <c r="BG20254" s="31"/>
      <c r="BH20254" s="31"/>
      <c r="BI20254" s="31"/>
    </row>
    <row r="20255" spans="58:61" x14ac:dyDescent="0.25">
      <c r="BF20255" s="31"/>
      <c r="BG20255" s="31"/>
      <c r="BH20255" s="31"/>
      <c r="BI20255" s="31"/>
    </row>
    <row r="20256" spans="58:61" x14ac:dyDescent="0.25">
      <c r="BF20256" s="31"/>
      <c r="BG20256" s="31"/>
      <c r="BH20256" s="31"/>
      <c r="BI20256" s="31"/>
    </row>
    <row r="20257" spans="58:61" x14ac:dyDescent="0.25">
      <c r="BF20257" s="31"/>
      <c r="BG20257" s="31"/>
      <c r="BH20257" s="31"/>
      <c r="BI20257" s="31"/>
    </row>
    <row r="20258" spans="58:61" x14ac:dyDescent="0.25">
      <c r="BF20258" s="31"/>
      <c r="BG20258" s="31"/>
      <c r="BH20258" s="31"/>
      <c r="BI20258" s="31"/>
    </row>
    <row r="20259" spans="58:61" x14ac:dyDescent="0.25">
      <c r="BF20259" s="31"/>
      <c r="BG20259" s="31"/>
      <c r="BH20259" s="31"/>
      <c r="BI20259" s="31"/>
    </row>
    <row r="20260" spans="58:61" x14ac:dyDescent="0.25">
      <c r="BF20260" s="31"/>
      <c r="BG20260" s="31"/>
      <c r="BH20260" s="31"/>
      <c r="BI20260" s="31"/>
    </row>
    <row r="20261" spans="58:61" x14ac:dyDescent="0.25">
      <c r="BF20261" s="31"/>
      <c r="BG20261" s="31"/>
      <c r="BH20261" s="31"/>
      <c r="BI20261" s="31"/>
    </row>
    <row r="20262" spans="58:61" x14ac:dyDescent="0.25">
      <c r="BF20262" s="31"/>
      <c r="BG20262" s="31"/>
      <c r="BH20262" s="31"/>
      <c r="BI20262" s="31"/>
    </row>
    <row r="20263" spans="58:61" x14ac:dyDescent="0.25">
      <c r="BF20263" s="31"/>
      <c r="BG20263" s="31"/>
      <c r="BH20263" s="31"/>
      <c r="BI20263" s="31"/>
    </row>
    <row r="20264" spans="58:61" x14ac:dyDescent="0.25">
      <c r="BF20264" s="31"/>
      <c r="BG20264" s="31"/>
      <c r="BH20264" s="31"/>
      <c r="BI20264" s="31"/>
    </row>
    <row r="20265" spans="58:61" x14ac:dyDescent="0.25">
      <c r="BF20265" s="31"/>
      <c r="BG20265" s="31"/>
      <c r="BH20265" s="31"/>
      <c r="BI20265" s="31"/>
    </row>
    <row r="20266" spans="58:61" x14ac:dyDescent="0.25">
      <c r="BF20266" s="31"/>
      <c r="BG20266" s="31"/>
      <c r="BH20266" s="31"/>
      <c r="BI20266" s="31"/>
    </row>
    <row r="20267" spans="58:61" x14ac:dyDescent="0.25">
      <c r="BF20267" s="31"/>
      <c r="BG20267" s="31"/>
      <c r="BH20267" s="31"/>
      <c r="BI20267" s="31"/>
    </row>
    <row r="20268" spans="58:61" x14ac:dyDescent="0.25">
      <c r="BF20268" s="31"/>
      <c r="BG20268" s="31"/>
      <c r="BH20268" s="31"/>
      <c r="BI20268" s="31"/>
    </row>
    <row r="20269" spans="58:61" x14ac:dyDescent="0.25">
      <c r="BF20269" s="31"/>
      <c r="BG20269" s="31"/>
      <c r="BH20269" s="31"/>
      <c r="BI20269" s="31"/>
    </row>
    <row r="20270" spans="58:61" x14ac:dyDescent="0.25">
      <c r="BF20270" s="31"/>
      <c r="BG20270" s="31"/>
      <c r="BH20270" s="31"/>
      <c r="BI20270" s="31"/>
    </row>
    <row r="20271" spans="58:61" x14ac:dyDescent="0.25">
      <c r="BF20271" s="31"/>
      <c r="BG20271" s="31"/>
      <c r="BH20271" s="31"/>
      <c r="BI20271" s="31"/>
    </row>
    <row r="20272" spans="58:61" x14ac:dyDescent="0.25">
      <c r="BF20272" s="31"/>
      <c r="BG20272" s="31"/>
      <c r="BH20272" s="31"/>
      <c r="BI20272" s="31"/>
    </row>
    <row r="20273" spans="58:61" x14ac:dyDescent="0.25">
      <c r="BF20273" s="31"/>
      <c r="BG20273" s="31"/>
      <c r="BH20273" s="31"/>
      <c r="BI20273" s="31"/>
    </row>
    <row r="20274" spans="58:61" x14ac:dyDescent="0.25">
      <c r="BF20274" s="31"/>
      <c r="BG20274" s="31"/>
      <c r="BH20274" s="31"/>
      <c r="BI20274" s="31"/>
    </row>
    <row r="20275" spans="58:61" x14ac:dyDescent="0.25">
      <c r="BF20275" s="31"/>
      <c r="BG20275" s="31"/>
      <c r="BH20275" s="31"/>
      <c r="BI20275" s="31"/>
    </row>
    <row r="20276" spans="58:61" x14ac:dyDescent="0.25">
      <c r="BF20276" s="31"/>
      <c r="BG20276" s="31"/>
      <c r="BH20276" s="31"/>
      <c r="BI20276" s="31"/>
    </row>
    <row r="20277" spans="58:61" x14ac:dyDescent="0.25">
      <c r="BF20277" s="31"/>
      <c r="BG20277" s="31"/>
      <c r="BH20277" s="31"/>
      <c r="BI20277" s="31"/>
    </row>
    <row r="20278" spans="58:61" x14ac:dyDescent="0.25">
      <c r="BF20278" s="31"/>
      <c r="BG20278" s="31"/>
      <c r="BH20278" s="31"/>
      <c r="BI20278" s="31"/>
    </row>
    <row r="20279" spans="58:61" x14ac:dyDescent="0.25">
      <c r="BF20279" s="31"/>
      <c r="BG20279" s="31"/>
      <c r="BH20279" s="31"/>
      <c r="BI20279" s="31"/>
    </row>
    <row r="20280" spans="58:61" x14ac:dyDescent="0.25">
      <c r="BF20280" s="31"/>
      <c r="BG20280" s="31"/>
      <c r="BH20280" s="31"/>
      <c r="BI20280" s="31"/>
    </row>
    <row r="20281" spans="58:61" x14ac:dyDescent="0.25">
      <c r="BF20281" s="31"/>
      <c r="BG20281" s="31"/>
      <c r="BH20281" s="31"/>
      <c r="BI20281" s="31"/>
    </row>
    <row r="20282" spans="58:61" x14ac:dyDescent="0.25">
      <c r="BF20282" s="31"/>
      <c r="BG20282" s="31"/>
      <c r="BH20282" s="31"/>
      <c r="BI20282" s="31"/>
    </row>
    <row r="20283" spans="58:61" x14ac:dyDescent="0.25">
      <c r="BF20283" s="31"/>
      <c r="BG20283" s="31"/>
      <c r="BH20283" s="31"/>
      <c r="BI20283" s="31"/>
    </row>
    <row r="20284" spans="58:61" x14ac:dyDescent="0.25">
      <c r="BF20284" s="31"/>
      <c r="BG20284" s="31"/>
      <c r="BH20284" s="31"/>
      <c r="BI20284" s="31"/>
    </row>
    <row r="20285" spans="58:61" x14ac:dyDescent="0.25">
      <c r="BF20285" s="31"/>
      <c r="BG20285" s="31"/>
      <c r="BH20285" s="31"/>
      <c r="BI20285" s="31"/>
    </row>
    <row r="20286" spans="58:61" x14ac:dyDescent="0.25">
      <c r="BF20286" s="31"/>
      <c r="BG20286" s="31"/>
      <c r="BH20286" s="31"/>
      <c r="BI20286" s="31"/>
    </row>
    <row r="20287" spans="58:61" x14ac:dyDescent="0.25">
      <c r="BF20287" s="31"/>
      <c r="BG20287" s="31"/>
      <c r="BH20287" s="31"/>
      <c r="BI20287" s="31"/>
    </row>
    <row r="20288" spans="58:61" x14ac:dyDescent="0.25">
      <c r="BF20288" s="31"/>
      <c r="BG20288" s="31"/>
      <c r="BH20288" s="31"/>
      <c r="BI20288" s="31"/>
    </row>
    <row r="20289" spans="58:61" x14ac:dyDescent="0.25">
      <c r="BF20289" s="31"/>
      <c r="BG20289" s="31"/>
      <c r="BH20289" s="31"/>
      <c r="BI20289" s="31"/>
    </row>
    <row r="20290" spans="58:61" x14ac:dyDescent="0.25">
      <c r="BF20290" s="31"/>
      <c r="BG20290" s="31"/>
      <c r="BH20290" s="31"/>
      <c r="BI20290" s="31"/>
    </row>
    <row r="20291" spans="58:61" x14ac:dyDescent="0.25">
      <c r="BF20291" s="31"/>
      <c r="BG20291" s="31"/>
      <c r="BH20291" s="31"/>
      <c r="BI20291" s="31"/>
    </row>
    <row r="20292" spans="58:61" x14ac:dyDescent="0.25">
      <c r="BF20292" s="31"/>
      <c r="BG20292" s="31"/>
      <c r="BH20292" s="31"/>
      <c r="BI20292" s="31"/>
    </row>
    <row r="20293" spans="58:61" x14ac:dyDescent="0.25">
      <c r="BF20293" s="31"/>
      <c r="BG20293" s="31"/>
      <c r="BH20293" s="31"/>
      <c r="BI20293" s="31"/>
    </row>
    <row r="20294" spans="58:61" x14ac:dyDescent="0.25">
      <c r="BF20294" s="31"/>
      <c r="BG20294" s="31"/>
      <c r="BH20294" s="31"/>
      <c r="BI20294" s="31"/>
    </row>
    <row r="20295" spans="58:61" x14ac:dyDescent="0.25">
      <c r="BF20295" s="31"/>
      <c r="BG20295" s="31"/>
      <c r="BH20295" s="31"/>
      <c r="BI20295" s="31"/>
    </row>
    <row r="20296" spans="58:61" x14ac:dyDescent="0.25">
      <c r="BF20296" s="31"/>
      <c r="BG20296" s="31"/>
      <c r="BH20296" s="31"/>
      <c r="BI20296" s="31"/>
    </row>
    <row r="20297" spans="58:61" x14ac:dyDescent="0.25">
      <c r="BF20297" s="31"/>
      <c r="BG20297" s="31"/>
      <c r="BH20297" s="31"/>
      <c r="BI20297" s="31"/>
    </row>
    <row r="20298" spans="58:61" x14ac:dyDescent="0.25">
      <c r="BF20298" s="31"/>
      <c r="BG20298" s="31"/>
      <c r="BH20298" s="31"/>
      <c r="BI20298" s="31"/>
    </row>
    <row r="20299" spans="58:61" x14ac:dyDescent="0.25">
      <c r="BF20299" s="31"/>
      <c r="BG20299" s="31"/>
      <c r="BH20299" s="31"/>
      <c r="BI20299" s="31"/>
    </row>
    <row r="20300" spans="58:61" x14ac:dyDescent="0.25">
      <c r="BF20300" s="31"/>
      <c r="BG20300" s="31"/>
      <c r="BH20300" s="31"/>
      <c r="BI20300" s="31"/>
    </row>
    <row r="20301" spans="58:61" x14ac:dyDescent="0.25">
      <c r="BF20301" s="31"/>
      <c r="BG20301" s="31"/>
      <c r="BH20301" s="31"/>
      <c r="BI20301" s="31"/>
    </row>
    <row r="20302" spans="58:61" x14ac:dyDescent="0.25">
      <c r="BF20302" s="31"/>
      <c r="BG20302" s="31"/>
      <c r="BH20302" s="31"/>
      <c r="BI20302" s="31"/>
    </row>
    <row r="20303" spans="58:61" x14ac:dyDescent="0.25">
      <c r="BF20303" s="31"/>
      <c r="BG20303" s="31"/>
      <c r="BH20303" s="31"/>
      <c r="BI20303" s="31"/>
    </row>
    <row r="20304" spans="58:61" x14ac:dyDescent="0.25">
      <c r="BF20304" s="31"/>
      <c r="BG20304" s="31"/>
      <c r="BH20304" s="31"/>
      <c r="BI20304" s="31"/>
    </row>
    <row r="20305" spans="58:61" x14ac:dyDescent="0.25">
      <c r="BF20305" s="31"/>
      <c r="BG20305" s="31"/>
      <c r="BH20305" s="31"/>
      <c r="BI20305" s="31"/>
    </row>
    <row r="20306" spans="58:61" x14ac:dyDescent="0.25">
      <c r="BF20306" s="31"/>
      <c r="BG20306" s="31"/>
      <c r="BH20306" s="31"/>
      <c r="BI20306" s="31"/>
    </row>
    <row r="20307" spans="58:61" x14ac:dyDescent="0.25">
      <c r="BF20307" s="31"/>
      <c r="BG20307" s="31"/>
      <c r="BH20307" s="31"/>
      <c r="BI20307" s="31"/>
    </row>
    <row r="20308" spans="58:61" x14ac:dyDescent="0.25">
      <c r="BF20308" s="31"/>
      <c r="BG20308" s="31"/>
      <c r="BH20308" s="31"/>
      <c r="BI20308" s="31"/>
    </row>
    <row r="20309" spans="58:61" x14ac:dyDescent="0.25">
      <c r="BF20309" s="31"/>
      <c r="BG20309" s="31"/>
      <c r="BH20309" s="31"/>
      <c r="BI20309" s="31"/>
    </row>
    <row r="20310" spans="58:61" x14ac:dyDescent="0.25">
      <c r="BF20310" s="31"/>
      <c r="BG20310" s="31"/>
      <c r="BH20310" s="31"/>
      <c r="BI20310" s="31"/>
    </row>
    <row r="20311" spans="58:61" x14ac:dyDescent="0.25">
      <c r="BF20311" s="31"/>
      <c r="BG20311" s="31"/>
      <c r="BH20311" s="31"/>
      <c r="BI20311" s="31"/>
    </row>
    <row r="20312" spans="58:61" x14ac:dyDescent="0.25">
      <c r="BF20312" s="31"/>
      <c r="BG20312" s="31"/>
      <c r="BH20312" s="31"/>
      <c r="BI20312" s="31"/>
    </row>
    <row r="20313" spans="58:61" x14ac:dyDescent="0.25">
      <c r="BF20313" s="31"/>
      <c r="BG20313" s="31"/>
      <c r="BH20313" s="31"/>
      <c r="BI20313" s="31"/>
    </row>
    <row r="20314" spans="58:61" x14ac:dyDescent="0.25">
      <c r="BF20314" s="31"/>
      <c r="BG20314" s="31"/>
      <c r="BH20314" s="31"/>
      <c r="BI20314" s="31"/>
    </row>
    <row r="20315" spans="58:61" x14ac:dyDescent="0.25">
      <c r="BF20315" s="31"/>
      <c r="BG20315" s="31"/>
      <c r="BH20315" s="31"/>
      <c r="BI20315" s="31"/>
    </row>
    <row r="20316" spans="58:61" x14ac:dyDescent="0.25">
      <c r="BF20316" s="31"/>
      <c r="BG20316" s="31"/>
      <c r="BH20316" s="31"/>
      <c r="BI20316" s="31"/>
    </row>
    <row r="20317" spans="58:61" x14ac:dyDescent="0.25">
      <c r="BF20317" s="31"/>
      <c r="BG20317" s="31"/>
      <c r="BH20317" s="31"/>
      <c r="BI20317" s="31"/>
    </row>
    <row r="20318" spans="58:61" x14ac:dyDescent="0.25">
      <c r="BF20318" s="31"/>
      <c r="BG20318" s="31"/>
      <c r="BH20318" s="31"/>
      <c r="BI20318" s="31"/>
    </row>
    <row r="20319" spans="58:61" x14ac:dyDescent="0.25">
      <c r="BF20319" s="31"/>
      <c r="BG20319" s="31"/>
      <c r="BH20319" s="31"/>
      <c r="BI20319" s="31"/>
    </row>
    <row r="20320" spans="58:61" x14ac:dyDescent="0.25">
      <c r="BF20320" s="31"/>
      <c r="BG20320" s="31"/>
      <c r="BH20320" s="31"/>
      <c r="BI20320" s="31"/>
    </row>
    <row r="20321" spans="58:61" x14ac:dyDescent="0.25">
      <c r="BF20321" s="31"/>
      <c r="BG20321" s="31"/>
      <c r="BH20321" s="31"/>
      <c r="BI20321" s="31"/>
    </row>
    <row r="20322" spans="58:61" x14ac:dyDescent="0.25">
      <c r="BF20322" s="31"/>
      <c r="BG20322" s="31"/>
      <c r="BH20322" s="31"/>
      <c r="BI20322" s="31"/>
    </row>
    <row r="20323" spans="58:61" x14ac:dyDescent="0.25">
      <c r="BF20323" s="31"/>
      <c r="BG20323" s="31"/>
      <c r="BH20323" s="31"/>
      <c r="BI20323" s="31"/>
    </row>
    <row r="20324" spans="58:61" x14ac:dyDescent="0.25">
      <c r="BF20324" s="31"/>
      <c r="BG20324" s="31"/>
      <c r="BH20324" s="31"/>
      <c r="BI20324" s="31"/>
    </row>
    <row r="20325" spans="58:61" x14ac:dyDescent="0.25">
      <c r="BF20325" s="31"/>
      <c r="BG20325" s="31"/>
      <c r="BH20325" s="31"/>
      <c r="BI20325" s="31"/>
    </row>
    <row r="20326" spans="58:61" x14ac:dyDescent="0.25">
      <c r="BF20326" s="31"/>
      <c r="BG20326" s="31"/>
      <c r="BH20326" s="31"/>
      <c r="BI20326" s="31"/>
    </row>
    <row r="20327" spans="58:61" x14ac:dyDescent="0.25">
      <c r="BF20327" s="31"/>
      <c r="BG20327" s="31"/>
      <c r="BH20327" s="31"/>
      <c r="BI20327" s="31"/>
    </row>
    <row r="20328" spans="58:61" x14ac:dyDescent="0.25">
      <c r="BF20328" s="31"/>
      <c r="BG20328" s="31"/>
      <c r="BH20328" s="31"/>
      <c r="BI20328" s="31"/>
    </row>
    <row r="20329" spans="58:61" x14ac:dyDescent="0.25">
      <c r="BF20329" s="31"/>
      <c r="BG20329" s="31"/>
      <c r="BH20329" s="31"/>
      <c r="BI20329" s="31"/>
    </row>
    <row r="20330" spans="58:61" x14ac:dyDescent="0.25">
      <c r="BF20330" s="31"/>
      <c r="BG20330" s="31"/>
      <c r="BH20330" s="31"/>
      <c r="BI20330" s="31"/>
    </row>
    <row r="20331" spans="58:61" x14ac:dyDescent="0.25">
      <c r="BF20331" s="31"/>
      <c r="BG20331" s="31"/>
      <c r="BH20331" s="31"/>
      <c r="BI20331" s="31"/>
    </row>
    <row r="20332" spans="58:61" x14ac:dyDescent="0.25">
      <c r="BF20332" s="31"/>
      <c r="BG20332" s="31"/>
      <c r="BH20332" s="31"/>
      <c r="BI20332" s="31"/>
    </row>
    <row r="20333" spans="58:61" x14ac:dyDescent="0.25">
      <c r="BF20333" s="31"/>
      <c r="BG20333" s="31"/>
      <c r="BH20333" s="31"/>
      <c r="BI20333" s="31"/>
    </row>
    <row r="20334" spans="58:61" x14ac:dyDescent="0.25">
      <c r="BF20334" s="31"/>
      <c r="BG20334" s="31"/>
      <c r="BH20334" s="31"/>
      <c r="BI20334" s="31"/>
    </row>
    <row r="20335" spans="58:61" x14ac:dyDescent="0.25">
      <c r="BF20335" s="31"/>
      <c r="BG20335" s="31"/>
      <c r="BH20335" s="31"/>
      <c r="BI20335" s="31"/>
    </row>
    <row r="20336" spans="58:61" x14ac:dyDescent="0.25">
      <c r="BF20336" s="31"/>
      <c r="BG20336" s="31"/>
      <c r="BH20336" s="31"/>
      <c r="BI20336" s="31"/>
    </row>
    <row r="20337" spans="58:61" x14ac:dyDescent="0.25">
      <c r="BF20337" s="31"/>
      <c r="BG20337" s="31"/>
      <c r="BH20337" s="31"/>
      <c r="BI20337" s="31"/>
    </row>
    <row r="20338" spans="58:61" x14ac:dyDescent="0.25">
      <c r="BF20338" s="31"/>
      <c r="BG20338" s="31"/>
      <c r="BH20338" s="31"/>
      <c r="BI20338" s="31"/>
    </row>
    <row r="20339" spans="58:61" x14ac:dyDescent="0.25">
      <c r="BF20339" s="31"/>
      <c r="BG20339" s="31"/>
      <c r="BH20339" s="31"/>
      <c r="BI20339" s="31"/>
    </row>
    <row r="20340" spans="58:61" x14ac:dyDescent="0.25">
      <c r="BF20340" s="31"/>
      <c r="BG20340" s="31"/>
      <c r="BH20340" s="31"/>
      <c r="BI20340" s="31"/>
    </row>
    <row r="20341" spans="58:61" x14ac:dyDescent="0.25">
      <c r="BF20341" s="31"/>
      <c r="BG20341" s="31"/>
      <c r="BH20341" s="31"/>
      <c r="BI20341" s="31"/>
    </row>
    <row r="20342" spans="58:61" x14ac:dyDescent="0.25">
      <c r="BF20342" s="31"/>
      <c r="BG20342" s="31"/>
      <c r="BH20342" s="31"/>
      <c r="BI20342" s="31"/>
    </row>
    <row r="20343" spans="58:61" x14ac:dyDescent="0.25">
      <c r="BF20343" s="31"/>
      <c r="BG20343" s="31"/>
      <c r="BH20343" s="31"/>
      <c r="BI20343" s="31"/>
    </row>
    <row r="20344" spans="58:61" x14ac:dyDescent="0.25">
      <c r="BF20344" s="31"/>
      <c r="BG20344" s="31"/>
      <c r="BH20344" s="31"/>
      <c r="BI20344" s="31"/>
    </row>
    <row r="20345" spans="58:61" x14ac:dyDescent="0.25">
      <c r="BF20345" s="31"/>
      <c r="BG20345" s="31"/>
      <c r="BH20345" s="31"/>
      <c r="BI20345" s="31"/>
    </row>
    <row r="20346" spans="58:61" x14ac:dyDescent="0.25">
      <c r="BF20346" s="31"/>
      <c r="BG20346" s="31"/>
      <c r="BH20346" s="31"/>
      <c r="BI20346" s="31"/>
    </row>
    <row r="20347" spans="58:61" x14ac:dyDescent="0.25">
      <c r="BF20347" s="31"/>
      <c r="BG20347" s="31"/>
      <c r="BH20347" s="31"/>
      <c r="BI20347" s="31"/>
    </row>
    <row r="20348" spans="58:61" x14ac:dyDescent="0.25">
      <c r="BF20348" s="31"/>
      <c r="BG20348" s="31"/>
      <c r="BH20348" s="31"/>
      <c r="BI20348" s="31"/>
    </row>
    <row r="20349" spans="58:61" x14ac:dyDescent="0.25">
      <c r="BF20349" s="31"/>
      <c r="BG20349" s="31"/>
      <c r="BH20349" s="31"/>
      <c r="BI20349" s="31"/>
    </row>
    <row r="20350" spans="58:61" x14ac:dyDescent="0.25">
      <c r="BF20350" s="31"/>
      <c r="BG20350" s="31"/>
      <c r="BH20350" s="31"/>
      <c r="BI20350" s="31"/>
    </row>
    <row r="20351" spans="58:61" x14ac:dyDescent="0.25">
      <c r="BF20351" s="31"/>
      <c r="BG20351" s="31"/>
      <c r="BH20351" s="31"/>
      <c r="BI20351" s="31"/>
    </row>
    <row r="20352" spans="58:61" x14ac:dyDescent="0.25">
      <c r="BF20352" s="31"/>
      <c r="BG20352" s="31"/>
      <c r="BH20352" s="31"/>
      <c r="BI20352" s="31"/>
    </row>
    <row r="20353" spans="58:61" x14ac:dyDescent="0.25">
      <c r="BF20353" s="31"/>
      <c r="BG20353" s="31"/>
      <c r="BH20353" s="31"/>
      <c r="BI20353" s="31"/>
    </row>
    <row r="20354" spans="58:61" x14ac:dyDescent="0.25">
      <c r="BF20354" s="31"/>
      <c r="BG20354" s="31"/>
      <c r="BH20354" s="31"/>
      <c r="BI20354" s="31"/>
    </row>
    <row r="20355" spans="58:61" x14ac:dyDescent="0.25">
      <c r="BF20355" s="31"/>
      <c r="BG20355" s="31"/>
      <c r="BH20355" s="31"/>
      <c r="BI20355" s="31"/>
    </row>
    <row r="20356" spans="58:61" x14ac:dyDescent="0.25">
      <c r="BF20356" s="31"/>
      <c r="BG20356" s="31"/>
      <c r="BH20356" s="31"/>
      <c r="BI20356" s="31"/>
    </row>
    <row r="20357" spans="58:61" x14ac:dyDescent="0.25">
      <c r="BF20357" s="31"/>
      <c r="BG20357" s="31"/>
      <c r="BH20357" s="31"/>
      <c r="BI20357" s="31"/>
    </row>
    <row r="20358" spans="58:61" x14ac:dyDescent="0.25">
      <c r="BF20358" s="31"/>
      <c r="BG20358" s="31"/>
      <c r="BH20358" s="31"/>
      <c r="BI20358" s="31"/>
    </row>
    <row r="20359" spans="58:61" x14ac:dyDescent="0.25">
      <c r="BF20359" s="31"/>
      <c r="BG20359" s="31"/>
      <c r="BH20359" s="31"/>
      <c r="BI20359" s="31"/>
    </row>
    <row r="20360" spans="58:61" x14ac:dyDescent="0.25">
      <c r="BF20360" s="31"/>
      <c r="BG20360" s="31"/>
      <c r="BH20360" s="31"/>
      <c r="BI20360" s="31"/>
    </row>
    <row r="20361" spans="58:61" x14ac:dyDescent="0.25">
      <c r="BF20361" s="31"/>
      <c r="BG20361" s="31"/>
      <c r="BH20361" s="31"/>
      <c r="BI20361" s="31"/>
    </row>
    <row r="20362" spans="58:61" x14ac:dyDescent="0.25">
      <c r="BF20362" s="31"/>
      <c r="BG20362" s="31"/>
      <c r="BH20362" s="31"/>
      <c r="BI20362" s="31"/>
    </row>
    <row r="20363" spans="58:61" x14ac:dyDescent="0.25">
      <c r="BF20363" s="31"/>
      <c r="BG20363" s="31"/>
      <c r="BH20363" s="31"/>
      <c r="BI20363" s="31"/>
    </row>
    <row r="20364" spans="58:61" x14ac:dyDescent="0.25">
      <c r="BF20364" s="31"/>
      <c r="BG20364" s="31"/>
      <c r="BH20364" s="31"/>
      <c r="BI20364" s="31"/>
    </row>
    <row r="20365" spans="58:61" x14ac:dyDescent="0.25">
      <c r="BF20365" s="31"/>
      <c r="BG20365" s="31"/>
      <c r="BH20365" s="31"/>
      <c r="BI20365" s="31"/>
    </row>
    <row r="20366" spans="58:61" x14ac:dyDescent="0.25">
      <c r="BF20366" s="31"/>
      <c r="BG20366" s="31"/>
      <c r="BH20366" s="31"/>
      <c r="BI20366" s="31"/>
    </row>
    <row r="20367" spans="58:61" x14ac:dyDescent="0.25">
      <c r="BF20367" s="31"/>
      <c r="BG20367" s="31"/>
      <c r="BH20367" s="31"/>
      <c r="BI20367" s="31"/>
    </row>
    <row r="20368" spans="58:61" x14ac:dyDescent="0.25">
      <c r="BF20368" s="31"/>
      <c r="BG20368" s="31"/>
      <c r="BH20368" s="31"/>
      <c r="BI20368" s="31"/>
    </row>
    <row r="20369" spans="58:61" x14ac:dyDescent="0.25">
      <c r="BF20369" s="31"/>
      <c r="BG20369" s="31"/>
      <c r="BH20369" s="31"/>
      <c r="BI20369" s="31"/>
    </row>
    <row r="20370" spans="58:61" x14ac:dyDescent="0.25">
      <c r="BF20370" s="31"/>
      <c r="BG20370" s="31"/>
      <c r="BH20370" s="31"/>
      <c r="BI20370" s="31"/>
    </row>
    <row r="20371" spans="58:61" x14ac:dyDescent="0.25">
      <c r="BF20371" s="31"/>
      <c r="BG20371" s="31"/>
      <c r="BH20371" s="31"/>
      <c r="BI20371" s="31"/>
    </row>
    <row r="20372" spans="58:61" x14ac:dyDescent="0.25">
      <c r="BF20372" s="31"/>
      <c r="BG20372" s="31"/>
      <c r="BH20372" s="31"/>
      <c r="BI20372" s="31"/>
    </row>
    <row r="20373" spans="58:61" x14ac:dyDescent="0.25">
      <c r="BF20373" s="31"/>
      <c r="BG20373" s="31"/>
      <c r="BH20373" s="31"/>
      <c r="BI20373" s="31"/>
    </row>
    <row r="20374" spans="58:61" x14ac:dyDescent="0.25">
      <c r="BF20374" s="31"/>
      <c r="BG20374" s="31"/>
      <c r="BH20374" s="31"/>
      <c r="BI20374" s="31"/>
    </row>
    <row r="20375" spans="58:61" x14ac:dyDescent="0.25">
      <c r="BF20375" s="31"/>
      <c r="BG20375" s="31"/>
      <c r="BH20375" s="31"/>
      <c r="BI20375" s="31"/>
    </row>
    <row r="20376" spans="58:61" x14ac:dyDescent="0.25">
      <c r="BF20376" s="31"/>
      <c r="BG20376" s="31"/>
      <c r="BH20376" s="31"/>
      <c r="BI20376" s="31"/>
    </row>
    <row r="20377" spans="58:61" x14ac:dyDescent="0.25">
      <c r="BF20377" s="31"/>
      <c r="BG20377" s="31"/>
      <c r="BH20377" s="31"/>
      <c r="BI20377" s="31"/>
    </row>
    <row r="20378" spans="58:61" x14ac:dyDescent="0.25">
      <c r="BF20378" s="31"/>
      <c r="BG20378" s="31"/>
      <c r="BH20378" s="31"/>
      <c r="BI20378" s="31"/>
    </row>
    <row r="20379" spans="58:61" x14ac:dyDescent="0.25">
      <c r="BF20379" s="31"/>
      <c r="BG20379" s="31"/>
      <c r="BH20379" s="31"/>
      <c r="BI20379" s="31"/>
    </row>
    <row r="20380" spans="58:61" x14ac:dyDescent="0.25">
      <c r="BF20380" s="31"/>
      <c r="BG20380" s="31"/>
      <c r="BH20380" s="31"/>
      <c r="BI20380" s="31"/>
    </row>
    <row r="20381" spans="58:61" x14ac:dyDescent="0.25">
      <c r="BF20381" s="31"/>
      <c r="BG20381" s="31"/>
      <c r="BH20381" s="31"/>
      <c r="BI20381" s="31"/>
    </row>
    <row r="20382" spans="58:61" x14ac:dyDescent="0.25">
      <c r="BF20382" s="31"/>
      <c r="BG20382" s="31"/>
      <c r="BH20382" s="31"/>
      <c r="BI20382" s="31"/>
    </row>
    <row r="20383" spans="58:61" x14ac:dyDescent="0.25">
      <c r="BF20383" s="31"/>
      <c r="BG20383" s="31"/>
      <c r="BH20383" s="31"/>
      <c r="BI20383" s="31"/>
    </row>
    <row r="20384" spans="58:61" x14ac:dyDescent="0.25">
      <c r="BF20384" s="31"/>
      <c r="BG20384" s="31"/>
      <c r="BH20384" s="31"/>
      <c r="BI20384" s="31"/>
    </row>
    <row r="20385" spans="58:61" x14ac:dyDescent="0.25">
      <c r="BF20385" s="31"/>
      <c r="BG20385" s="31"/>
      <c r="BH20385" s="31"/>
      <c r="BI20385" s="31"/>
    </row>
    <row r="20386" spans="58:61" x14ac:dyDescent="0.25">
      <c r="BF20386" s="31"/>
      <c r="BG20386" s="31"/>
      <c r="BH20386" s="31"/>
      <c r="BI20386" s="31"/>
    </row>
    <row r="20387" spans="58:61" x14ac:dyDescent="0.25">
      <c r="BF20387" s="31"/>
      <c r="BG20387" s="31"/>
      <c r="BH20387" s="31"/>
      <c r="BI20387" s="31"/>
    </row>
    <row r="20388" spans="58:61" x14ac:dyDescent="0.25">
      <c r="BF20388" s="31"/>
      <c r="BG20388" s="31"/>
      <c r="BH20388" s="31"/>
      <c r="BI20388" s="31"/>
    </row>
    <row r="20389" spans="58:61" x14ac:dyDescent="0.25">
      <c r="BF20389" s="31"/>
      <c r="BG20389" s="31"/>
      <c r="BH20389" s="31"/>
      <c r="BI20389" s="31"/>
    </row>
    <row r="20390" spans="58:61" x14ac:dyDescent="0.25">
      <c r="BF20390" s="31"/>
      <c r="BG20390" s="31"/>
      <c r="BH20390" s="31"/>
      <c r="BI20390" s="31"/>
    </row>
    <row r="20391" spans="58:61" x14ac:dyDescent="0.25">
      <c r="BF20391" s="31"/>
      <c r="BG20391" s="31"/>
      <c r="BH20391" s="31"/>
      <c r="BI20391" s="31"/>
    </row>
    <row r="20392" spans="58:61" x14ac:dyDescent="0.25">
      <c r="BF20392" s="31"/>
      <c r="BG20392" s="31"/>
      <c r="BH20392" s="31"/>
      <c r="BI20392" s="31"/>
    </row>
    <row r="20393" spans="58:61" x14ac:dyDescent="0.25">
      <c r="BF20393" s="31"/>
      <c r="BG20393" s="31"/>
      <c r="BH20393" s="31"/>
      <c r="BI20393" s="31"/>
    </row>
    <row r="20394" spans="58:61" x14ac:dyDescent="0.25">
      <c r="BF20394" s="31"/>
      <c r="BG20394" s="31"/>
      <c r="BH20394" s="31"/>
      <c r="BI20394" s="31"/>
    </row>
    <row r="20395" spans="58:61" x14ac:dyDescent="0.25">
      <c r="BF20395" s="31"/>
      <c r="BG20395" s="31"/>
      <c r="BH20395" s="31"/>
      <c r="BI20395" s="31"/>
    </row>
    <row r="20396" spans="58:61" x14ac:dyDescent="0.25">
      <c r="BF20396" s="31"/>
      <c r="BG20396" s="31"/>
      <c r="BH20396" s="31"/>
      <c r="BI20396" s="31"/>
    </row>
    <row r="20397" spans="58:61" x14ac:dyDescent="0.25">
      <c r="BF20397" s="31"/>
      <c r="BG20397" s="31"/>
      <c r="BH20397" s="31"/>
      <c r="BI20397" s="31"/>
    </row>
    <row r="20398" spans="58:61" x14ac:dyDescent="0.25">
      <c r="BF20398" s="31"/>
      <c r="BG20398" s="31"/>
      <c r="BH20398" s="31"/>
      <c r="BI20398" s="31"/>
    </row>
    <row r="20399" spans="58:61" x14ac:dyDescent="0.25">
      <c r="BF20399" s="31"/>
      <c r="BG20399" s="31"/>
      <c r="BH20399" s="31"/>
      <c r="BI20399" s="31"/>
    </row>
    <row r="20400" spans="58:61" x14ac:dyDescent="0.25">
      <c r="BF20400" s="31"/>
      <c r="BG20400" s="31"/>
      <c r="BH20400" s="31"/>
      <c r="BI20400" s="31"/>
    </row>
    <row r="20401" spans="58:61" x14ac:dyDescent="0.25">
      <c r="BF20401" s="31"/>
      <c r="BG20401" s="31"/>
      <c r="BH20401" s="31"/>
      <c r="BI20401" s="31"/>
    </row>
    <row r="20402" spans="58:61" x14ac:dyDescent="0.25">
      <c r="BF20402" s="31"/>
      <c r="BG20402" s="31"/>
      <c r="BH20402" s="31"/>
      <c r="BI20402" s="31"/>
    </row>
    <row r="20403" spans="58:61" x14ac:dyDescent="0.25">
      <c r="BF20403" s="31"/>
      <c r="BG20403" s="31"/>
      <c r="BH20403" s="31"/>
      <c r="BI20403" s="31"/>
    </row>
    <row r="20404" spans="58:61" x14ac:dyDescent="0.25">
      <c r="BF20404" s="31"/>
      <c r="BG20404" s="31"/>
      <c r="BH20404" s="31"/>
      <c r="BI20404" s="31"/>
    </row>
    <row r="20405" spans="58:61" x14ac:dyDescent="0.25">
      <c r="BF20405" s="31"/>
      <c r="BG20405" s="31"/>
      <c r="BH20405" s="31"/>
      <c r="BI20405" s="31"/>
    </row>
    <row r="20406" spans="58:61" x14ac:dyDescent="0.25">
      <c r="BF20406" s="31"/>
      <c r="BG20406" s="31"/>
      <c r="BH20406" s="31"/>
      <c r="BI20406" s="31"/>
    </row>
    <row r="20407" spans="58:61" x14ac:dyDescent="0.25">
      <c r="BF20407" s="31"/>
      <c r="BG20407" s="31"/>
      <c r="BH20407" s="31"/>
      <c r="BI20407" s="31"/>
    </row>
    <row r="20408" spans="58:61" x14ac:dyDescent="0.25">
      <c r="BF20408" s="31"/>
      <c r="BG20408" s="31"/>
      <c r="BH20408" s="31"/>
      <c r="BI20408" s="31"/>
    </row>
    <row r="20409" spans="58:61" x14ac:dyDescent="0.25">
      <c r="BF20409" s="31"/>
      <c r="BG20409" s="31"/>
      <c r="BH20409" s="31"/>
      <c r="BI20409" s="31"/>
    </row>
    <row r="20410" spans="58:61" x14ac:dyDescent="0.25">
      <c r="BF20410" s="31"/>
      <c r="BG20410" s="31"/>
      <c r="BH20410" s="31"/>
      <c r="BI20410" s="31"/>
    </row>
    <row r="20411" spans="58:61" x14ac:dyDescent="0.25">
      <c r="BF20411" s="31"/>
      <c r="BG20411" s="31"/>
      <c r="BH20411" s="31"/>
      <c r="BI20411" s="31"/>
    </row>
    <row r="20412" spans="58:61" x14ac:dyDescent="0.25">
      <c r="BF20412" s="31"/>
      <c r="BG20412" s="31"/>
      <c r="BH20412" s="31"/>
      <c r="BI20412" s="31"/>
    </row>
    <row r="20413" spans="58:61" x14ac:dyDescent="0.25">
      <c r="BF20413" s="31"/>
      <c r="BG20413" s="31"/>
      <c r="BH20413" s="31"/>
      <c r="BI20413" s="31"/>
    </row>
    <row r="20414" spans="58:61" x14ac:dyDescent="0.25">
      <c r="BF20414" s="31"/>
      <c r="BG20414" s="31"/>
      <c r="BH20414" s="31"/>
      <c r="BI20414" s="31"/>
    </row>
    <row r="20415" spans="58:61" x14ac:dyDescent="0.25">
      <c r="BF20415" s="31"/>
      <c r="BG20415" s="31"/>
      <c r="BH20415" s="31"/>
      <c r="BI20415" s="31"/>
    </row>
    <row r="20416" spans="58:61" x14ac:dyDescent="0.25">
      <c r="BF20416" s="31"/>
      <c r="BG20416" s="31"/>
      <c r="BH20416" s="31"/>
      <c r="BI20416" s="31"/>
    </row>
    <row r="20417" spans="58:61" x14ac:dyDescent="0.25">
      <c r="BF20417" s="31"/>
      <c r="BG20417" s="31"/>
      <c r="BH20417" s="31"/>
      <c r="BI20417" s="31"/>
    </row>
    <row r="20418" spans="58:61" x14ac:dyDescent="0.25">
      <c r="BF20418" s="31"/>
      <c r="BG20418" s="31"/>
      <c r="BH20418" s="31"/>
      <c r="BI20418" s="31"/>
    </row>
    <row r="20419" spans="58:61" x14ac:dyDescent="0.25">
      <c r="BF20419" s="31"/>
      <c r="BG20419" s="31"/>
      <c r="BH20419" s="31"/>
      <c r="BI20419" s="31"/>
    </row>
    <row r="20420" spans="58:61" x14ac:dyDescent="0.25">
      <c r="BF20420" s="31"/>
      <c r="BG20420" s="31"/>
      <c r="BH20420" s="31"/>
      <c r="BI20420" s="31"/>
    </row>
    <row r="20421" spans="58:61" x14ac:dyDescent="0.25">
      <c r="BF20421" s="31"/>
      <c r="BG20421" s="31"/>
      <c r="BH20421" s="31"/>
      <c r="BI20421" s="31"/>
    </row>
    <row r="20422" spans="58:61" x14ac:dyDescent="0.25">
      <c r="BF20422" s="31"/>
      <c r="BG20422" s="31"/>
      <c r="BH20422" s="31"/>
      <c r="BI20422" s="31"/>
    </row>
    <row r="20423" spans="58:61" x14ac:dyDescent="0.25">
      <c r="BF20423" s="31"/>
      <c r="BG20423" s="31"/>
      <c r="BH20423" s="31"/>
      <c r="BI20423" s="31"/>
    </row>
    <row r="20424" spans="58:61" x14ac:dyDescent="0.25">
      <c r="BF20424" s="31"/>
      <c r="BG20424" s="31"/>
      <c r="BH20424" s="31"/>
      <c r="BI20424" s="31"/>
    </row>
    <row r="20425" spans="58:61" x14ac:dyDescent="0.25">
      <c r="BF20425" s="31"/>
      <c r="BG20425" s="31"/>
      <c r="BH20425" s="31"/>
      <c r="BI20425" s="31"/>
    </row>
    <row r="20426" spans="58:61" x14ac:dyDescent="0.25">
      <c r="BF20426" s="31"/>
      <c r="BG20426" s="31"/>
      <c r="BH20426" s="31"/>
      <c r="BI20426" s="31"/>
    </row>
    <row r="20427" spans="58:61" x14ac:dyDescent="0.25">
      <c r="BF20427" s="31"/>
      <c r="BG20427" s="31"/>
      <c r="BH20427" s="31"/>
      <c r="BI20427" s="31"/>
    </row>
    <row r="20428" spans="58:61" x14ac:dyDescent="0.25">
      <c r="BF20428" s="31"/>
      <c r="BG20428" s="31"/>
      <c r="BH20428" s="31"/>
      <c r="BI20428" s="31"/>
    </row>
    <row r="20429" spans="58:61" x14ac:dyDescent="0.25">
      <c r="BF20429" s="31"/>
      <c r="BG20429" s="31"/>
      <c r="BH20429" s="31"/>
      <c r="BI20429" s="31"/>
    </row>
    <row r="20430" spans="58:61" x14ac:dyDescent="0.25">
      <c r="BF20430" s="31"/>
      <c r="BG20430" s="31"/>
      <c r="BH20430" s="31"/>
      <c r="BI20430" s="31"/>
    </row>
    <row r="20431" spans="58:61" x14ac:dyDescent="0.25">
      <c r="BF20431" s="31"/>
      <c r="BG20431" s="31"/>
      <c r="BH20431" s="31"/>
      <c r="BI20431" s="31"/>
    </row>
    <row r="20432" spans="58:61" x14ac:dyDescent="0.25">
      <c r="BF20432" s="31"/>
      <c r="BG20432" s="31"/>
      <c r="BH20432" s="31"/>
      <c r="BI20432" s="31"/>
    </row>
    <row r="20433" spans="58:61" x14ac:dyDescent="0.25">
      <c r="BF20433" s="31"/>
      <c r="BG20433" s="31"/>
      <c r="BH20433" s="31"/>
      <c r="BI20433" s="31"/>
    </row>
    <row r="20434" spans="58:61" x14ac:dyDescent="0.25">
      <c r="BF20434" s="31"/>
      <c r="BG20434" s="31"/>
      <c r="BH20434" s="31"/>
      <c r="BI20434" s="31"/>
    </row>
    <row r="20435" spans="58:61" x14ac:dyDescent="0.25">
      <c r="BF20435" s="31"/>
      <c r="BG20435" s="31"/>
      <c r="BH20435" s="31"/>
      <c r="BI20435" s="31"/>
    </row>
    <row r="20436" spans="58:61" x14ac:dyDescent="0.25">
      <c r="BF20436" s="31"/>
      <c r="BG20436" s="31"/>
      <c r="BH20436" s="31"/>
      <c r="BI20436" s="31"/>
    </row>
    <row r="20437" spans="58:61" x14ac:dyDescent="0.25">
      <c r="BF20437" s="31"/>
      <c r="BG20437" s="31"/>
      <c r="BH20437" s="31"/>
      <c r="BI20437" s="31"/>
    </row>
    <row r="20438" spans="58:61" x14ac:dyDescent="0.25">
      <c r="BF20438" s="31"/>
      <c r="BG20438" s="31"/>
      <c r="BH20438" s="31"/>
      <c r="BI20438" s="31"/>
    </row>
    <row r="20439" spans="58:61" x14ac:dyDescent="0.25">
      <c r="BF20439" s="31"/>
      <c r="BG20439" s="31"/>
      <c r="BH20439" s="31"/>
      <c r="BI20439" s="31"/>
    </row>
    <row r="20440" spans="58:61" x14ac:dyDescent="0.25">
      <c r="BF20440" s="31"/>
      <c r="BG20440" s="31"/>
      <c r="BH20440" s="31"/>
      <c r="BI20440" s="31"/>
    </row>
    <row r="20441" spans="58:61" x14ac:dyDescent="0.25">
      <c r="BF20441" s="31"/>
      <c r="BG20441" s="31"/>
      <c r="BH20441" s="31"/>
      <c r="BI20441" s="31"/>
    </row>
    <row r="20442" spans="58:61" x14ac:dyDescent="0.25">
      <c r="BF20442" s="31"/>
      <c r="BG20442" s="31"/>
      <c r="BH20442" s="31"/>
      <c r="BI20442" s="31"/>
    </row>
    <row r="20443" spans="58:61" x14ac:dyDescent="0.25">
      <c r="BF20443" s="31"/>
      <c r="BG20443" s="31"/>
      <c r="BH20443" s="31"/>
      <c r="BI20443" s="31"/>
    </row>
    <row r="20444" spans="58:61" x14ac:dyDescent="0.25">
      <c r="BF20444" s="31"/>
      <c r="BG20444" s="31"/>
      <c r="BH20444" s="31"/>
      <c r="BI20444" s="31"/>
    </row>
    <row r="20445" spans="58:61" x14ac:dyDescent="0.25">
      <c r="BF20445" s="31"/>
      <c r="BG20445" s="31"/>
      <c r="BH20445" s="31"/>
      <c r="BI20445" s="31"/>
    </row>
    <row r="20446" spans="58:61" x14ac:dyDescent="0.25">
      <c r="BF20446" s="31"/>
      <c r="BG20446" s="31"/>
      <c r="BH20446" s="31"/>
      <c r="BI20446" s="31"/>
    </row>
    <row r="20447" spans="58:61" x14ac:dyDescent="0.25">
      <c r="BF20447" s="31"/>
      <c r="BG20447" s="31"/>
      <c r="BH20447" s="31"/>
      <c r="BI20447" s="31"/>
    </row>
    <row r="20448" spans="58:61" x14ac:dyDescent="0.25">
      <c r="BF20448" s="31"/>
      <c r="BG20448" s="31"/>
      <c r="BH20448" s="31"/>
      <c r="BI20448" s="31"/>
    </row>
    <row r="20449" spans="58:61" x14ac:dyDescent="0.25">
      <c r="BF20449" s="31"/>
      <c r="BG20449" s="31"/>
      <c r="BH20449" s="31"/>
      <c r="BI20449" s="31"/>
    </row>
    <row r="20450" spans="58:61" x14ac:dyDescent="0.25">
      <c r="BF20450" s="31"/>
      <c r="BG20450" s="31"/>
      <c r="BH20450" s="31"/>
      <c r="BI20450" s="31"/>
    </row>
    <row r="20451" spans="58:61" x14ac:dyDescent="0.25">
      <c r="BF20451" s="31"/>
      <c r="BG20451" s="31"/>
      <c r="BH20451" s="31"/>
      <c r="BI20451" s="31"/>
    </row>
    <row r="20452" spans="58:61" x14ac:dyDescent="0.25">
      <c r="BF20452" s="31"/>
      <c r="BG20452" s="31"/>
      <c r="BH20452" s="31"/>
      <c r="BI20452" s="31"/>
    </row>
    <row r="20453" spans="58:61" x14ac:dyDescent="0.25">
      <c r="BF20453" s="31"/>
      <c r="BG20453" s="31"/>
      <c r="BH20453" s="31"/>
      <c r="BI20453" s="31"/>
    </row>
    <row r="20454" spans="58:61" x14ac:dyDescent="0.25">
      <c r="BF20454" s="31"/>
      <c r="BG20454" s="31"/>
      <c r="BH20454" s="31"/>
      <c r="BI20454" s="31"/>
    </row>
    <row r="20455" spans="58:61" x14ac:dyDescent="0.25">
      <c r="BF20455" s="31"/>
      <c r="BG20455" s="31"/>
      <c r="BH20455" s="31"/>
      <c r="BI20455" s="31"/>
    </row>
    <row r="20456" spans="58:61" x14ac:dyDescent="0.25">
      <c r="BF20456" s="31"/>
      <c r="BG20456" s="31"/>
      <c r="BH20456" s="31"/>
      <c r="BI20456" s="31"/>
    </row>
    <row r="20457" spans="58:61" x14ac:dyDescent="0.25">
      <c r="BF20457" s="31"/>
      <c r="BG20457" s="31"/>
      <c r="BH20457" s="31"/>
      <c r="BI20457" s="31"/>
    </row>
    <row r="20458" spans="58:61" x14ac:dyDescent="0.25">
      <c r="BF20458" s="31"/>
      <c r="BG20458" s="31"/>
      <c r="BH20458" s="31"/>
      <c r="BI20458" s="31"/>
    </row>
    <row r="20459" spans="58:61" x14ac:dyDescent="0.25">
      <c r="BF20459" s="31"/>
      <c r="BG20459" s="31"/>
      <c r="BH20459" s="31"/>
      <c r="BI20459" s="31"/>
    </row>
    <row r="20460" spans="58:61" x14ac:dyDescent="0.25">
      <c r="BF20460" s="31"/>
      <c r="BG20460" s="31"/>
      <c r="BH20460" s="31"/>
      <c r="BI20460" s="31"/>
    </row>
    <row r="20461" spans="58:61" x14ac:dyDescent="0.25">
      <c r="BF20461" s="31"/>
      <c r="BG20461" s="31"/>
      <c r="BH20461" s="31"/>
      <c r="BI20461" s="31"/>
    </row>
    <row r="20462" spans="58:61" x14ac:dyDescent="0.25">
      <c r="BF20462" s="31"/>
      <c r="BG20462" s="31"/>
      <c r="BH20462" s="31"/>
      <c r="BI20462" s="31"/>
    </row>
    <row r="20463" spans="58:61" x14ac:dyDescent="0.25">
      <c r="BF20463" s="31"/>
      <c r="BG20463" s="31"/>
      <c r="BH20463" s="31"/>
      <c r="BI20463" s="31"/>
    </row>
    <row r="20464" spans="58:61" x14ac:dyDescent="0.25">
      <c r="BF20464" s="31"/>
      <c r="BG20464" s="31"/>
      <c r="BH20464" s="31"/>
      <c r="BI20464" s="31"/>
    </row>
    <row r="20465" spans="58:61" x14ac:dyDescent="0.25">
      <c r="BF20465" s="31"/>
      <c r="BG20465" s="31"/>
      <c r="BH20465" s="31"/>
      <c r="BI20465" s="31"/>
    </row>
    <row r="20466" spans="58:61" x14ac:dyDescent="0.25">
      <c r="BF20466" s="31"/>
      <c r="BG20466" s="31"/>
      <c r="BH20466" s="31"/>
      <c r="BI20466" s="31"/>
    </row>
    <row r="20467" spans="58:61" x14ac:dyDescent="0.25">
      <c r="BF20467" s="31"/>
      <c r="BG20467" s="31"/>
      <c r="BH20467" s="31"/>
      <c r="BI20467" s="31"/>
    </row>
    <row r="20468" spans="58:61" x14ac:dyDescent="0.25">
      <c r="BF20468" s="31"/>
      <c r="BG20468" s="31"/>
      <c r="BH20468" s="31"/>
      <c r="BI20468" s="31"/>
    </row>
    <row r="20469" spans="58:61" x14ac:dyDescent="0.25">
      <c r="BF20469" s="31"/>
      <c r="BG20469" s="31"/>
      <c r="BH20469" s="31"/>
      <c r="BI20469" s="31"/>
    </row>
    <row r="20470" spans="58:61" x14ac:dyDescent="0.25">
      <c r="BF20470" s="31"/>
      <c r="BG20470" s="31"/>
      <c r="BH20470" s="31"/>
      <c r="BI20470" s="31"/>
    </row>
    <row r="20471" spans="58:61" x14ac:dyDescent="0.25">
      <c r="BF20471" s="31"/>
      <c r="BG20471" s="31"/>
      <c r="BH20471" s="31"/>
      <c r="BI20471" s="31"/>
    </row>
    <row r="20472" spans="58:61" x14ac:dyDescent="0.25">
      <c r="BF20472" s="31"/>
      <c r="BG20472" s="31"/>
      <c r="BH20472" s="31"/>
      <c r="BI20472" s="31"/>
    </row>
    <row r="20473" spans="58:61" x14ac:dyDescent="0.25">
      <c r="BF20473" s="31"/>
      <c r="BG20473" s="31"/>
      <c r="BH20473" s="31"/>
      <c r="BI20473" s="31"/>
    </row>
    <row r="20474" spans="58:61" x14ac:dyDescent="0.25">
      <c r="BF20474" s="31"/>
      <c r="BG20474" s="31"/>
      <c r="BH20474" s="31"/>
      <c r="BI20474" s="31"/>
    </row>
    <row r="20475" spans="58:61" x14ac:dyDescent="0.25">
      <c r="BF20475" s="31"/>
      <c r="BG20475" s="31"/>
      <c r="BH20475" s="31"/>
      <c r="BI20475" s="31"/>
    </row>
    <row r="20476" spans="58:61" x14ac:dyDescent="0.25">
      <c r="BF20476" s="31"/>
      <c r="BG20476" s="31"/>
      <c r="BH20476" s="31"/>
      <c r="BI20476" s="31"/>
    </row>
    <row r="20477" spans="58:61" x14ac:dyDescent="0.25">
      <c r="BF20477" s="31"/>
      <c r="BG20477" s="31"/>
      <c r="BH20477" s="31"/>
      <c r="BI20477" s="31"/>
    </row>
    <row r="20478" spans="58:61" x14ac:dyDescent="0.25">
      <c r="BF20478" s="31"/>
      <c r="BG20478" s="31"/>
      <c r="BH20478" s="31"/>
      <c r="BI20478" s="31"/>
    </row>
    <row r="20479" spans="58:61" x14ac:dyDescent="0.25">
      <c r="BF20479" s="31"/>
      <c r="BG20479" s="31"/>
      <c r="BH20479" s="31"/>
      <c r="BI20479" s="31"/>
    </row>
    <row r="20480" spans="58:61" x14ac:dyDescent="0.25">
      <c r="BF20480" s="31"/>
      <c r="BG20480" s="31"/>
      <c r="BH20480" s="31"/>
      <c r="BI20480" s="31"/>
    </row>
    <row r="20481" spans="58:61" x14ac:dyDescent="0.25">
      <c r="BF20481" s="31"/>
      <c r="BG20481" s="31"/>
      <c r="BH20481" s="31"/>
      <c r="BI20481" s="31"/>
    </row>
    <row r="20482" spans="58:61" x14ac:dyDescent="0.25">
      <c r="BF20482" s="31"/>
      <c r="BG20482" s="31"/>
      <c r="BH20482" s="31"/>
      <c r="BI20482" s="31"/>
    </row>
    <row r="20483" spans="58:61" x14ac:dyDescent="0.25">
      <c r="BF20483" s="31"/>
      <c r="BG20483" s="31"/>
      <c r="BH20483" s="31"/>
      <c r="BI20483" s="31"/>
    </row>
    <row r="20484" spans="58:61" x14ac:dyDescent="0.25">
      <c r="BF20484" s="31"/>
      <c r="BG20484" s="31"/>
      <c r="BH20484" s="31"/>
      <c r="BI20484" s="31"/>
    </row>
    <row r="20485" spans="58:61" x14ac:dyDescent="0.25">
      <c r="BF20485" s="31"/>
      <c r="BG20485" s="31"/>
      <c r="BH20485" s="31"/>
      <c r="BI20485" s="31"/>
    </row>
    <row r="20486" spans="58:61" x14ac:dyDescent="0.25">
      <c r="BF20486" s="31"/>
      <c r="BG20486" s="31"/>
      <c r="BH20486" s="31"/>
      <c r="BI20486" s="31"/>
    </row>
    <row r="20487" spans="58:61" x14ac:dyDescent="0.25">
      <c r="BF20487" s="31"/>
      <c r="BG20487" s="31"/>
      <c r="BH20487" s="31"/>
      <c r="BI20487" s="31"/>
    </row>
    <row r="20488" spans="58:61" x14ac:dyDescent="0.25">
      <c r="BF20488" s="31"/>
      <c r="BG20488" s="31"/>
      <c r="BH20488" s="31"/>
      <c r="BI20488" s="31"/>
    </row>
    <row r="20489" spans="58:61" x14ac:dyDescent="0.25">
      <c r="BF20489" s="31"/>
      <c r="BG20489" s="31"/>
      <c r="BH20489" s="31"/>
      <c r="BI20489" s="31"/>
    </row>
    <row r="20490" spans="58:61" x14ac:dyDescent="0.25">
      <c r="BF20490" s="31"/>
      <c r="BG20490" s="31"/>
      <c r="BH20490" s="31"/>
      <c r="BI20490" s="31"/>
    </row>
    <row r="20491" spans="58:61" x14ac:dyDescent="0.25">
      <c r="BF20491" s="31"/>
      <c r="BG20491" s="31"/>
      <c r="BH20491" s="31"/>
      <c r="BI20491" s="31"/>
    </row>
    <row r="20492" spans="58:61" x14ac:dyDescent="0.25">
      <c r="BF20492" s="31"/>
      <c r="BG20492" s="31"/>
      <c r="BH20492" s="31"/>
      <c r="BI20492" s="31"/>
    </row>
    <row r="20493" spans="58:61" x14ac:dyDescent="0.25">
      <c r="BF20493" s="31"/>
      <c r="BG20493" s="31"/>
      <c r="BH20493" s="31"/>
      <c r="BI20493" s="31"/>
    </row>
    <row r="20494" spans="58:61" x14ac:dyDescent="0.25">
      <c r="BF20494" s="31"/>
      <c r="BG20494" s="31"/>
      <c r="BH20494" s="31"/>
      <c r="BI20494" s="31"/>
    </row>
    <row r="20495" spans="58:61" x14ac:dyDescent="0.25">
      <c r="BF20495" s="31"/>
      <c r="BG20495" s="31"/>
      <c r="BH20495" s="31"/>
      <c r="BI20495" s="31"/>
    </row>
    <row r="20496" spans="58:61" x14ac:dyDescent="0.25">
      <c r="BF20496" s="31"/>
      <c r="BG20496" s="31"/>
      <c r="BH20496" s="31"/>
      <c r="BI20496" s="31"/>
    </row>
    <row r="20497" spans="58:61" x14ac:dyDescent="0.25">
      <c r="BF20497" s="31"/>
      <c r="BG20497" s="31"/>
      <c r="BH20497" s="31"/>
      <c r="BI20497" s="31"/>
    </row>
    <row r="20498" spans="58:61" x14ac:dyDescent="0.25">
      <c r="BF20498" s="31"/>
      <c r="BG20498" s="31"/>
      <c r="BH20498" s="31"/>
      <c r="BI20498" s="31"/>
    </row>
    <row r="20499" spans="58:61" x14ac:dyDescent="0.25">
      <c r="BF20499" s="31"/>
      <c r="BG20499" s="31"/>
      <c r="BH20499" s="31"/>
      <c r="BI20499" s="31"/>
    </row>
    <row r="20500" spans="58:61" x14ac:dyDescent="0.25">
      <c r="BF20500" s="31"/>
      <c r="BG20500" s="31"/>
      <c r="BH20500" s="31"/>
      <c r="BI20500" s="31"/>
    </row>
    <row r="20501" spans="58:61" x14ac:dyDescent="0.25">
      <c r="BF20501" s="31"/>
      <c r="BG20501" s="31"/>
      <c r="BH20501" s="31"/>
      <c r="BI20501" s="31"/>
    </row>
    <row r="20502" spans="58:61" x14ac:dyDescent="0.25">
      <c r="BF20502" s="31"/>
      <c r="BG20502" s="31"/>
      <c r="BH20502" s="31"/>
      <c r="BI20502" s="31"/>
    </row>
    <row r="20503" spans="58:61" x14ac:dyDescent="0.25">
      <c r="BF20503" s="31"/>
      <c r="BG20503" s="31"/>
      <c r="BH20503" s="31"/>
      <c r="BI20503" s="31"/>
    </row>
    <row r="20504" spans="58:61" x14ac:dyDescent="0.25">
      <c r="BF20504" s="31"/>
      <c r="BG20504" s="31"/>
      <c r="BH20504" s="31"/>
      <c r="BI20504" s="31"/>
    </row>
    <row r="20505" spans="58:61" x14ac:dyDescent="0.25">
      <c r="BF20505" s="31"/>
      <c r="BG20505" s="31"/>
      <c r="BH20505" s="31"/>
      <c r="BI20505" s="31"/>
    </row>
    <row r="20506" spans="58:61" x14ac:dyDescent="0.25">
      <c r="BF20506" s="31"/>
      <c r="BG20506" s="31"/>
      <c r="BH20506" s="31"/>
      <c r="BI20506" s="31"/>
    </row>
    <row r="20507" spans="58:61" x14ac:dyDescent="0.25">
      <c r="BF20507" s="31"/>
      <c r="BG20507" s="31"/>
      <c r="BH20507" s="31"/>
      <c r="BI20507" s="31"/>
    </row>
    <row r="20508" spans="58:61" x14ac:dyDescent="0.25">
      <c r="BF20508" s="31"/>
      <c r="BG20508" s="31"/>
      <c r="BH20508" s="31"/>
      <c r="BI20508" s="31"/>
    </row>
    <row r="20509" spans="58:61" x14ac:dyDescent="0.25">
      <c r="BF20509" s="31"/>
      <c r="BG20509" s="31"/>
      <c r="BH20509" s="31"/>
      <c r="BI20509" s="31"/>
    </row>
    <row r="20510" spans="58:61" x14ac:dyDescent="0.25">
      <c r="BF20510" s="31"/>
      <c r="BG20510" s="31"/>
      <c r="BH20510" s="31"/>
      <c r="BI20510" s="31"/>
    </row>
    <row r="20511" spans="58:61" x14ac:dyDescent="0.25">
      <c r="BF20511" s="31"/>
      <c r="BG20511" s="31"/>
      <c r="BH20511" s="31"/>
      <c r="BI20511" s="31"/>
    </row>
    <row r="20512" spans="58:61" x14ac:dyDescent="0.25">
      <c r="BF20512" s="31"/>
      <c r="BG20512" s="31"/>
      <c r="BH20512" s="31"/>
      <c r="BI20512" s="31"/>
    </row>
    <row r="20513" spans="58:61" x14ac:dyDescent="0.25">
      <c r="BF20513" s="31"/>
      <c r="BG20513" s="31"/>
      <c r="BH20513" s="31"/>
      <c r="BI20513" s="31"/>
    </row>
    <row r="20514" spans="58:61" x14ac:dyDescent="0.25">
      <c r="BF20514" s="31"/>
      <c r="BG20514" s="31"/>
      <c r="BH20514" s="31"/>
      <c r="BI20514" s="31"/>
    </row>
    <row r="20515" spans="58:61" x14ac:dyDescent="0.25">
      <c r="BF20515" s="31"/>
      <c r="BG20515" s="31"/>
      <c r="BH20515" s="31"/>
      <c r="BI20515" s="31"/>
    </row>
    <row r="20516" spans="58:61" x14ac:dyDescent="0.25">
      <c r="BF20516" s="31"/>
      <c r="BG20516" s="31"/>
      <c r="BH20516" s="31"/>
      <c r="BI20516" s="31"/>
    </row>
    <row r="20517" spans="58:61" x14ac:dyDescent="0.25">
      <c r="BF20517" s="31"/>
      <c r="BG20517" s="31"/>
      <c r="BH20517" s="31"/>
      <c r="BI20517" s="31"/>
    </row>
    <row r="20518" spans="58:61" x14ac:dyDescent="0.25">
      <c r="BF20518" s="31"/>
      <c r="BG20518" s="31"/>
      <c r="BH20518" s="31"/>
      <c r="BI20518" s="31"/>
    </row>
    <row r="20519" spans="58:61" x14ac:dyDescent="0.25">
      <c r="BF20519" s="31"/>
      <c r="BG20519" s="31"/>
      <c r="BH20519" s="31"/>
      <c r="BI20519" s="31"/>
    </row>
    <row r="20520" spans="58:61" x14ac:dyDescent="0.25">
      <c r="BF20520" s="31"/>
      <c r="BG20520" s="31"/>
      <c r="BH20520" s="31"/>
      <c r="BI20520" s="31"/>
    </row>
    <row r="20521" spans="58:61" x14ac:dyDescent="0.25">
      <c r="BF20521" s="31"/>
      <c r="BG20521" s="31"/>
      <c r="BH20521" s="31"/>
      <c r="BI20521" s="31"/>
    </row>
    <row r="20522" spans="58:61" x14ac:dyDescent="0.25">
      <c r="BF20522" s="31"/>
      <c r="BG20522" s="31"/>
      <c r="BH20522" s="31"/>
      <c r="BI20522" s="31"/>
    </row>
    <row r="20523" spans="58:61" x14ac:dyDescent="0.25">
      <c r="BF20523" s="31"/>
      <c r="BG20523" s="31"/>
      <c r="BH20523" s="31"/>
      <c r="BI20523" s="31"/>
    </row>
    <row r="20524" spans="58:61" x14ac:dyDescent="0.25">
      <c r="BF20524" s="31"/>
      <c r="BG20524" s="31"/>
      <c r="BH20524" s="31"/>
      <c r="BI20524" s="31"/>
    </row>
    <row r="20525" spans="58:61" x14ac:dyDescent="0.25">
      <c r="BF20525" s="31"/>
      <c r="BG20525" s="31"/>
      <c r="BH20525" s="31"/>
      <c r="BI20525" s="31"/>
    </row>
    <row r="20526" spans="58:61" x14ac:dyDescent="0.25">
      <c r="BF20526" s="31"/>
      <c r="BG20526" s="31"/>
      <c r="BH20526" s="31"/>
      <c r="BI20526" s="31"/>
    </row>
    <row r="20527" spans="58:61" x14ac:dyDescent="0.25">
      <c r="BF20527" s="31"/>
      <c r="BG20527" s="31"/>
      <c r="BH20527" s="31"/>
      <c r="BI20527" s="31"/>
    </row>
    <row r="20528" spans="58:61" x14ac:dyDescent="0.25">
      <c r="BF20528" s="31"/>
      <c r="BG20528" s="31"/>
      <c r="BH20528" s="31"/>
      <c r="BI20528" s="31"/>
    </row>
    <row r="20529" spans="58:61" x14ac:dyDescent="0.25">
      <c r="BF20529" s="31"/>
      <c r="BG20529" s="31"/>
      <c r="BH20529" s="31"/>
      <c r="BI20529" s="31"/>
    </row>
    <row r="20530" spans="58:61" x14ac:dyDescent="0.25">
      <c r="BF20530" s="31"/>
      <c r="BG20530" s="31"/>
      <c r="BH20530" s="31"/>
      <c r="BI20530" s="31"/>
    </row>
    <row r="20531" spans="58:61" x14ac:dyDescent="0.25">
      <c r="BF20531" s="31"/>
      <c r="BG20531" s="31"/>
      <c r="BH20531" s="31"/>
      <c r="BI20531" s="31"/>
    </row>
    <row r="20532" spans="58:61" x14ac:dyDescent="0.25">
      <c r="BF20532" s="31"/>
      <c r="BG20532" s="31"/>
      <c r="BH20532" s="31"/>
      <c r="BI20532" s="31"/>
    </row>
    <row r="20533" spans="58:61" x14ac:dyDescent="0.25">
      <c r="BF20533" s="31"/>
      <c r="BG20533" s="31"/>
      <c r="BH20533" s="31"/>
      <c r="BI20533" s="31"/>
    </row>
    <row r="20534" spans="58:61" x14ac:dyDescent="0.25">
      <c r="BF20534" s="31"/>
      <c r="BG20534" s="31"/>
      <c r="BH20534" s="31"/>
      <c r="BI20534" s="31"/>
    </row>
    <row r="20535" spans="58:61" x14ac:dyDescent="0.25">
      <c r="BF20535" s="31"/>
      <c r="BG20535" s="31"/>
      <c r="BH20535" s="31"/>
      <c r="BI20535" s="31"/>
    </row>
    <row r="20536" spans="58:61" x14ac:dyDescent="0.25">
      <c r="BF20536" s="31"/>
      <c r="BG20536" s="31"/>
      <c r="BH20536" s="31"/>
      <c r="BI20536" s="31"/>
    </row>
    <row r="20537" spans="58:61" x14ac:dyDescent="0.25">
      <c r="BF20537" s="31"/>
      <c r="BG20537" s="31"/>
      <c r="BH20537" s="31"/>
      <c r="BI20537" s="31"/>
    </row>
    <row r="20538" spans="58:61" x14ac:dyDescent="0.25">
      <c r="BF20538" s="31"/>
      <c r="BG20538" s="31"/>
      <c r="BH20538" s="31"/>
      <c r="BI20538" s="31"/>
    </row>
    <row r="20539" spans="58:61" x14ac:dyDescent="0.25">
      <c r="BF20539" s="31"/>
      <c r="BG20539" s="31"/>
      <c r="BH20539" s="31"/>
      <c r="BI20539" s="31"/>
    </row>
    <row r="20540" spans="58:61" x14ac:dyDescent="0.25">
      <c r="BF20540" s="31"/>
      <c r="BG20540" s="31"/>
      <c r="BH20540" s="31"/>
      <c r="BI20540" s="31"/>
    </row>
    <row r="20541" spans="58:61" x14ac:dyDescent="0.25">
      <c r="BF20541" s="31"/>
      <c r="BG20541" s="31"/>
      <c r="BH20541" s="31"/>
      <c r="BI20541" s="31"/>
    </row>
    <row r="20542" spans="58:61" x14ac:dyDescent="0.25">
      <c r="BF20542" s="31"/>
      <c r="BG20542" s="31"/>
      <c r="BH20542" s="31"/>
      <c r="BI20542" s="31"/>
    </row>
    <row r="20543" spans="58:61" x14ac:dyDescent="0.25">
      <c r="BF20543" s="31"/>
      <c r="BG20543" s="31"/>
      <c r="BH20543" s="31"/>
      <c r="BI20543" s="31"/>
    </row>
    <row r="20544" spans="58:61" x14ac:dyDescent="0.25">
      <c r="BF20544" s="31"/>
      <c r="BG20544" s="31"/>
      <c r="BH20544" s="31"/>
      <c r="BI20544" s="31"/>
    </row>
    <row r="20545" spans="58:61" x14ac:dyDescent="0.25">
      <c r="BF20545" s="31"/>
      <c r="BG20545" s="31"/>
      <c r="BH20545" s="31"/>
      <c r="BI20545" s="31"/>
    </row>
    <row r="20546" spans="58:61" x14ac:dyDescent="0.25">
      <c r="BF20546" s="31"/>
      <c r="BG20546" s="31"/>
      <c r="BH20546" s="31"/>
      <c r="BI20546" s="31"/>
    </row>
    <row r="20547" spans="58:61" x14ac:dyDescent="0.25">
      <c r="BF20547" s="31"/>
      <c r="BG20547" s="31"/>
      <c r="BH20547" s="31"/>
      <c r="BI20547" s="31"/>
    </row>
    <row r="20548" spans="58:61" x14ac:dyDescent="0.25">
      <c r="BF20548" s="31"/>
      <c r="BG20548" s="31"/>
      <c r="BH20548" s="31"/>
      <c r="BI20548" s="31"/>
    </row>
    <row r="20549" spans="58:61" x14ac:dyDescent="0.25">
      <c r="BF20549" s="31"/>
      <c r="BG20549" s="31"/>
      <c r="BH20549" s="31"/>
      <c r="BI20549" s="31"/>
    </row>
    <row r="20550" spans="58:61" x14ac:dyDescent="0.25">
      <c r="BF20550" s="31"/>
      <c r="BG20550" s="31"/>
      <c r="BH20550" s="31"/>
      <c r="BI20550" s="31"/>
    </row>
    <row r="20551" spans="58:61" x14ac:dyDescent="0.25">
      <c r="BF20551" s="31"/>
      <c r="BG20551" s="31"/>
      <c r="BH20551" s="31"/>
      <c r="BI20551" s="31"/>
    </row>
    <row r="20552" spans="58:61" x14ac:dyDescent="0.25">
      <c r="BF20552" s="31"/>
      <c r="BG20552" s="31"/>
      <c r="BH20552" s="31"/>
      <c r="BI20552" s="31"/>
    </row>
    <row r="20553" spans="58:61" x14ac:dyDescent="0.25">
      <c r="BF20553" s="31"/>
      <c r="BG20553" s="31"/>
      <c r="BH20553" s="31"/>
      <c r="BI20553" s="31"/>
    </row>
    <row r="20554" spans="58:61" x14ac:dyDescent="0.25">
      <c r="BF20554" s="31"/>
      <c r="BG20554" s="31"/>
      <c r="BH20554" s="31"/>
      <c r="BI20554" s="31"/>
    </row>
    <row r="20555" spans="58:61" x14ac:dyDescent="0.25">
      <c r="BF20555" s="31"/>
      <c r="BG20555" s="31"/>
      <c r="BH20555" s="31"/>
      <c r="BI20555" s="31"/>
    </row>
    <row r="20556" spans="58:61" x14ac:dyDescent="0.25">
      <c r="BF20556" s="31"/>
      <c r="BG20556" s="31"/>
      <c r="BH20556" s="31"/>
      <c r="BI20556" s="31"/>
    </row>
    <row r="20557" spans="58:61" x14ac:dyDescent="0.25">
      <c r="BF20557" s="31"/>
      <c r="BG20557" s="31"/>
      <c r="BH20557" s="31"/>
      <c r="BI20557" s="31"/>
    </row>
    <row r="20558" spans="58:61" x14ac:dyDescent="0.25">
      <c r="BF20558" s="31"/>
      <c r="BG20558" s="31"/>
      <c r="BH20558" s="31"/>
      <c r="BI20558" s="31"/>
    </row>
    <row r="20559" spans="58:61" x14ac:dyDescent="0.25">
      <c r="BF20559" s="31"/>
      <c r="BG20559" s="31"/>
      <c r="BH20559" s="31"/>
      <c r="BI20559" s="31"/>
    </row>
    <row r="20560" spans="58:61" x14ac:dyDescent="0.25">
      <c r="BF20560" s="31"/>
      <c r="BG20560" s="31"/>
      <c r="BH20560" s="31"/>
      <c r="BI20560" s="31"/>
    </row>
    <row r="20561" spans="58:61" x14ac:dyDescent="0.25">
      <c r="BF20561" s="31"/>
      <c r="BG20561" s="31"/>
      <c r="BH20561" s="31"/>
      <c r="BI20561" s="31"/>
    </row>
    <row r="20562" spans="58:61" x14ac:dyDescent="0.25">
      <c r="BF20562" s="31"/>
      <c r="BG20562" s="31"/>
      <c r="BH20562" s="31"/>
      <c r="BI20562" s="31"/>
    </row>
    <row r="20563" spans="58:61" x14ac:dyDescent="0.25">
      <c r="BF20563" s="31"/>
      <c r="BG20563" s="31"/>
      <c r="BH20563" s="31"/>
      <c r="BI20563" s="31"/>
    </row>
    <row r="20564" spans="58:61" x14ac:dyDescent="0.25">
      <c r="BF20564" s="31"/>
      <c r="BG20564" s="31"/>
      <c r="BH20564" s="31"/>
      <c r="BI20564" s="31"/>
    </row>
    <row r="20565" spans="58:61" x14ac:dyDescent="0.25">
      <c r="BF20565" s="31"/>
      <c r="BG20565" s="31"/>
      <c r="BH20565" s="31"/>
      <c r="BI20565" s="31"/>
    </row>
    <row r="20566" spans="58:61" x14ac:dyDescent="0.25">
      <c r="BF20566" s="31"/>
      <c r="BG20566" s="31"/>
      <c r="BH20566" s="31"/>
      <c r="BI20566" s="31"/>
    </row>
    <row r="20567" spans="58:61" x14ac:dyDescent="0.25">
      <c r="BF20567" s="31"/>
      <c r="BG20567" s="31"/>
      <c r="BH20567" s="31"/>
      <c r="BI20567" s="31"/>
    </row>
    <row r="20568" spans="58:61" x14ac:dyDescent="0.25">
      <c r="BF20568" s="31"/>
      <c r="BG20568" s="31"/>
      <c r="BH20568" s="31"/>
      <c r="BI20568" s="31"/>
    </row>
    <row r="20569" spans="58:61" x14ac:dyDescent="0.25">
      <c r="BF20569" s="31"/>
      <c r="BG20569" s="31"/>
      <c r="BH20569" s="31"/>
      <c r="BI20569" s="31"/>
    </row>
    <row r="20570" spans="58:61" x14ac:dyDescent="0.25">
      <c r="BF20570" s="31"/>
      <c r="BG20570" s="31"/>
      <c r="BH20570" s="31"/>
      <c r="BI20570" s="31"/>
    </row>
    <row r="20571" spans="58:61" x14ac:dyDescent="0.25">
      <c r="BF20571" s="31"/>
      <c r="BG20571" s="31"/>
      <c r="BH20571" s="31"/>
      <c r="BI20571" s="31"/>
    </row>
    <row r="20572" spans="58:61" x14ac:dyDescent="0.25">
      <c r="BF20572" s="31"/>
      <c r="BG20572" s="31"/>
      <c r="BH20572" s="31"/>
      <c r="BI20572" s="31"/>
    </row>
    <row r="20573" spans="58:61" x14ac:dyDescent="0.25">
      <c r="BF20573" s="31"/>
      <c r="BG20573" s="31"/>
      <c r="BH20573" s="31"/>
      <c r="BI20573" s="31"/>
    </row>
    <row r="20574" spans="58:61" x14ac:dyDescent="0.25">
      <c r="BF20574" s="31"/>
      <c r="BG20574" s="31"/>
      <c r="BH20574" s="31"/>
      <c r="BI20574" s="31"/>
    </row>
    <row r="20575" spans="58:61" x14ac:dyDescent="0.25">
      <c r="BF20575" s="31"/>
      <c r="BG20575" s="31"/>
      <c r="BH20575" s="31"/>
      <c r="BI20575" s="31"/>
    </row>
    <row r="20576" spans="58:61" x14ac:dyDescent="0.25">
      <c r="BF20576" s="31"/>
      <c r="BG20576" s="31"/>
      <c r="BH20576" s="31"/>
      <c r="BI20576" s="31"/>
    </row>
    <row r="20577" spans="58:61" x14ac:dyDescent="0.25">
      <c r="BF20577" s="31"/>
      <c r="BG20577" s="31"/>
      <c r="BH20577" s="31"/>
      <c r="BI20577" s="31"/>
    </row>
    <row r="20578" spans="58:61" x14ac:dyDescent="0.25">
      <c r="BF20578" s="31"/>
      <c r="BG20578" s="31"/>
      <c r="BH20578" s="31"/>
      <c r="BI20578" s="31"/>
    </row>
    <row r="20579" spans="58:61" x14ac:dyDescent="0.25">
      <c r="BF20579" s="31"/>
      <c r="BG20579" s="31"/>
      <c r="BH20579" s="31"/>
      <c r="BI20579" s="31"/>
    </row>
    <row r="20580" spans="58:61" x14ac:dyDescent="0.25">
      <c r="BF20580" s="31"/>
      <c r="BG20580" s="31"/>
      <c r="BH20580" s="31"/>
      <c r="BI20580" s="31"/>
    </row>
    <row r="20581" spans="58:61" x14ac:dyDescent="0.25">
      <c r="BF20581" s="31"/>
      <c r="BG20581" s="31"/>
      <c r="BH20581" s="31"/>
      <c r="BI20581" s="31"/>
    </row>
    <row r="20582" spans="58:61" x14ac:dyDescent="0.25">
      <c r="BF20582" s="31"/>
      <c r="BG20582" s="31"/>
      <c r="BH20582" s="31"/>
      <c r="BI20582" s="31"/>
    </row>
    <row r="20583" spans="58:61" x14ac:dyDescent="0.25">
      <c r="BF20583" s="31"/>
      <c r="BG20583" s="31"/>
      <c r="BH20583" s="31"/>
      <c r="BI20583" s="31"/>
    </row>
    <row r="20584" spans="58:61" x14ac:dyDescent="0.25">
      <c r="BF20584" s="31"/>
      <c r="BG20584" s="31"/>
      <c r="BH20584" s="31"/>
      <c r="BI20584" s="31"/>
    </row>
    <row r="20585" spans="58:61" x14ac:dyDescent="0.25">
      <c r="BF20585" s="31"/>
      <c r="BG20585" s="31"/>
      <c r="BH20585" s="31"/>
      <c r="BI20585" s="31"/>
    </row>
    <row r="20586" spans="58:61" x14ac:dyDescent="0.25">
      <c r="BF20586" s="31"/>
      <c r="BG20586" s="31"/>
      <c r="BH20586" s="31"/>
      <c r="BI20586" s="31"/>
    </row>
    <row r="20587" spans="58:61" x14ac:dyDescent="0.25">
      <c r="BF20587" s="31"/>
      <c r="BG20587" s="31"/>
      <c r="BH20587" s="31"/>
      <c r="BI20587" s="31"/>
    </row>
    <row r="20588" spans="58:61" x14ac:dyDescent="0.25">
      <c r="BF20588" s="31"/>
      <c r="BG20588" s="31"/>
      <c r="BH20588" s="31"/>
      <c r="BI20588" s="31"/>
    </row>
    <row r="20589" spans="58:61" x14ac:dyDescent="0.25">
      <c r="BF20589" s="31"/>
      <c r="BG20589" s="31"/>
      <c r="BH20589" s="31"/>
      <c r="BI20589" s="31"/>
    </row>
    <row r="20590" spans="58:61" x14ac:dyDescent="0.25">
      <c r="BF20590" s="31"/>
      <c r="BG20590" s="31"/>
      <c r="BH20590" s="31"/>
      <c r="BI20590" s="31"/>
    </row>
    <row r="20591" spans="58:61" x14ac:dyDescent="0.25">
      <c r="BF20591" s="31"/>
      <c r="BG20591" s="31"/>
      <c r="BH20591" s="31"/>
      <c r="BI20591" s="31"/>
    </row>
    <row r="20592" spans="58:61" x14ac:dyDescent="0.25">
      <c r="BF20592" s="31"/>
      <c r="BG20592" s="31"/>
      <c r="BH20592" s="31"/>
      <c r="BI20592" s="31"/>
    </row>
    <row r="20593" spans="58:61" x14ac:dyDescent="0.25">
      <c r="BF20593" s="31"/>
      <c r="BG20593" s="31"/>
      <c r="BH20593" s="31"/>
      <c r="BI20593" s="31"/>
    </row>
    <row r="20594" spans="58:61" x14ac:dyDescent="0.25">
      <c r="BF20594" s="31"/>
      <c r="BG20594" s="31"/>
      <c r="BH20594" s="31"/>
      <c r="BI20594" s="31"/>
    </row>
    <row r="20595" spans="58:61" x14ac:dyDescent="0.25">
      <c r="BF20595" s="31"/>
      <c r="BG20595" s="31"/>
      <c r="BH20595" s="31"/>
      <c r="BI20595" s="31"/>
    </row>
    <row r="20596" spans="58:61" x14ac:dyDescent="0.25">
      <c r="BF20596" s="31"/>
      <c r="BG20596" s="31"/>
      <c r="BH20596" s="31"/>
      <c r="BI20596" s="31"/>
    </row>
    <row r="20597" spans="58:61" x14ac:dyDescent="0.25">
      <c r="BF20597" s="31"/>
      <c r="BG20597" s="31"/>
      <c r="BH20597" s="31"/>
      <c r="BI20597" s="31"/>
    </row>
    <row r="20598" spans="58:61" x14ac:dyDescent="0.25">
      <c r="BF20598" s="31"/>
      <c r="BG20598" s="31"/>
      <c r="BH20598" s="31"/>
      <c r="BI20598" s="31"/>
    </row>
    <row r="20599" spans="58:61" x14ac:dyDescent="0.25">
      <c r="BF20599" s="31"/>
      <c r="BG20599" s="31"/>
      <c r="BH20599" s="31"/>
      <c r="BI20599" s="31"/>
    </row>
    <row r="20600" spans="58:61" x14ac:dyDescent="0.25">
      <c r="BF20600" s="31"/>
      <c r="BG20600" s="31"/>
      <c r="BH20600" s="31"/>
      <c r="BI20600" s="31"/>
    </row>
    <row r="20601" spans="58:61" x14ac:dyDescent="0.25">
      <c r="BF20601" s="31"/>
      <c r="BG20601" s="31"/>
      <c r="BH20601" s="31"/>
      <c r="BI20601" s="31"/>
    </row>
    <row r="20602" spans="58:61" x14ac:dyDescent="0.25">
      <c r="BF20602" s="31"/>
      <c r="BG20602" s="31"/>
      <c r="BH20602" s="31"/>
      <c r="BI20602" s="31"/>
    </row>
    <row r="20603" spans="58:61" x14ac:dyDescent="0.25">
      <c r="BF20603" s="31"/>
      <c r="BG20603" s="31"/>
      <c r="BH20603" s="31"/>
      <c r="BI20603" s="31"/>
    </row>
    <row r="20604" spans="58:61" x14ac:dyDescent="0.25">
      <c r="BF20604" s="31"/>
      <c r="BG20604" s="31"/>
      <c r="BH20604" s="31"/>
      <c r="BI20604" s="31"/>
    </row>
    <row r="20605" spans="58:61" x14ac:dyDescent="0.25">
      <c r="BF20605" s="31"/>
      <c r="BG20605" s="31"/>
      <c r="BH20605" s="31"/>
      <c r="BI20605" s="31"/>
    </row>
    <row r="20606" spans="58:61" x14ac:dyDescent="0.25">
      <c r="BF20606" s="31"/>
      <c r="BG20606" s="31"/>
      <c r="BH20606" s="31"/>
      <c r="BI20606" s="31"/>
    </row>
    <row r="20607" spans="58:61" x14ac:dyDescent="0.25">
      <c r="BF20607" s="31"/>
      <c r="BG20607" s="31"/>
      <c r="BH20607" s="31"/>
      <c r="BI20607" s="31"/>
    </row>
    <row r="20608" spans="58:61" x14ac:dyDescent="0.25">
      <c r="BF20608" s="31"/>
      <c r="BG20608" s="31"/>
      <c r="BH20608" s="31"/>
      <c r="BI20608" s="31"/>
    </row>
    <row r="20609" spans="58:61" x14ac:dyDescent="0.25">
      <c r="BF20609" s="31"/>
      <c r="BG20609" s="31"/>
      <c r="BH20609" s="31"/>
      <c r="BI20609" s="31"/>
    </row>
    <row r="20610" spans="58:61" x14ac:dyDescent="0.25">
      <c r="BF20610" s="31"/>
      <c r="BG20610" s="31"/>
      <c r="BH20610" s="31"/>
      <c r="BI20610" s="31"/>
    </row>
    <row r="20611" spans="58:61" x14ac:dyDescent="0.25">
      <c r="BF20611" s="31"/>
      <c r="BG20611" s="31"/>
      <c r="BH20611" s="31"/>
      <c r="BI20611" s="31"/>
    </row>
    <row r="20612" spans="58:61" x14ac:dyDescent="0.25">
      <c r="BF20612" s="31"/>
      <c r="BG20612" s="31"/>
      <c r="BH20612" s="31"/>
      <c r="BI20612" s="31"/>
    </row>
    <row r="20613" spans="58:61" x14ac:dyDescent="0.25">
      <c r="BF20613" s="31"/>
      <c r="BG20613" s="31"/>
      <c r="BH20613" s="31"/>
      <c r="BI20613" s="31"/>
    </row>
    <row r="20614" spans="58:61" x14ac:dyDescent="0.25">
      <c r="BF20614" s="31"/>
      <c r="BG20614" s="31"/>
      <c r="BH20614" s="31"/>
      <c r="BI20614" s="31"/>
    </row>
    <row r="20615" spans="58:61" x14ac:dyDescent="0.25">
      <c r="BF20615" s="31"/>
      <c r="BG20615" s="31"/>
      <c r="BH20615" s="31"/>
      <c r="BI20615" s="31"/>
    </row>
    <row r="20616" spans="58:61" x14ac:dyDescent="0.25">
      <c r="BF20616" s="31"/>
      <c r="BG20616" s="31"/>
      <c r="BH20616" s="31"/>
      <c r="BI20616" s="31"/>
    </row>
    <row r="20617" spans="58:61" x14ac:dyDescent="0.25">
      <c r="BF20617" s="31"/>
      <c r="BG20617" s="31"/>
      <c r="BH20617" s="31"/>
      <c r="BI20617" s="31"/>
    </row>
    <row r="20618" spans="58:61" x14ac:dyDescent="0.25">
      <c r="BF20618" s="31"/>
      <c r="BG20618" s="31"/>
      <c r="BH20618" s="31"/>
      <c r="BI20618" s="31"/>
    </row>
    <row r="20619" spans="58:61" x14ac:dyDescent="0.25">
      <c r="BF20619" s="31"/>
      <c r="BG20619" s="31"/>
      <c r="BH20619" s="31"/>
      <c r="BI20619" s="31"/>
    </row>
    <row r="20620" spans="58:61" x14ac:dyDescent="0.25">
      <c r="BF20620" s="31"/>
      <c r="BG20620" s="31"/>
      <c r="BH20620" s="31"/>
      <c r="BI20620" s="31"/>
    </row>
    <row r="20621" spans="58:61" x14ac:dyDescent="0.25">
      <c r="BF20621" s="31"/>
      <c r="BG20621" s="31"/>
      <c r="BH20621" s="31"/>
      <c r="BI20621" s="31"/>
    </row>
    <row r="20622" spans="58:61" x14ac:dyDescent="0.25">
      <c r="BF20622" s="31"/>
      <c r="BG20622" s="31"/>
      <c r="BH20622" s="31"/>
      <c r="BI20622" s="31"/>
    </row>
    <row r="20623" spans="58:61" x14ac:dyDescent="0.25">
      <c r="BF20623" s="31"/>
      <c r="BG20623" s="31"/>
      <c r="BH20623" s="31"/>
      <c r="BI20623" s="31"/>
    </row>
    <row r="20624" spans="58:61" x14ac:dyDescent="0.25">
      <c r="BF20624" s="31"/>
      <c r="BG20624" s="31"/>
      <c r="BH20624" s="31"/>
      <c r="BI20624" s="31"/>
    </row>
    <row r="20625" spans="58:61" x14ac:dyDescent="0.25">
      <c r="BF20625" s="31"/>
      <c r="BG20625" s="31"/>
      <c r="BH20625" s="31"/>
      <c r="BI20625" s="31"/>
    </row>
    <row r="20626" spans="58:61" x14ac:dyDescent="0.25">
      <c r="BF20626" s="31"/>
      <c r="BG20626" s="31"/>
      <c r="BH20626" s="31"/>
      <c r="BI20626" s="31"/>
    </row>
    <row r="20627" spans="58:61" x14ac:dyDescent="0.25">
      <c r="BF20627" s="31"/>
      <c r="BG20627" s="31"/>
      <c r="BH20627" s="31"/>
      <c r="BI20627" s="31"/>
    </row>
    <row r="20628" spans="58:61" x14ac:dyDescent="0.25">
      <c r="BF20628" s="31"/>
      <c r="BG20628" s="31"/>
      <c r="BH20628" s="31"/>
      <c r="BI20628" s="31"/>
    </row>
    <row r="20629" spans="58:61" x14ac:dyDescent="0.25">
      <c r="BF20629" s="31"/>
      <c r="BG20629" s="31"/>
      <c r="BH20629" s="31"/>
      <c r="BI20629" s="31"/>
    </row>
    <row r="20630" spans="58:61" x14ac:dyDescent="0.25">
      <c r="BF20630" s="31"/>
      <c r="BG20630" s="31"/>
      <c r="BH20630" s="31"/>
      <c r="BI20630" s="31"/>
    </row>
    <row r="20631" spans="58:61" x14ac:dyDescent="0.25">
      <c r="BF20631" s="31"/>
      <c r="BG20631" s="31"/>
      <c r="BH20631" s="31"/>
      <c r="BI20631" s="31"/>
    </row>
    <row r="20632" spans="58:61" x14ac:dyDescent="0.25">
      <c r="BF20632" s="31"/>
      <c r="BG20632" s="31"/>
      <c r="BH20632" s="31"/>
      <c r="BI20632" s="31"/>
    </row>
    <row r="20633" spans="58:61" x14ac:dyDescent="0.25">
      <c r="BF20633" s="31"/>
      <c r="BG20633" s="31"/>
      <c r="BH20633" s="31"/>
      <c r="BI20633" s="31"/>
    </row>
    <row r="20634" spans="58:61" x14ac:dyDescent="0.25">
      <c r="BF20634" s="31"/>
      <c r="BG20634" s="31"/>
      <c r="BH20634" s="31"/>
      <c r="BI20634" s="31"/>
    </row>
    <row r="20635" spans="58:61" x14ac:dyDescent="0.25">
      <c r="BF20635" s="31"/>
      <c r="BG20635" s="31"/>
      <c r="BH20635" s="31"/>
      <c r="BI20635" s="31"/>
    </row>
    <row r="20636" spans="58:61" x14ac:dyDescent="0.25">
      <c r="BF20636" s="31"/>
      <c r="BG20636" s="31"/>
      <c r="BH20636" s="31"/>
      <c r="BI20636" s="31"/>
    </row>
    <row r="20637" spans="58:61" x14ac:dyDescent="0.25">
      <c r="BF20637" s="31"/>
      <c r="BG20637" s="31"/>
      <c r="BH20637" s="31"/>
      <c r="BI20637" s="31"/>
    </row>
    <row r="20638" spans="58:61" x14ac:dyDescent="0.25">
      <c r="BF20638" s="31"/>
      <c r="BG20638" s="31"/>
      <c r="BH20638" s="31"/>
      <c r="BI20638" s="31"/>
    </row>
    <row r="20639" spans="58:61" x14ac:dyDescent="0.25">
      <c r="BF20639" s="31"/>
      <c r="BG20639" s="31"/>
      <c r="BH20639" s="31"/>
      <c r="BI20639" s="31"/>
    </row>
    <row r="20640" spans="58:61" x14ac:dyDescent="0.25">
      <c r="BF20640" s="31"/>
      <c r="BG20640" s="31"/>
      <c r="BH20640" s="31"/>
      <c r="BI20640" s="31"/>
    </row>
    <row r="20641" spans="58:61" x14ac:dyDescent="0.25">
      <c r="BF20641" s="31"/>
      <c r="BG20641" s="31"/>
      <c r="BH20641" s="31"/>
      <c r="BI20641" s="31"/>
    </row>
    <row r="20642" spans="58:61" x14ac:dyDescent="0.25">
      <c r="BF20642" s="31"/>
      <c r="BG20642" s="31"/>
      <c r="BH20642" s="31"/>
      <c r="BI20642" s="31"/>
    </row>
    <row r="20643" spans="58:61" x14ac:dyDescent="0.25">
      <c r="BF20643" s="31"/>
      <c r="BG20643" s="31"/>
      <c r="BH20643" s="31"/>
      <c r="BI20643" s="31"/>
    </row>
    <row r="20644" spans="58:61" x14ac:dyDescent="0.25">
      <c r="BF20644" s="31"/>
      <c r="BG20644" s="31"/>
      <c r="BH20644" s="31"/>
      <c r="BI20644" s="31"/>
    </row>
    <row r="20645" spans="58:61" x14ac:dyDescent="0.25">
      <c r="BF20645" s="31"/>
      <c r="BG20645" s="31"/>
      <c r="BH20645" s="31"/>
      <c r="BI20645" s="31"/>
    </row>
    <row r="20646" spans="58:61" x14ac:dyDescent="0.25">
      <c r="BF20646" s="31"/>
      <c r="BG20646" s="31"/>
      <c r="BH20646" s="31"/>
      <c r="BI20646" s="31"/>
    </row>
    <row r="20647" spans="58:61" x14ac:dyDescent="0.25">
      <c r="BF20647" s="31"/>
      <c r="BG20647" s="31"/>
      <c r="BH20647" s="31"/>
      <c r="BI20647" s="31"/>
    </row>
    <row r="20648" spans="58:61" x14ac:dyDescent="0.25">
      <c r="BF20648" s="31"/>
      <c r="BG20648" s="31"/>
      <c r="BH20648" s="31"/>
      <c r="BI20648" s="31"/>
    </row>
    <row r="20649" spans="58:61" x14ac:dyDescent="0.25">
      <c r="BF20649" s="31"/>
      <c r="BG20649" s="31"/>
      <c r="BH20649" s="31"/>
      <c r="BI20649" s="31"/>
    </row>
    <row r="20650" spans="58:61" x14ac:dyDescent="0.25">
      <c r="BF20650" s="31"/>
      <c r="BG20650" s="31"/>
      <c r="BH20650" s="31"/>
      <c r="BI20650" s="31"/>
    </row>
    <row r="20651" spans="58:61" x14ac:dyDescent="0.25">
      <c r="BF20651" s="31"/>
      <c r="BG20651" s="31"/>
      <c r="BH20651" s="31"/>
      <c r="BI20651" s="31"/>
    </row>
    <row r="20652" spans="58:61" x14ac:dyDescent="0.25">
      <c r="BF20652" s="31"/>
      <c r="BG20652" s="31"/>
      <c r="BH20652" s="31"/>
      <c r="BI20652" s="31"/>
    </row>
    <row r="20653" spans="58:61" x14ac:dyDescent="0.25">
      <c r="BF20653" s="31"/>
      <c r="BG20653" s="31"/>
      <c r="BH20653" s="31"/>
      <c r="BI20653" s="31"/>
    </row>
    <row r="20654" spans="58:61" x14ac:dyDescent="0.25">
      <c r="BF20654" s="31"/>
      <c r="BG20654" s="31"/>
      <c r="BH20654" s="31"/>
      <c r="BI20654" s="31"/>
    </row>
    <row r="20655" spans="58:61" x14ac:dyDescent="0.25">
      <c r="BF20655" s="31"/>
      <c r="BG20655" s="31"/>
      <c r="BH20655" s="31"/>
      <c r="BI20655" s="31"/>
    </row>
    <row r="20656" spans="58:61" x14ac:dyDescent="0.25">
      <c r="BF20656" s="31"/>
      <c r="BG20656" s="31"/>
      <c r="BH20656" s="31"/>
      <c r="BI20656" s="31"/>
    </row>
    <row r="20657" spans="58:61" x14ac:dyDescent="0.25">
      <c r="BF20657" s="31"/>
      <c r="BG20657" s="31"/>
      <c r="BH20657" s="31"/>
      <c r="BI20657" s="31"/>
    </row>
    <row r="20658" spans="58:61" x14ac:dyDescent="0.25">
      <c r="BF20658" s="31"/>
      <c r="BG20658" s="31"/>
      <c r="BH20658" s="31"/>
      <c r="BI20658" s="31"/>
    </row>
    <row r="20659" spans="58:61" x14ac:dyDescent="0.25">
      <c r="BF20659" s="31"/>
      <c r="BG20659" s="31"/>
      <c r="BH20659" s="31"/>
      <c r="BI20659" s="31"/>
    </row>
    <row r="20660" spans="58:61" x14ac:dyDescent="0.25">
      <c r="BF20660" s="31"/>
      <c r="BG20660" s="31"/>
      <c r="BH20660" s="31"/>
      <c r="BI20660" s="31"/>
    </row>
    <row r="20661" spans="58:61" x14ac:dyDescent="0.25">
      <c r="BF20661" s="31"/>
      <c r="BG20661" s="31"/>
      <c r="BH20661" s="31"/>
      <c r="BI20661" s="31"/>
    </row>
    <row r="20662" spans="58:61" x14ac:dyDescent="0.25">
      <c r="BF20662" s="31"/>
      <c r="BG20662" s="31"/>
      <c r="BH20662" s="31"/>
      <c r="BI20662" s="31"/>
    </row>
    <row r="20663" spans="58:61" x14ac:dyDescent="0.25">
      <c r="BF20663" s="31"/>
      <c r="BG20663" s="31"/>
      <c r="BH20663" s="31"/>
      <c r="BI20663" s="31"/>
    </row>
    <row r="20664" spans="58:61" x14ac:dyDescent="0.25">
      <c r="BF20664" s="31"/>
      <c r="BG20664" s="31"/>
      <c r="BH20664" s="31"/>
      <c r="BI20664" s="31"/>
    </row>
    <row r="20665" spans="58:61" x14ac:dyDescent="0.25">
      <c r="BF20665" s="31"/>
      <c r="BG20665" s="31"/>
      <c r="BH20665" s="31"/>
      <c r="BI20665" s="31"/>
    </row>
    <row r="20666" spans="58:61" x14ac:dyDescent="0.25">
      <c r="BF20666" s="31"/>
      <c r="BG20666" s="31"/>
      <c r="BH20666" s="31"/>
      <c r="BI20666" s="31"/>
    </row>
    <row r="20667" spans="58:61" x14ac:dyDescent="0.25">
      <c r="BF20667" s="31"/>
      <c r="BG20667" s="31"/>
      <c r="BH20667" s="31"/>
      <c r="BI20667" s="31"/>
    </row>
    <row r="20668" spans="58:61" x14ac:dyDescent="0.25">
      <c r="BF20668" s="31"/>
      <c r="BG20668" s="31"/>
      <c r="BH20668" s="31"/>
      <c r="BI20668" s="31"/>
    </row>
    <row r="20669" spans="58:61" x14ac:dyDescent="0.25">
      <c r="BF20669" s="31"/>
      <c r="BG20669" s="31"/>
      <c r="BH20669" s="31"/>
      <c r="BI20669" s="31"/>
    </row>
    <row r="20670" spans="58:61" x14ac:dyDescent="0.25">
      <c r="BF20670" s="31"/>
      <c r="BG20670" s="31"/>
      <c r="BH20670" s="31"/>
      <c r="BI20670" s="31"/>
    </row>
    <row r="20671" spans="58:61" x14ac:dyDescent="0.25">
      <c r="BF20671" s="31"/>
      <c r="BG20671" s="31"/>
      <c r="BH20671" s="31"/>
      <c r="BI20671" s="31"/>
    </row>
    <row r="20672" spans="58:61" x14ac:dyDescent="0.25">
      <c r="BF20672" s="31"/>
      <c r="BG20672" s="31"/>
      <c r="BH20672" s="31"/>
      <c r="BI20672" s="31"/>
    </row>
    <row r="20673" spans="58:61" x14ac:dyDescent="0.25">
      <c r="BF20673" s="31"/>
      <c r="BG20673" s="31"/>
      <c r="BH20673" s="31"/>
      <c r="BI20673" s="31"/>
    </row>
    <row r="20674" spans="58:61" x14ac:dyDescent="0.25">
      <c r="BF20674" s="31"/>
      <c r="BG20674" s="31"/>
      <c r="BH20674" s="31"/>
      <c r="BI20674" s="31"/>
    </row>
    <row r="20675" spans="58:61" x14ac:dyDescent="0.25">
      <c r="BF20675" s="31"/>
      <c r="BG20675" s="31"/>
      <c r="BH20675" s="31"/>
      <c r="BI20675" s="31"/>
    </row>
    <row r="20676" spans="58:61" x14ac:dyDescent="0.25">
      <c r="BF20676" s="31"/>
      <c r="BG20676" s="31"/>
      <c r="BH20676" s="31"/>
      <c r="BI20676" s="31"/>
    </row>
    <row r="20677" spans="58:61" x14ac:dyDescent="0.25">
      <c r="BF20677" s="31"/>
      <c r="BG20677" s="31"/>
      <c r="BH20677" s="31"/>
      <c r="BI20677" s="31"/>
    </row>
    <row r="20678" spans="58:61" x14ac:dyDescent="0.25">
      <c r="BF20678" s="31"/>
      <c r="BG20678" s="31"/>
      <c r="BH20678" s="31"/>
      <c r="BI20678" s="31"/>
    </row>
    <row r="20679" spans="58:61" x14ac:dyDescent="0.25">
      <c r="BF20679" s="31"/>
      <c r="BG20679" s="31"/>
      <c r="BH20679" s="31"/>
      <c r="BI20679" s="31"/>
    </row>
    <row r="20680" spans="58:61" x14ac:dyDescent="0.25">
      <c r="BF20680" s="31"/>
      <c r="BG20680" s="31"/>
      <c r="BH20680" s="31"/>
      <c r="BI20680" s="31"/>
    </row>
    <row r="20681" spans="58:61" x14ac:dyDescent="0.25">
      <c r="BF20681" s="31"/>
      <c r="BG20681" s="31"/>
      <c r="BH20681" s="31"/>
      <c r="BI20681" s="31"/>
    </row>
    <row r="20682" spans="58:61" x14ac:dyDescent="0.25">
      <c r="BF20682" s="31"/>
      <c r="BG20682" s="31"/>
      <c r="BH20682" s="31"/>
      <c r="BI20682" s="31"/>
    </row>
    <row r="20683" spans="58:61" x14ac:dyDescent="0.25">
      <c r="BF20683" s="31"/>
      <c r="BG20683" s="31"/>
      <c r="BH20683" s="31"/>
      <c r="BI20683" s="31"/>
    </row>
    <row r="20684" spans="58:61" x14ac:dyDescent="0.25">
      <c r="BF20684" s="31"/>
      <c r="BG20684" s="31"/>
      <c r="BH20684" s="31"/>
      <c r="BI20684" s="31"/>
    </row>
    <row r="20685" spans="58:61" x14ac:dyDescent="0.25">
      <c r="BF20685" s="31"/>
      <c r="BG20685" s="31"/>
      <c r="BH20685" s="31"/>
      <c r="BI20685" s="31"/>
    </row>
    <row r="20686" spans="58:61" x14ac:dyDescent="0.25">
      <c r="BF20686" s="31"/>
      <c r="BG20686" s="31"/>
      <c r="BH20686" s="31"/>
      <c r="BI20686" s="31"/>
    </row>
    <row r="20687" spans="58:61" x14ac:dyDescent="0.25">
      <c r="BF20687" s="31"/>
      <c r="BG20687" s="31"/>
      <c r="BH20687" s="31"/>
      <c r="BI20687" s="31"/>
    </row>
    <row r="20688" spans="58:61" x14ac:dyDescent="0.25">
      <c r="BF20688" s="31"/>
      <c r="BG20688" s="31"/>
      <c r="BH20688" s="31"/>
      <c r="BI20688" s="31"/>
    </row>
    <row r="20689" spans="58:61" x14ac:dyDescent="0.25">
      <c r="BF20689" s="31"/>
      <c r="BG20689" s="31"/>
      <c r="BH20689" s="31"/>
      <c r="BI20689" s="31"/>
    </row>
    <row r="20690" spans="58:61" x14ac:dyDescent="0.25">
      <c r="BF20690" s="31"/>
      <c r="BG20690" s="31"/>
      <c r="BH20690" s="31"/>
      <c r="BI20690" s="31"/>
    </row>
    <row r="20691" spans="58:61" x14ac:dyDescent="0.25">
      <c r="BF20691" s="31"/>
      <c r="BG20691" s="31"/>
      <c r="BH20691" s="31"/>
      <c r="BI20691" s="31"/>
    </row>
    <row r="20692" spans="58:61" x14ac:dyDescent="0.25">
      <c r="BF20692" s="31"/>
      <c r="BG20692" s="31"/>
      <c r="BH20692" s="31"/>
      <c r="BI20692" s="31"/>
    </row>
    <row r="20693" spans="58:61" x14ac:dyDescent="0.25">
      <c r="BF20693" s="31"/>
      <c r="BG20693" s="31"/>
      <c r="BH20693" s="31"/>
      <c r="BI20693" s="31"/>
    </row>
    <row r="20694" spans="58:61" x14ac:dyDescent="0.25">
      <c r="BF20694" s="31"/>
      <c r="BG20694" s="31"/>
      <c r="BH20694" s="31"/>
      <c r="BI20694" s="31"/>
    </row>
    <row r="20695" spans="58:61" x14ac:dyDescent="0.25">
      <c r="BF20695" s="31"/>
      <c r="BG20695" s="31"/>
      <c r="BH20695" s="31"/>
      <c r="BI20695" s="31"/>
    </row>
    <row r="20696" spans="58:61" x14ac:dyDescent="0.25">
      <c r="BF20696" s="31"/>
      <c r="BG20696" s="31"/>
      <c r="BH20696" s="31"/>
      <c r="BI20696" s="31"/>
    </row>
    <row r="20697" spans="58:61" x14ac:dyDescent="0.25">
      <c r="BF20697" s="31"/>
      <c r="BG20697" s="31"/>
      <c r="BH20697" s="31"/>
      <c r="BI20697" s="31"/>
    </row>
    <row r="20698" spans="58:61" x14ac:dyDescent="0.25">
      <c r="BF20698" s="31"/>
      <c r="BG20698" s="31"/>
      <c r="BH20698" s="31"/>
      <c r="BI20698" s="31"/>
    </row>
    <row r="20699" spans="58:61" x14ac:dyDescent="0.25">
      <c r="BF20699" s="31"/>
      <c r="BG20699" s="31"/>
      <c r="BH20699" s="31"/>
      <c r="BI20699" s="31"/>
    </row>
    <row r="20700" spans="58:61" x14ac:dyDescent="0.25">
      <c r="BF20700" s="31"/>
      <c r="BG20700" s="31"/>
      <c r="BH20700" s="31"/>
      <c r="BI20700" s="31"/>
    </row>
    <row r="20701" spans="58:61" x14ac:dyDescent="0.25">
      <c r="BF20701" s="31"/>
      <c r="BG20701" s="31"/>
      <c r="BH20701" s="31"/>
      <c r="BI20701" s="31"/>
    </row>
    <row r="20702" spans="58:61" x14ac:dyDescent="0.25">
      <c r="BF20702" s="31"/>
      <c r="BG20702" s="31"/>
      <c r="BH20702" s="31"/>
      <c r="BI20702" s="31"/>
    </row>
    <row r="20703" spans="58:61" x14ac:dyDescent="0.25">
      <c r="BF20703" s="31"/>
      <c r="BG20703" s="31"/>
      <c r="BH20703" s="31"/>
      <c r="BI20703" s="31"/>
    </row>
    <row r="20704" spans="58:61" x14ac:dyDescent="0.25">
      <c r="BF20704" s="31"/>
      <c r="BG20704" s="31"/>
      <c r="BH20704" s="31"/>
      <c r="BI20704" s="31"/>
    </row>
    <row r="20705" spans="58:61" x14ac:dyDescent="0.25">
      <c r="BF20705" s="31"/>
      <c r="BG20705" s="31"/>
      <c r="BH20705" s="31"/>
      <c r="BI20705" s="31"/>
    </row>
    <row r="20706" spans="58:61" x14ac:dyDescent="0.25">
      <c r="BF20706" s="31"/>
      <c r="BG20706" s="31"/>
      <c r="BH20706" s="31"/>
      <c r="BI20706" s="31"/>
    </row>
    <row r="20707" spans="58:61" x14ac:dyDescent="0.25">
      <c r="BF20707" s="31"/>
      <c r="BG20707" s="31"/>
      <c r="BH20707" s="31"/>
      <c r="BI20707" s="31"/>
    </row>
    <row r="20708" spans="58:61" x14ac:dyDescent="0.25">
      <c r="BF20708" s="31"/>
      <c r="BG20708" s="31"/>
      <c r="BH20708" s="31"/>
      <c r="BI20708" s="31"/>
    </row>
    <row r="20709" spans="58:61" x14ac:dyDescent="0.25">
      <c r="BF20709" s="31"/>
      <c r="BG20709" s="31"/>
      <c r="BH20709" s="31"/>
      <c r="BI20709" s="31"/>
    </row>
    <row r="20710" spans="58:61" x14ac:dyDescent="0.25">
      <c r="BF20710" s="31"/>
      <c r="BG20710" s="31"/>
      <c r="BH20710" s="31"/>
      <c r="BI20710" s="31"/>
    </row>
    <row r="20711" spans="58:61" x14ac:dyDescent="0.25">
      <c r="BF20711" s="31"/>
      <c r="BG20711" s="31"/>
      <c r="BH20711" s="31"/>
      <c r="BI20711" s="31"/>
    </row>
    <row r="20712" spans="58:61" x14ac:dyDescent="0.25">
      <c r="BF20712" s="31"/>
      <c r="BG20712" s="31"/>
      <c r="BH20712" s="31"/>
      <c r="BI20712" s="31"/>
    </row>
    <row r="20713" spans="58:61" x14ac:dyDescent="0.25">
      <c r="BF20713" s="31"/>
      <c r="BG20713" s="31"/>
      <c r="BH20713" s="31"/>
      <c r="BI20713" s="31"/>
    </row>
    <row r="20714" spans="58:61" x14ac:dyDescent="0.25">
      <c r="BF20714" s="31"/>
      <c r="BG20714" s="31"/>
      <c r="BH20714" s="31"/>
      <c r="BI20714" s="31"/>
    </row>
    <row r="20715" spans="58:61" x14ac:dyDescent="0.25">
      <c r="BF20715" s="31"/>
      <c r="BG20715" s="31"/>
      <c r="BH20715" s="31"/>
      <c r="BI20715" s="31"/>
    </row>
    <row r="20716" spans="58:61" x14ac:dyDescent="0.25">
      <c r="BF20716" s="31"/>
      <c r="BG20716" s="31"/>
      <c r="BH20716" s="31"/>
      <c r="BI20716" s="31"/>
    </row>
    <row r="20717" spans="58:61" x14ac:dyDescent="0.25">
      <c r="BF20717" s="31"/>
      <c r="BG20717" s="31"/>
      <c r="BH20717" s="31"/>
      <c r="BI20717" s="31"/>
    </row>
    <row r="20718" spans="58:61" x14ac:dyDescent="0.25">
      <c r="BF20718" s="31"/>
      <c r="BG20718" s="31"/>
      <c r="BH20718" s="31"/>
      <c r="BI20718" s="31"/>
    </row>
    <row r="20719" spans="58:61" x14ac:dyDescent="0.25">
      <c r="BF20719" s="31"/>
      <c r="BG20719" s="31"/>
      <c r="BH20719" s="31"/>
      <c r="BI20719" s="31"/>
    </row>
    <row r="20720" spans="58:61" x14ac:dyDescent="0.25">
      <c r="BF20720" s="31"/>
      <c r="BG20720" s="31"/>
      <c r="BH20720" s="31"/>
      <c r="BI20720" s="31"/>
    </row>
    <row r="20721" spans="58:61" x14ac:dyDescent="0.25">
      <c r="BF20721" s="31"/>
      <c r="BG20721" s="31"/>
      <c r="BH20721" s="31"/>
      <c r="BI20721" s="31"/>
    </row>
    <row r="20722" spans="58:61" x14ac:dyDescent="0.25">
      <c r="BF20722" s="31"/>
      <c r="BG20722" s="31"/>
      <c r="BH20722" s="31"/>
      <c r="BI20722" s="31"/>
    </row>
    <row r="20723" spans="58:61" x14ac:dyDescent="0.25">
      <c r="BF20723" s="31"/>
      <c r="BG20723" s="31"/>
      <c r="BH20723" s="31"/>
      <c r="BI20723" s="31"/>
    </row>
    <row r="20724" spans="58:61" x14ac:dyDescent="0.25">
      <c r="BF20724" s="31"/>
      <c r="BG20724" s="31"/>
      <c r="BH20724" s="31"/>
      <c r="BI20724" s="31"/>
    </row>
    <row r="20725" spans="58:61" x14ac:dyDescent="0.25">
      <c r="BF20725" s="31"/>
      <c r="BG20725" s="31"/>
      <c r="BH20725" s="31"/>
      <c r="BI20725" s="31"/>
    </row>
    <row r="20726" spans="58:61" x14ac:dyDescent="0.25">
      <c r="BF20726" s="31"/>
      <c r="BG20726" s="31"/>
      <c r="BH20726" s="31"/>
      <c r="BI20726" s="31"/>
    </row>
    <row r="20727" spans="58:61" x14ac:dyDescent="0.25">
      <c r="BF20727" s="31"/>
      <c r="BG20727" s="31"/>
      <c r="BH20727" s="31"/>
      <c r="BI20727" s="31"/>
    </row>
    <row r="20728" spans="58:61" x14ac:dyDescent="0.25">
      <c r="BF20728" s="31"/>
      <c r="BG20728" s="31"/>
      <c r="BH20728" s="31"/>
      <c r="BI20728" s="31"/>
    </row>
    <row r="20729" spans="58:61" x14ac:dyDescent="0.25">
      <c r="BF20729" s="31"/>
      <c r="BG20729" s="31"/>
      <c r="BH20729" s="31"/>
      <c r="BI20729" s="31"/>
    </row>
    <row r="20730" spans="58:61" x14ac:dyDescent="0.25">
      <c r="BF20730" s="31"/>
      <c r="BG20730" s="31"/>
      <c r="BH20730" s="31"/>
      <c r="BI20730" s="31"/>
    </row>
    <row r="20731" spans="58:61" x14ac:dyDescent="0.25">
      <c r="BF20731" s="31"/>
      <c r="BG20731" s="31"/>
      <c r="BH20731" s="31"/>
      <c r="BI20731" s="31"/>
    </row>
    <row r="20732" spans="58:61" x14ac:dyDescent="0.25">
      <c r="BF20732" s="31"/>
      <c r="BG20732" s="31"/>
      <c r="BH20732" s="31"/>
      <c r="BI20732" s="31"/>
    </row>
    <row r="20733" spans="58:61" x14ac:dyDescent="0.25">
      <c r="BF20733" s="31"/>
      <c r="BG20733" s="31"/>
      <c r="BH20733" s="31"/>
      <c r="BI20733" s="31"/>
    </row>
    <row r="20734" spans="58:61" x14ac:dyDescent="0.25">
      <c r="BF20734" s="31"/>
      <c r="BG20734" s="31"/>
      <c r="BH20734" s="31"/>
      <c r="BI20734" s="31"/>
    </row>
    <row r="20735" spans="58:61" x14ac:dyDescent="0.25">
      <c r="BF20735" s="31"/>
      <c r="BG20735" s="31"/>
      <c r="BH20735" s="31"/>
      <c r="BI20735" s="31"/>
    </row>
    <row r="20736" spans="58:61" x14ac:dyDescent="0.25">
      <c r="BF20736" s="31"/>
      <c r="BG20736" s="31"/>
      <c r="BH20736" s="31"/>
      <c r="BI20736" s="31"/>
    </row>
    <row r="20737" spans="58:61" x14ac:dyDescent="0.25">
      <c r="BF20737" s="31"/>
      <c r="BG20737" s="31"/>
      <c r="BH20737" s="31"/>
      <c r="BI20737" s="31"/>
    </row>
    <row r="20738" spans="58:61" x14ac:dyDescent="0.25">
      <c r="BF20738" s="31"/>
      <c r="BG20738" s="31"/>
      <c r="BH20738" s="31"/>
      <c r="BI20738" s="31"/>
    </row>
    <row r="20739" spans="58:61" x14ac:dyDescent="0.25">
      <c r="BF20739" s="31"/>
      <c r="BG20739" s="31"/>
      <c r="BH20739" s="31"/>
      <c r="BI20739" s="31"/>
    </row>
    <row r="20740" spans="58:61" x14ac:dyDescent="0.25">
      <c r="BF20740" s="31"/>
      <c r="BG20740" s="31"/>
      <c r="BH20740" s="31"/>
      <c r="BI20740" s="31"/>
    </row>
    <row r="20741" spans="58:61" x14ac:dyDescent="0.25">
      <c r="BF20741" s="31"/>
      <c r="BG20741" s="31"/>
      <c r="BH20741" s="31"/>
      <c r="BI20741" s="31"/>
    </row>
    <row r="20742" spans="58:61" x14ac:dyDescent="0.25">
      <c r="BF20742" s="31"/>
      <c r="BG20742" s="31"/>
      <c r="BH20742" s="31"/>
      <c r="BI20742" s="31"/>
    </row>
    <row r="20743" spans="58:61" x14ac:dyDescent="0.25">
      <c r="BF20743" s="31"/>
      <c r="BG20743" s="31"/>
      <c r="BH20743" s="31"/>
      <c r="BI20743" s="31"/>
    </row>
    <row r="20744" spans="58:61" x14ac:dyDescent="0.25">
      <c r="BF20744" s="31"/>
      <c r="BG20744" s="31"/>
      <c r="BH20744" s="31"/>
      <c r="BI20744" s="31"/>
    </row>
    <row r="20745" spans="58:61" x14ac:dyDescent="0.25">
      <c r="BF20745" s="31"/>
      <c r="BG20745" s="31"/>
      <c r="BH20745" s="31"/>
      <c r="BI20745" s="31"/>
    </row>
    <row r="20746" spans="58:61" x14ac:dyDescent="0.25">
      <c r="BF20746" s="31"/>
      <c r="BG20746" s="31"/>
      <c r="BH20746" s="31"/>
      <c r="BI20746" s="31"/>
    </row>
    <row r="20747" spans="58:61" x14ac:dyDescent="0.25">
      <c r="BF20747" s="31"/>
      <c r="BG20747" s="31"/>
      <c r="BH20747" s="31"/>
      <c r="BI20747" s="31"/>
    </row>
    <row r="20748" spans="58:61" x14ac:dyDescent="0.25">
      <c r="BF20748" s="31"/>
      <c r="BG20748" s="31"/>
      <c r="BH20748" s="31"/>
      <c r="BI20748" s="31"/>
    </row>
    <row r="20749" spans="58:61" x14ac:dyDescent="0.25">
      <c r="BF20749" s="31"/>
      <c r="BG20749" s="31"/>
      <c r="BH20749" s="31"/>
      <c r="BI20749" s="31"/>
    </row>
    <row r="20750" spans="58:61" x14ac:dyDescent="0.25">
      <c r="BF20750" s="31"/>
      <c r="BG20750" s="31"/>
      <c r="BH20750" s="31"/>
      <c r="BI20750" s="31"/>
    </row>
    <row r="20751" spans="58:61" x14ac:dyDescent="0.25">
      <c r="BF20751" s="31"/>
      <c r="BG20751" s="31"/>
      <c r="BH20751" s="31"/>
      <c r="BI20751" s="31"/>
    </row>
    <row r="20752" spans="58:61" x14ac:dyDescent="0.25">
      <c r="BF20752" s="31"/>
      <c r="BG20752" s="31"/>
      <c r="BH20752" s="31"/>
      <c r="BI20752" s="31"/>
    </row>
    <row r="20753" spans="58:61" x14ac:dyDescent="0.25">
      <c r="BF20753" s="31"/>
      <c r="BG20753" s="31"/>
      <c r="BH20753" s="31"/>
      <c r="BI20753" s="31"/>
    </row>
    <row r="20754" spans="58:61" x14ac:dyDescent="0.25">
      <c r="BF20754" s="31"/>
      <c r="BG20754" s="31"/>
      <c r="BH20754" s="31"/>
      <c r="BI20754" s="31"/>
    </row>
    <row r="20755" spans="58:61" x14ac:dyDescent="0.25">
      <c r="BF20755" s="31"/>
      <c r="BG20755" s="31"/>
      <c r="BH20755" s="31"/>
      <c r="BI20755" s="31"/>
    </row>
    <row r="20756" spans="58:61" x14ac:dyDescent="0.25">
      <c r="BF20756" s="31"/>
      <c r="BG20756" s="31"/>
      <c r="BH20756" s="31"/>
      <c r="BI20756" s="31"/>
    </row>
    <row r="20757" spans="58:61" x14ac:dyDescent="0.25">
      <c r="BF20757" s="31"/>
      <c r="BG20757" s="31"/>
      <c r="BH20757" s="31"/>
      <c r="BI20757" s="31"/>
    </row>
    <row r="20758" spans="58:61" x14ac:dyDescent="0.25">
      <c r="BF20758" s="31"/>
      <c r="BG20758" s="31"/>
      <c r="BH20758" s="31"/>
      <c r="BI20758" s="31"/>
    </row>
    <row r="20759" spans="58:61" x14ac:dyDescent="0.25">
      <c r="BF20759" s="31"/>
      <c r="BG20759" s="31"/>
      <c r="BH20759" s="31"/>
      <c r="BI20759" s="31"/>
    </row>
    <row r="20760" spans="58:61" x14ac:dyDescent="0.25">
      <c r="BF20760" s="31"/>
      <c r="BG20760" s="31"/>
      <c r="BH20760" s="31"/>
      <c r="BI20760" s="31"/>
    </row>
    <row r="20761" spans="58:61" x14ac:dyDescent="0.25">
      <c r="BF20761" s="31"/>
      <c r="BG20761" s="31"/>
      <c r="BH20761" s="31"/>
      <c r="BI20761" s="31"/>
    </row>
    <row r="20762" spans="58:61" x14ac:dyDescent="0.25">
      <c r="BF20762" s="31"/>
      <c r="BG20762" s="31"/>
      <c r="BH20762" s="31"/>
      <c r="BI20762" s="31"/>
    </row>
    <row r="20763" spans="58:61" x14ac:dyDescent="0.25">
      <c r="BF20763" s="31"/>
      <c r="BG20763" s="31"/>
      <c r="BH20763" s="31"/>
      <c r="BI20763" s="31"/>
    </row>
    <row r="20764" spans="58:61" x14ac:dyDescent="0.25">
      <c r="BF20764" s="31"/>
      <c r="BG20764" s="31"/>
      <c r="BH20764" s="31"/>
      <c r="BI20764" s="31"/>
    </row>
    <row r="20765" spans="58:61" x14ac:dyDescent="0.25">
      <c r="BF20765" s="31"/>
      <c r="BG20765" s="31"/>
      <c r="BH20765" s="31"/>
      <c r="BI20765" s="31"/>
    </row>
    <row r="20766" spans="58:61" x14ac:dyDescent="0.25">
      <c r="BF20766" s="31"/>
      <c r="BG20766" s="31"/>
      <c r="BH20766" s="31"/>
      <c r="BI20766" s="31"/>
    </row>
    <row r="20767" spans="58:61" x14ac:dyDescent="0.25">
      <c r="BF20767" s="31"/>
      <c r="BG20767" s="31"/>
      <c r="BH20767" s="31"/>
      <c r="BI20767" s="31"/>
    </row>
    <row r="20768" spans="58:61" x14ac:dyDescent="0.25">
      <c r="BF20768" s="31"/>
      <c r="BG20768" s="31"/>
      <c r="BH20768" s="31"/>
      <c r="BI20768" s="31"/>
    </row>
    <row r="20769" spans="58:61" x14ac:dyDescent="0.25">
      <c r="BF20769" s="31"/>
      <c r="BG20769" s="31"/>
      <c r="BH20769" s="31"/>
      <c r="BI20769" s="31"/>
    </row>
    <row r="20770" spans="58:61" x14ac:dyDescent="0.25">
      <c r="BF20770" s="31"/>
      <c r="BG20770" s="31"/>
      <c r="BH20770" s="31"/>
      <c r="BI20770" s="31"/>
    </row>
    <row r="20771" spans="58:61" x14ac:dyDescent="0.25">
      <c r="BF20771" s="31"/>
      <c r="BG20771" s="31"/>
      <c r="BH20771" s="31"/>
      <c r="BI20771" s="31"/>
    </row>
    <row r="20772" spans="58:61" x14ac:dyDescent="0.25">
      <c r="BF20772" s="31"/>
      <c r="BG20772" s="31"/>
      <c r="BH20772" s="31"/>
      <c r="BI20772" s="31"/>
    </row>
    <row r="20773" spans="58:61" x14ac:dyDescent="0.25">
      <c r="BF20773" s="31"/>
      <c r="BG20773" s="31"/>
      <c r="BH20773" s="31"/>
      <c r="BI20773" s="31"/>
    </row>
    <row r="20774" spans="58:61" x14ac:dyDescent="0.25">
      <c r="BF20774" s="31"/>
      <c r="BG20774" s="31"/>
      <c r="BH20774" s="31"/>
      <c r="BI20774" s="31"/>
    </row>
    <row r="20775" spans="58:61" x14ac:dyDescent="0.25">
      <c r="BF20775" s="31"/>
      <c r="BG20775" s="31"/>
      <c r="BH20775" s="31"/>
      <c r="BI20775" s="31"/>
    </row>
    <row r="20776" spans="58:61" x14ac:dyDescent="0.25">
      <c r="BF20776" s="31"/>
      <c r="BG20776" s="31"/>
      <c r="BH20776" s="31"/>
      <c r="BI20776" s="31"/>
    </row>
    <row r="20777" spans="58:61" x14ac:dyDescent="0.25">
      <c r="BF20777" s="31"/>
      <c r="BG20777" s="31"/>
      <c r="BH20777" s="31"/>
      <c r="BI20777" s="31"/>
    </row>
    <row r="20778" spans="58:61" x14ac:dyDescent="0.25">
      <c r="BF20778" s="31"/>
      <c r="BG20778" s="31"/>
      <c r="BH20778" s="31"/>
      <c r="BI20778" s="31"/>
    </row>
    <row r="20779" spans="58:61" x14ac:dyDescent="0.25">
      <c r="BF20779" s="31"/>
      <c r="BG20779" s="31"/>
      <c r="BH20779" s="31"/>
      <c r="BI20779" s="31"/>
    </row>
    <row r="20780" spans="58:61" x14ac:dyDescent="0.25">
      <c r="BF20780" s="31"/>
      <c r="BG20780" s="31"/>
      <c r="BH20780" s="31"/>
      <c r="BI20780" s="31"/>
    </row>
    <row r="20781" spans="58:61" x14ac:dyDescent="0.25">
      <c r="BF20781" s="31"/>
      <c r="BG20781" s="31"/>
      <c r="BH20781" s="31"/>
      <c r="BI20781" s="31"/>
    </row>
    <row r="20782" spans="58:61" x14ac:dyDescent="0.25">
      <c r="BF20782" s="31"/>
      <c r="BG20782" s="31"/>
      <c r="BH20782" s="31"/>
      <c r="BI20782" s="31"/>
    </row>
    <row r="20783" spans="58:61" x14ac:dyDescent="0.25">
      <c r="BF20783" s="31"/>
      <c r="BG20783" s="31"/>
      <c r="BH20783" s="31"/>
      <c r="BI20783" s="31"/>
    </row>
    <row r="20784" spans="58:61" x14ac:dyDescent="0.25">
      <c r="BF20784" s="31"/>
      <c r="BG20784" s="31"/>
      <c r="BH20784" s="31"/>
      <c r="BI20784" s="31"/>
    </row>
    <row r="20785" spans="58:61" x14ac:dyDescent="0.25">
      <c r="BF20785" s="31"/>
      <c r="BG20785" s="31"/>
      <c r="BH20785" s="31"/>
      <c r="BI20785" s="31"/>
    </row>
    <row r="20786" spans="58:61" x14ac:dyDescent="0.25">
      <c r="BF20786" s="31"/>
      <c r="BG20786" s="31"/>
      <c r="BH20786" s="31"/>
      <c r="BI20786" s="31"/>
    </row>
    <row r="20787" spans="58:61" x14ac:dyDescent="0.25">
      <c r="BF20787" s="31"/>
      <c r="BG20787" s="31"/>
      <c r="BH20787" s="31"/>
      <c r="BI20787" s="31"/>
    </row>
    <row r="20788" spans="58:61" x14ac:dyDescent="0.25">
      <c r="BF20788" s="31"/>
      <c r="BG20788" s="31"/>
      <c r="BH20788" s="31"/>
      <c r="BI20788" s="31"/>
    </row>
    <row r="20789" spans="58:61" x14ac:dyDescent="0.25">
      <c r="BF20789" s="31"/>
      <c r="BG20789" s="31"/>
      <c r="BH20789" s="31"/>
      <c r="BI20789" s="31"/>
    </row>
    <row r="20790" spans="58:61" x14ac:dyDescent="0.25">
      <c r="BF20790" s="31"/>
      <c r="BG20790" s="31"/>
      <c r="BH20790" s="31"/>
      <c r="BI20790" s="31"/>
    </row>
    <row r="20791" spans="58:61" x14ac:dyDescent="0.25">
      <c r="BF20791" s="31"/>
      <c r="BG20791" s="31"/>
      <c r="BH20791" s="31"/>
      <c r="BI20791" s="31"/>
    </row>
    <row r="20792" spans="58:61" x14ac:dyDescent="0.25">
      <c r="BF20792" s="31"/>
      <c r="BG20792" s="31"/>
      <c r="BH20792" s="31"/>
      <c r="BI20792" s="31"/>
    </row>
    <row r="20793" spans="58:61" x14ac:dyDescent="0.25">
      <c r="BF20793" s="31"/>
      <c r="BG20793" s="31"/>
      <c r="BH20793" s="31"/>
      <c r="BI20793" s="31"/>
    </row>
    <row r="20794" spans="58:61" x14ac:dyDescent="0.25">
      <c r="BF20794" s="31"/>
      <c r="BG20794" s="31"/>
      <c r="BH20794" s="31"/>
      <c r="BI20794" s="31"/>
    </row>
    <row r="20795" spans="58:61" x14ac:dyDescent="0.25">
      <c r="BF20795" s="31"/>
      <c r="BG20795" s="31"/>
      <c r="BH20795" s="31"/>
      <c r="BI20795" s="31"/>
    </row>
    <row r="20796" spans="58:61" x14ac:dyDescent="0.25">
      <c r="BF20796" s="31"/>
      <c r="BG20796" s="31"/>
      <c r="BH20796" s="31"/>
      <c r="BI20796" s="31"/>
    </row>
    <row r="20797" spans="58:61" x14ac:dyDescent="0.25">
      <c r="BF20797" s="31"/>
      <c r="BG20797" s="31"/>
      <c r="BH20797" s="31"/>
      <c r="BI20797" s="31"/>
    </row>
    <row r="20798" spans="58:61" x14ac:dyDescent="0.25">
      <c r="BF20798" s="31"/>
      <c r="BG20798" s="31"/>
      <c r="BH20798" s="31"/>
      <c r="BI20798" s="31"/>
    </row>
    <row r="20799" spans="58:61" x14ac:dyDescent="0.25">
      <c r="BF20799" s="31"/>
      <c r="BG20799" s="31"/>
      <c r="BH20799" s="31"/>
      <c r="BI20799" s="31"/>
    </row>
    <row r="20800" spans="58:61" x14ac:dyDescent="0.25">
      <c r="BF20800" s="31"/>
      <c r="BG20800" s="31"/>
      <c r="BH20800" s="31"/>
      <c r="BI20800" s="31"/>
    </row>
    <row r="20801" spans="58:61" x14ac:dyDescent="0.25">
      <c r="BF20801" s="31"/>
      <c r="BG20801" s="31"/>
      <c r="BH20801" s="31"/>
      <c r="BI20801" s="31"/>
    </row>
    <row r="20802" spans="58:61" x14ac:dyDescent="0.25">
      <c r="BF20802" s="31"/>
      <c r="BG20802" s="31"/>
      <c r="BH20802" s="31"/>
      <c r="BI20802" s="31"/>
    </row>
    <row r="20803" spans="58:61" x14ac:dyDescent="0.25">
      <c r="BF20803" s="31"/>
      <c r="BG20803" s="31"/>
      <c r="BH20803" s="31"/>
      <c r="BI20803" s="31"/>
    </row>
    <row r="20804" spans="58:61" x14ac:dyDescent="0.25">
      <c r="BF20804" s="31"/>
      <c r="BG20804" s="31"/>
      <c r="BH20804" s="31"/>
      <c r="BI20804" s="31"/>
    </row>
    <row r="20805" spans="58:61" x14ac:dyDescent="0.25">
      <c r="BF20805" s="31"/>
      <c r="BG20805" s="31"/>
      <c r="BH20805" s="31"/>
      <c r="BI20805" s="31"/>
    </row>
    <row r="20806" spans="58:61" x14ac:dyDescent="0.25">
      <c r="BF20806" s="31"/>
      <c r="BG20806" s="31"/>
      <c r="BH20806" s="31"/>
      <c r="BI20806" s="31"/>
    </row>
    <row r="20807" spans="58:61" x14ac:dyDescent="0.25">
      <c r="BF20807" s="31"/>
      <c r="BG20807" s="31"/>
      <c r="BH20807" s="31"/>
      <c r="BI20807" s="31"/>
    </row>
    <row r="20808" spans="58:61" x14ac:dyDescent="0.25">
      <c r="BF20808" s="31"/>
      <c r="BG20808" s="31"/>
      <c r="BH20808" s="31"/>
      <c r="BI20808" s="31"/>
    </row>
    <row r="20809" spans="58:61" x14ac:dyDescent="0.25">
      <c r="BF20809" s="31"/>
      <c r="BG20809" s="31"/>
      <c r="BH20809" s="31"/>
      <c r="BI20809" s="31"/>
    </row>
    <row r="20810" spans="58:61" x14ac:dyDescent="0.25">
      <c r="BF20810" s="31"/>
      <c r="BG20810" s="31"/>
      <c r="BH20810" s="31"/>
      <c r="BI20810" s="31"/>
    </row>
    <row r="20811" spans="58:61" x14ac:dyDescent="0.25">
      <c r="BF20811" s="31"/>
      <c r="BG20811" s="31"/>
      <c r="BH20811" s="31"/>
      <c r="BI20811" s="31"/>
    </row>
    <row r="20812" spans="58:61" x14ac:dyDescent="0.25">
      <c r="BF20812" s="31"/>
      <c r="BG20812" s="31"/>
      <c r="BH20812" s="31"/>
      <c r="BI20812" s="31"/>
    </row>
    <row r="20813" spans="58:61" x14ac:dyDescent="0.25">
      <c r="BF20813" s="31"/>
      <c r="BG20813" s="31"/>
      <c r="BH20813" s="31"/>
      <c r="BI20813" s="31"/>
    </row>
    <row r="20814" spans="58:61" x14ac:dyDescent="0.25">
      <c r="BF20814" s="31"/>
      <c r="BG20814" s="31"/>
      <c r="BH20814" s="31"/>
      <c r="BI20814" s="31"/>
    </row>
    <row r="20815" spans="58:61" x14ac:dyDescent="0.25">
      <c r="BF20815" s="31"/>
      <c r="BG20815" s="31"/>
      <c r="BH20815" s="31"/>
      <c r="BI20815" s="31"/>
    </row>
    <row r="20816" spans="58:61" x14ac:dyDescent="0.25">
      <c r="BF20816" s="31"/>
      <c r="BG20816" s="31"/>
      <c r="BH20816" s="31"/>
      <c r="BI20816" s="31"/>
    </row>
    <row r="20817" spans="58:61" x14ac:dyDescent="0.25">
      <c r="BF20817" s="31"/>
      <c r="BG20817" s="31"/>
      <c r="BH20817" s="31"/>
      <c r="BI20817" s="31"/>
    </row>
    <row r="20818" spans="58:61" x14ac:dyDescent="0.25">
      <c r="BF20818" s="31"/>
      <c r="BG20818" s="31"/>
      <c r="BH20818" s="31"/>
      <c r="BI20818" s="31"/>
    </row>
    <row r="20819" spans="58:61" x14ac:dyDescent="0.25">
      <c r="BF20819" s="31"/>
      <c r="BG20819" s="31"/>
      <c r="BH20819" s="31"/>
      <c r="BI20819" s="31"/>
    </row>
    <row r="20820" spans="58:61" x14ac:dyDescent="0.25">
      <c r="BF20820" s="31"/>
      <c r="BG20820" s="31"/>
      <c r="BH20820" s="31"/>
      <c r="BI20820" s="31"/>
    </row>
    <row r="20821" spans="58:61" x14ac:dyDescent="0.25">
      <c r="BF20821" s="31"/>
      <c r="BG20821" s="31"/>
      <c r="BH20821" s="31"/>
      <c r="BI20821" s="31"/>
    </row>
    <row r="20822" spans="58:61" x14ac:dyDescent="0.25">
      <c r="BF20822" s="31"/>
      <c r="BG20822" s="31"/>
      <c r="BH20822" s="31"/>
      <c r="BI20822" s="31"/>
    </row>
    <row r="20823" spans="58:61" x14ac:dyDescent="0.25">
      <c r="BF20823" s="31"/>
      <c r="BG20823" s="31"/>
      <c r="BH20823" s="31"/>
      <c r="BI20823" s="31"/>
    </row>
    <row r="20824" spans="58:61" x14ac:dyDescent="0.25">
      <c r="BF20824" s="31"/>
      <c r="BG20824" s="31"/>
      <c r="BH20824" s="31"/>
      <c r="BI20824" s="31"/>
    </row>
    <row r="20825" spans="58:61" x14ac:dyDescent="0.25">
      <c r="BF20825" s="31"/>
      <c r="BG20825" s="31"/>
      <c r="BH20825" s="31"/>
      <c r="BI20825" s="31"/>
    </row>
    <row r="20826" spans="58:61" x14ac:dyDescent="0.25">
      <c r="BF20826" s="31"/>
      <c r="BG20826" s="31"/>
      <c r="BH20826" s="31"/>
      <c r="BI20826" s="31"/>
    </row>
    <row r="20827" spans="58:61" x14ac:dyDescent="0.25">
      <c r="BF20827" s="31"/>
      <c r="BG20827" s="31"/>
      <c r="BH20827" s="31"/>
      <c r="BI20827" s="31"/>
    </row>
    <row r="20828" spans="58:61" x14ac:dyDescent="0.25">
      <c r="BF20828" s="31"/>
      <c r="BG20828" s="31"/>
      <c r="BH20828" s="31"/>
      <c r="BI20828" s="31"/>
    </row>
    <row r="20829" spans="58:61" x14ac:dyDescent="0.25">
      <c r="BF20829" s="31"/>
      <c r="BG20829" s="31"/>
      <c r="BH20829" s="31"/>
      <c r="BI20829" s="31"/>
    </row>
    <row r="20830" spans="58:61" x14ac:dyDescent="0.25">
      <c r="BF20830" s="31"/>
      <c r="BG20830" s="31"/>
      <c r="BH20830" s="31"/>
      <c r="BI20830" s="31"/>
    </row>
    <row r="20831" spans="58:61" x14ac:dyDescent="0.25">
      <c r="BF20831" s="31"/>
      <c r="BG20831" s="31"/>
      <c r="BH20831" s="31"/>
      <c r="BI20831" s="31"/>
    </row>
    <row r="20832" spans="58:61" x14ac:dyDescent="0.25">
      <c r="BF20832" s="31"/>
      <c r="BG20832" s="31"/>
      <c r="BH20832" s="31"/>
      <c r="BI20832" s="31"/>
    </row>
    <row r="20833" spans="58:61" x14ac:dyDescent="0.25">
      <c r="BF20833" s="31"/>
      <c r="BG20833" s="31"/>
      <c r="BH20833" s="31"/>
      <c r="BI20833" s="31"/>
    </row>
    <row r="20834" spans="58:61" x14ac:dyDescent="0.25">
      <c r="BF20834" s="31"/>
      <c r="BG20834" s="31"/>
      <c r="BH20834" s="31"/>
      <c r="BI20834" s="31"/>
    </row>
    <row r="20835" spans="58:61" x14ac:dyDescent="0.25">
      <c r="BF20835" s="31"/>
      <c r="BG20835" s="31"/>
      <c r="BH20835" s="31"/>
      <c r="BI20835" s="31"/>
    </row>
    <row r="20836" spans="58:61" x14ac:dyDescent="0.25">
      <c r="BF20836" s="31"/>
      <c r="BG20836" s="31"/>
      <c r="BH20836" s="31"/>
      <c r="BI20836" s="31"/>
    </row>
    <row r="20837" spans="58:61" x14ac:dyDescent="0.25">
      <c r="BF20837" s="31"/>
      <c r="BG20837" s="31"/>
      <c r="BH20837" s="31"/>
      <c r="BI20837" s="31"/>
    </row>
    <row r="20838" spans="58:61" x14ac:dyDescent="0.25">
      <c r="BF20838" s="31"/>
      <c r="BG20838" s="31"/>
      <c r="BH20838" s="31"/>
      <c r="BI20838" s="31"/>
    </row>
    <row r="20839" spans="58:61" x14ac:dyDescent="0.25">
      <c r="BF20839" s="31"/>
      <c r="BG20839" s="31"/>
      <c r="BH20839" s="31"/>
      <c r="BI20839" s="31"/>
    </row>
    <row r="20840" spans="58:61" x14ac:dyDescent="0.25">
      <c r="BF20840" s="31"/>
      <c r="BG20840" s="31"/>
      <c r="BH20840" s="31"/>
      <c r="BI20840" s="31"/>
    </row>
    <row r="20841" spans="58:61" x14ac:dyDescent="0.25">
      <c r="BF20841" s="31"/>
      <c r="BG20841" s="31"/>
      <c r="BH20841" s="31"/>
      <c r="BI20841" s="31"/>
    </row>
    <row r="20842" spans="58:61" x14ac:dyDescent="0.25">
      <c r="BF20842" s="31"/>
      <c r="BG20842" s="31"/>
      <c r="BH20842" s="31"/>
      <c r="BI20842" s="31"/>
    </row>
    <row r="20843" spans="58:61" x14ac:dyDescent="0.25">
      <c r="BF20843" s="31"/>
      <c r="BG20843" s="31"/>
      <c r="BH20843" s="31"/>
      <c r="BI20843" s="31"/>
    </row>
    <row r="20844" spans="58:61" x14ac:dyDescent="0.25">
      <c r="BF20844" s="31"/>
      <c r="BG20844" s="31"/>
      <c r="BH20844" s="31"/>
      <c r="BI20844" s="31"/>
    </row>
    <row r="20845" spans="58:61" x14ac:dyDescent="0.25">
      <c r="BF20845" s="31"/>
      <c r="BG20845" s="31"/>
      <c r="BH20845" s="31"/>
      <c r="BI20845" s="31"/>
    </row>
    <row r="20846" spans="58:61" x14ac:dyDescent="0.25">
      <c r="BF20846" s="31"/>
      <c r="BG20846" s="31"/>
      <c r="BH20846" s="31"/>
      <c r="BI20846" s="31"/>
    </row>
    <row r="20847" spans="58:61" x14ac:dyDescent="0.25">
      <c r="BF20847" s="31"/>
      <c r="BG20847" s="31"/>
      <c r="BH20847" s="31"/>
      <c r="BI20847" s="31"/>
    </row>
    <row r="20848" spans="58:61" x14ac:dyDescent="0.25">
      <c r="BF20848" s="31"/>
      <c r="BG20848" s="31"/>
      <c r="BH20848" s="31"/>
      <c r="BI20848" s="31"/>
    </row>
    <row r="20849" spans="58:61" x14ac:dyDescent="0.25">
      <c r="BF20849" s="31"/>
      <c r="BG20849" s="31"/>
      <c r="BH20849" s="31"/>
      <c r="BI20849" s="31"/>
    </row>
    <row r="20850" spans="58:61" x14ac:dyDescent="0.25">
      <c r="BF20850" s="31"/>
      <c r="BG20850" s="31"/>
      <c r="BH20850" s="31"/>
      <c r="BI20850" s="31"/>
    </row>
    <row r="20851" spans="58:61" x14ac:dyDescent="0.25">
      <c r="BF20851" s="31"/>
      <c r="BG20851" s="31"/>
      <c r="BH20851" s="31"/>
      <c r="BI20851" s="31"/>
    </row>
    <row r="20852" spans="58:61" x14ac:dyDescent="0.25">
      <c r="BF20852" s="31"/>
      <c r="BG20852" s="31"/>
      <c r="BH20852" s="31"/>
      <c r="BI20852" s="31"/>
    </row>
    <row r="20853" spans="58:61" x14ac:dyDescent="0.25">
      <c r="BF20853" s="31"/>
      <c r="BG20853" s="31"/>
      <c r="BH20853" s="31"/>
      <c r="BI20853" s="31"/>
    </row>
    <row r="20854" spans="58:61" x14ac:dyDescent="0.25">
      <c r="BF20854" s="31"/>
      <c r="BG20854" s="31"/>
      <c r="BH20854" s="31"/>
      <c r="BI20854" s="31"/>
    </row>
    <row r="20855" spans="58:61" x14ac:dyDescent="0.25">
      <c r="BF20855" s="31"/>
      <c r="BG20855" s="31"/>
      <c r="BH20855" s="31"/>
      <c r="BI20855" s="31"/>
    </row>
    <row r="20856" spans="58:61" x14ac:dyDescent="0.25">
      <c r="BF20856" s="31"/>
      <c r="BG20856" s="31"/>
      <c r="BH20856" s="31"/>
      <c r="BI20856" s="31"/>
    </row>
    <row r="20857" spans="58:61" x14ac:dyDescent="0.25">
      <c r="BF20857" s="31"/>
      <c r="BG20857" s="31"/>
      <c r="BH20857" s="31"/>
      <c r="BI20857" s="31"/>
    </row>
    <row r="20858" spans="58:61" x14ac:dyDescent="0.25">
      <c r="BF20858" s="31"/>
      <c r="BG20858" s="31"/>
      <c r="BH20858" s="31"/>
      <c r="BI20858" s="31"/>
    </row>
    <row r="20859" spans="58:61" x14ac:dyDescent="0.25">
      <c r="BF20859" s="31"/>
      <c r="BG20859" s="31"/>
      <c r="BH20859" s="31"/>
      <c r="BI20859" s="31"/>
    </row>
    <row r="20860" spans="58:61" x14ac:dyDescent="0.25">
      <c r="BF20860" s="31"/>
      <c r="BG20860" s="31"/>
      <c r="BH20860" s="31"/>
      <c r="BI20860" s="31"/>
    </row>
    <row r="20861" spans="58:61" x14ac:dyDescent="0.25">
      <c r="BF20861" s="31"/>
      <c r="BG20861" s="31"/>
      <c r="BH20861" s="31"/>
      <c r="BI20861" s="31"/>
    </row>
    <row r="20862" spans="58:61" x14ac:dyDescent="0.25">
      <c r="BF20862" s="31"/>
      <c r="BG20862" s="31"/>
      <c r="BH20862" s="31"/>
      <c r="BI20862" s="31"/>
    </row>
    <row r="20863" spans="58:61" x14ac:dyDescent="0.25">
      <c r="BF20863" s="31"/>
      <c r="BG20863" s="31"/>
      <c r="BH20863" s="31"/>
      <c r="BI20863" s="31"/>
    </row>
    <row r="20864" spans="58:61" x14ac:dyDescent="0.25">
      <c r="BF20864" s="31"/>
      <c r="BG20864" s="31"/>
      <c r="BH20864" s="31"/>
      <c r="BI20864" s="31"/>
    </row>
    <row r="20865" spans="58:61" x14ac:dyDescent="0.25">
      <c r="BF20865" s="31"/>
      <c r="BG20865" s="31"/>
      <c r="BH20865" s="31"/>
      <c r="BI20865" s="31"/>
    </row>
    <row r="20866" spans="58:61" x14ac:dyDescent="0.25">
      <c r="BF20866" s="31"/>
      <c r="BG20866" s="31"/>
      <c r="BH20866" s="31"/>
      <c r="BI20866" s="31"/>
    </row>
    <row r="20867" spans="58:61" x14ac:dyDescent="0.25">
      <c r="BF20867" s="31"/>
      <c r="BG20867" s="31"/>
      <c r="BH20867" s="31"/>
      <c r="BI20867" s="31"/>
    </row>
    <row r="20868" spans="58:61" x14ac:dyDescent="0.25">
      <c r="BF20868" s="31"/>
      <c r="BG20868" s="31"/>
      <c r="BH20868" s="31"/>
      <c r="BI20868" s="31"/>
    </row>
    <row r="20869" spans="58:61" x14ac:dyDescent="0.25">
      <c r="BF20869" s="31"/>
      <c r="BG20869" s="31"/>
      <c r="BH20869" s="31"/>
      <c r="BI20869" s="31"/>
    </row>
    <row r="20870" spans="58:61" x14ac:dyDescent="0.25">
      <c r="BF20870" s="31"/>
      <c r="BG20870" s="31"/>
      <c r="BH20870" s="31"/>
      <c r="BI20870" s="31"/>
    </row>
    <row r="20871" spans="58:61" x14ac:dyDescent="0.25">
      <c r="BF20871" s="31"/>
      <c r="BG20871" s="31"/>
      <c r="BH20871" s="31"/>
      <c r="BI20871" s="31"/>
    </row>
    <row r="20872" spans="58:61" x14ac:dyDescent="0.25">
      <c r="BF20872" s="31"/>
      <c r="BG20872" s="31"/>
      <c r="BH20872" s="31"/>
      <c r="BI20872" s="31"/>
    </row>
    <row r="20873" spans="58:61" x14ac:dyDescent="0.25">
      <c r="BF20873" s="31"/>
      <c r="BG20873" s="31"/>
      <c r="BH20873" s="31"/>
      <c r="BI20873" s="31"/>
    </row>
    <row r="20874" spans="58:61" x14ac:dyDescent="0.25">
      <c r="BF20874" s="31"/>
      <c r="BG20874" s="31"/>
      <c r="BH20874" s="31"/>
      <c r="BI20874" s="31"/>
    </row>
    <row r="20875" spans="58:61" x14ac:dyDescent="0.25">
      <c r="BF20875" s="31"/>
      <c r="BG20875" s="31"/>
      <c r="BH20875" s="31"/>
      <c r="BI20875" s="31"/>
    </row>
    <row r="20876" spans="58:61" x14ac:dyDescent="0.25">
      <c r="BF20876" s="31"/>
      <c r="BG20876" s="31"/>
      <c r="BH20876" s="31"/>
      <c r="BI20876" s="31"/>
    </row>
    <row r="20877" spans="58:61" x14ac:dyDescent="0.25">
      <c r="BF20877" s="31"/>
      <c r="BG20877" s="31"/>
      <c r="BH20877" s="31"/>
      <c r="BI20877" s="31"/>
    </row>
    <row r="20878" spans="58:61" x14ac:dyDescent="0.25">
      <c r="BF20878" s="31"/>
      <c r="BG20878" s="31"/>
      <c r="BH20878" s="31"/>
      <c r="BI20878" s="31"/>
    </row>
    <row r="20879" spans="58:61" x14ac:dyDescent="0.25">
      <c r="BF20879" s="31"/>
      <c r="BG20879" s="31"/>
      <c r="BH20879" s="31"/>
      <c r="BI20879" s="31"/>
    </row>
    <row r="20880" spans="58:61" x14ac:dyDescent="0.25">
      <c r="BF20880" s="31"/>
      <c r="BG20880" s="31"/>
      <c r="BH20880" s="31"/>
      <c r="BI20880" s="31"/>
    </row>
    <row r="20881" spans="58:61" x14ac:dyDescent="0.25">
      <c r="BF20881" s="31"/>
      <c r="BG20881" s="31"/>
      <c r="BH20881" s="31"/>
      <c r="BI20881" s="31"/>
    </row>
    <row r="20882" spans="58:61" x14ac:dyDescent="0.25">
      <c r="BF20882" s="31"/>
      <c r="BG20882" s="31"/>
      <c r="BH20882" s="31"/>
      <c r="BI20882" s="31"/>
    </row>
    <row r="20883" spans="58:61" x14ac:dyDescent="0.25">
      <c r="BF20883" s="31"/>
      <c r="BG20883" s="31"/>
      <c r="BH20883" s="31"/>
      <c r="BI20883" s="31"/>
    </row>
    <row r="20884" spans="58:61" x14ac:dyDescent="0.25">
      <c r="BF20884" s="31"/>
      <c r="BG20884" s="31"/>
      <c r="BH20884" s="31"/>
      <c r="BI20884" s="31"/>
    </row>
    <row r="20885" spans="58:61" x14ac:dyDescent="0.25">
      <c r="BF20885" s="31"/>
      <c r="BG20885" s="31"/>
      <c r="BH20885" s="31"/>
      <c r="BI20885" s="31"/>
    </row>
    <row r="20886" spans="58:61" x14ac:dyDescent="0.25">
      <c r="BF20886" s="31"/>
      <c r="BG20886" s="31"/>
      <c r="BH20886" s="31"/>
      <c r="BI20886" s="31"/>
    </row>
    <row r="20887" spans="58:61" x14ac:dyDescent="0.25">
      <c r="BF20887" s="31"/>
      <c r="BG20887" s="31"/>
      <c r="BH20887" s="31"/>
      <c r="BI20887" s="31"/>
    </row>
    <row r="20888" spans="58:61" x14ac:dyDescent="0.25">
      <c r="BF20888" s="31"/>
      <c r="BG20888" s="31"/>
      <c r="BH20888" s="31"/>
      <c r="BI20888" s="31"/>
    </row>
    <row r="20889" spans="58:61" x14ac:dyDescent="0.25">
      <c r="BF20889" s="31"/>
      <c r="BG20889" s="31"/>
      <c r="BH20889" s="31"/>
      <c r="BI20889" s="31"/>
    </row>
    <row r="20890" spans="58:61" x14ac:dyDescent="0.25">
      <c r="BF20890" s="31"/>
      <c r="BG20890" s="31"/>
      <c r="BH20890" s="31"/>
      <c r="BI20890" s="31"/>
    </row>
    <row r="20891" spans="58:61" x14ac:dyDescent="0.25">
      <c r="BF20891" s="31"/>
      <c r="BG20891" s="31"/>
      <c r="BH20891" s="31"/>
      <c r="BI20891" s="31"/>
    </row>
    <row r="20892" spans="58:61" x14ac:dyDescent="0.25">
      <c r="BF20892" s="31"/>
      <c r="BG20892" s="31"/>
      <c r="BH20892" s="31"/>
      <c r="BI20892" s="31"/>
    </row>
    <row r="20893" spans="58:61" x14ac:dyDescent="0.25">
      <c r="BF20893" s="31"/>
      <c r="BG20893" s="31"/>
      <c r="BH20893" s="31"/>
      <c r="BI20893" s="31"/>
    </row>
    <row r="20894" spans="58:61" x14ac:dyDescent="0.25">
      <c r="BF20894" s="31"/>
      <c r="BG20894" s="31"/>
      <c r="BH20894" s="31"/>
      <c r="BI20894" s="31"/>
    </row>
    <row r="20895" spans="58:61" x14ac:dyDescent="0.25">
      <c r="BF20895" s="31"/>
      <c r="BG20895" s="31"/>
      <c r="BH20895" s="31"/>
      <c r="BI20895" s="31"/>
    </row>
    <row r="20896" spans="58:61" x14ac:dyDescent="0.25">
      <c r="BF20896" s="31"/>
      <c r="BG20896" s="31"/>
      <c r="BH20896" s="31"/>
      <c r="BI20896" s="31"/>
    </row>
    <row r="20897" spans="58:61" x14ac:dyDescent="0.25">
      <c r="BF20897" s="31"/>
      <c r="BG20897" s="31"/>
      <c r="BH20897" s="31"/>
      <c r="BI20897" s="31"/>
    </row>
    <row r="20898" spans="58:61" x14ac:dyDescent="0.25">
      <c r="BF20898" s="31"/>
      <c r="BG20898" s="31"/>
      <c r="BH20898" s="31"/>
      <c r="BI20898" s="31"/>
    </row>
    <row r="20899" spans="58:61" x14ac:dyDescent="0.25">
      <c r="BF20899" s="31"/>
      <c r="BG20899" s="31"/>
      <c r="BH20899" s="31"/>
      <c r="BI20899" s="31"/>
    </row>
    <row r="20900" spans="58:61" x14ac:dyDescent="0.25">
      <c r="BF20900" s="31"/>
      <c r="BG20900" s="31"/>
      <c r="BH20900" s="31"/>
      <c r="BI20900" s="31"/>
    </row>
    <row r="20901" spans="58:61" x14ac:dyDescent="0.25">
      <c r="BF20901" s="31"/>
      <c r="BG20901" s="31"/>
      <c r="BH20901" s="31"/>
      <c r="BI20901" s="31"/>
    </row>
    <row r="20902" spans="58:61" x14ac:dyDescent="0.25">
      <c r="BF20902" s="31"/>
      <c r="BG20902" s="31"/>
      <c r="BH20902" s="31"/>
      <c r="BI20902" s="31"/>
    </row>
    <row r="20903" spans="58:61" x14ac:dyDescent="0.25">
      <c r="BF20903" s="31"/>
      <c r="BG20903" s="31"/>
      <c r="BH20903" s="31"/>
      <c r="BI20903" s="31"/>
    </row>
    <row r="20904" spans="58:61" x14ac:dyDescent="0.25">
      <c r="BF20904" s="31"/>
      <c r="BG20904" s="31"/>
      <c r="BH20904" s="31"/>
      <c r="BI20904" s="31"/>
    </row>
    <row r="20905" spans="58:61" x14ac:dyDescent="0.25">
      <c r="BF20905" s="31"/>
      <c r="BG20905" s="31"/>
      <c r="BH20905" s="31"/>
      <c r="BI20905" s="31"/>
    </row>
    <row r="20906" spans="58:61" x14ac:dyDescent="0.25">
      <c r="BF20906" s="31"/>
      <c r="BG20906" s="31"/>
      <c r="BH20906" s="31"/>
      <c r="BI20906" s="31"/>
    </row>
    <row r="20907" spans="58:61" x14ac:dyDescent="0.25">
      <c r="BF20907" s="31"/>
      <c r="BG20907" s="31"/>
      <c r="BH20907" s="31"/>
      <c r="BI20907" s="31"/>
    </row>
    <row r="20908" spans="58:61" x14ac:dyDescent="0.25">
      <c r="BF20908" s="31"/>
      <c r="BG20908" s="31"/>
      <c r="BH20908" s="31"/>
      <c r="BI20908" s="31"/>
    </row>
    <row r="20909" spans="58:61" x14ac:dyDescent="0.25">
      <c r="BF20909" s="31"/>
      <c r="BG20909" s="31"/>
      <c r="BH20909" s="31"/>
      <c r="BI20909" s="31"/>
    </row>
    <row r="20910" spans="58:61" x14ac:dyDescent="0.25">
      <c r="BF20910" s="31"/>
      <c r="BG20910" s="31"/>
      <c r="BH20910" s="31"/>
      <c r="BI20910" s="31"/>
    </row>
    <row r="20911" spans="58:61" x14ac:dyDescent="0.25">
      <c r="BF20911" s="31"/>
      <c r="BG20911" s="31"/>
      <c r="BH20911" s="31"/>
      <c r="BI20911" s="31"/>
    </row>
    <row r="20912" spans="58:61" x14ac:dyDescent="0.25">
      <c r="BF20912" s="31"/>
      <c r="BG20912" s="31"/>
      <c r="BH20912" s="31"/>
      <c r="BI20912" s="31"/>
    </row>
    <row r="20913" spans="58:61" x14ac:dyDescent="0.25">
      <c r="BF20913" s="31"/>
      <c r="BG20913" s="31"/>
      <c r="BH20913" s="31"/>
      <c r="BI20913" s="31"/>
    </row>
    <row r="20914" spans="58:61" x14ac:dyDescent="0.25">
      <c r="BF20914" s="31"/>
      <c r="BG20914" s="31"/>
      <c r="BH20914" s="31"/>
      <c r="BI20914" s="31"/>
    </row>
    <row r="20915" spans="58:61" x14ac:dyDescent="0.25">
      <c r="BF20915" s="31"/>
      <c r="BG20915" s="31"/>
      <c r="BH20915" s="31"/>
      <c r="BI20915" s="31"/>
    </row>
    <row r="20916" spans="58:61" x14ac:dyDescent="0.25">
      <c r="BF20916" s="31"/>
      <c r="BG20916" s="31"/>
      <c r="BH20916" s="31"/>
      <c r="BI20916" s="31"/>
    </row>
    <row r="20917" spans="58:61" x14ac:dyDescent="0.25">
      <c r="BF20917" s="31"/>
      <c r="BG20917" s="31"/>
      <c r="BH20917" s="31"/>
      <c r="BI20917" s="31"/>
    </row>
    <row r="20918" spans="58:61" x14ac:dyDescent="0.25">
      <c r="BF20918" s="31"/>
      <c r="BG20918" s="31"/>
      <c r="BH20918" s="31"/>
      <c r="BI20918" s="31"/>
    </row>
    <row r="20919" spans="58:61" x14ac:dyDescent="0.25">
      <c r="BF20919" s="31"/>
      <c r="BG20919" s="31"/>
      <c r="BH20919" s="31"/>
      <c r="BI20919" s="31"/>
    </row>
    <row r="20920" spans="58:61" x14ac:dyDescent="0.25">
      <c r="BF20920" s="31"/>
      <c r="BG20920" s="31"/>
      <c r="BH20920" s="31"/>
      <c r="BI20920" s="31"/>
    </row>
    <row r="20921" spans="58:61" x14ac:dyDescent="0.25">
      <c r="BF20921" s="31"/>
      <c r="BG20921" s="31"/>
      <c r="BH20921" s="31"/>
      <c r="BI20921" s="31"/>
    </row>
    <row r="20922" spans="58:61" x14ac:dyDescent="0.25">
      <c r="BF20922" s="31"/>
      <c r="BG20922" s="31"/>
      <c r="BH20922" s="31"/>
      <c r="BI20922" s="31"/>
    </row>
    <row r="20923" spans="58:61" x14ac:dyDescent="0.25">
      <c r="BF20923" s="31"/>
      <c r="BG20923" s="31"/>
      <c r="BH20923" s="31"/>
      <c r="BI20923" s="31"/>
    </row>
    <row r="20924" spans="58:61" x14ac:dyDescent="0.25">
      <c r="BF20924" s="31"/>
      <c r="BG20924" s="31"/>
      <c r="BH20924" s="31"/>
      <c r="BI20924" s="31"/>
    </row>
    <row r="20925" spans="58:61" x14ac:dyDescent="0.25">
      <c r="BF20925" s="31"/>
      <c r="BG20925" s="31"/>
      <c r="BH20925" s="31"/>
      <c r="BI20925" s="31"/>
    </row>
    <row r="20926" spans="58:61" x14ac:dyDescent="0.25">
      <c r="BF20926" s="31"/>
      <c r="BG20926" s="31"/>
      <c r="BH20926" s="31"/>
      <c r="BI20926" s="31"/>
    </row>
    <row r="20927" spans="58:61" x14ac:dyDescent="0.25">
      <c r="BF20927" s="31"/>
      <c r="BG20927" s="31"/>
      <c r="BH20927" s="31"/>
      <c r="BI20927" s="31"/>
    </row>
    <row r="20928" spans="58:61" x14ac:dyDescent="0.25">
      <c r="BF20928" s="31"/>
      <c r="BG20928" s="31"/>
      <c r="BH20928" s="31"/>
      <c r="BI20928" s="31"/>
    </row>
    <row r="20929" spans="58:61" x14ac:dyDescent="0.25">
      <c r="BF20929" s="31"/>
      <c r="BG20929" s="31"/>
      <c r="BH20929" s="31"/>
      <c r="BI20929" s="31"/>
    </row>
    <row r="20930" spans="58:61" x14ac:dyDescent="0.25">
      <c r="BF20930" s="31"/>
      <c r="BG20930" s="31"/>
      <c r="BH20930" s="31"/>
      <c r="BI20930" s="31"/>
    </row>
    <row r="20931" spans="58:61" x14ac:dyDescent="0.25">
      <c r="BF20931" s="31"/>
      <c r="BG20931" s="31"/>
      <c r="BH20931" s="31"/>
      <c r="BI20931" s="31"/>
    </row>
    <row r="20932" spans="58:61" x14ac:dyDescent="0.25">
      <c r="BF20932" s="31"/>
      <c r="BG20932" s="31"/>
      <c r="BH20932" s="31"/>
      <c r="BI20932" s="31"/>
    </row>
    <row r="20933" spans="58:61" x14ac:dyDescent="0.25">
      <c r="BF20933" s="31"/>
      <c r="BG20933" s="31"/>
      <c r="BH20933" s="31"/>
      <c r="BI20933" s="31"/>
    </row>
    <row r="20934" spans="58:61" x14ac:dyDescent="0.25">
      <c r="BF20934" s="31"/>
      <c r="BG20934" s="31"/>
      <c r="BH20934" s="31"/>
      <c r="BI20934" s="31"/>
    </row>
    <row r="20935" spans="58:61" x14ac:dyDescent="0.25">
      <c r="BF20935" s="31"/>
      <c r="BG20935" s="31"/>
      <c r="BH20935" s="31"/>
      <c r="BI20935" s="31"/>
    </row>
    <row r="20936" spans="58:61" x14ac:dyDescent="0.25">
      <c r="BF20936" s="31"/>
      <c r="BG20936" s="31"/>
      <c r="BH20936" s="31"/>
      <c r="BI20936" s="31"/>
    </row>
    <row r="20937" spans="58:61" x14ac:dyDescent="0.25">
      <c r="BF20937" s="31"/>
      <c r="BG20937" s="31"/>
      <c r="BH20937" s="31"/>
      <c r="BI20937" s="31"/>
    </row>
    <row r="20938" spans="58:61" x14ac:dyDescent="0.25">
      <c r="BF20938" s="31"/>
      <c r="BG20938" s="31"/>
      <c r="BH20938" s="31"/>
      <c r="BI20938" s="31"/>
    </row>
    <row r="20939" spans="58:61" x14ac:dyDescent="0.25">
      <c r="BF20939" s="31"/>
      <c r="BG20939" s="31"/>
      <c r="BH20939" s="31"/>
      <c r="BI20939" s="31"/>
    </row>
    <row r="20940" spans="58:61" x14ac:dyDescent="0.25">
      <c r="BF20940" s="31"/>
      <c r="BG20940" s="31"/>
      <c r="BH20940" s="31"/>
      <c r="BI20940" s="31"/>
    </row>
    <row r="20941" spans="58:61" x14ac:dyDescent="0.25">
      <c r="BF20941" s="31"/>
      <c r="BG20941" s="31"/>
      <c r="BH20941" s="31"/>
      <c r="BI20941" s="31"/>
    </row>
    <row r="20942" spans="58:61" x14ac:dyDescent="0.25">
      <c r="BF20942" s="31"/>
      <c r="BG20942" s="31"/>
      <c r="BH20942" s="31"/>
      <c r="BI20942" s="31"/>
    </row>
    <row r="20943" spans="58:61" x14ac:dyDescent="0.25">
      <c r="BF20943" s="31"/>
      <c r="BG20943" s="31"/>
      <c r="BH20943" s="31"/>
      <c r="BI20943" s="31"/>
    </row>
    <row r="20944" spans="58:61" x14ac:dyDescent="0.25">
      <c r="BF20944" s="31"/>
      <c r="BG20944" s="31"/>
      <c r="BH20944" s="31"/>
      <c r="BI20944" s="31"/>
    </row>
    <row r="20945" spans="58:61" x14ac:dyDescent="0.25">
      <c r="BF20945" s="31"/>
      <c r="BG20945" s="31"/>
      <c r="BH20945" s="31"/>
      <c r="BI20945" s="31"/>
    </row>
    <row r="20946" spans="58:61" x14ac:dyDescent="0.25">
      <c r="BF20946" s="31"/>
      <c r="BG20946" s="31"/>
      <c r="BH20946" s="31"/>
      <c r="BI20946" s="31"/>
    </row>
    <row r="20947" spans="58:61" x14ac:dyDescent="0.25">
      <c r="BF20947" s="31"/>
      <c r="BG20947" s="31"/>
      <c r="BH20947" s="31"/>
      <c r="BI20947" s="31"/>
    </row>
    <row r="20948" spans="58:61" x14ac:dyDescent="0.25">
      <c r="BF20948" s="31"/>
      <c r="BG20948" s="31"/>
      <c r="BH20948" s="31"/>
      <c r="BI20948" s="31"/>
    </row>
    <row r="20949" spans="58:61" x14ac:dyDescent="0.25">
      <c r="BF20949" s="31"/>
      <c r="BG20949" s="31"/>
      <c r="BH20949" s="31"/>
      <c r="BI20949" s="31"/>
    </row>
    <row r="20950" spans="58:61" x14ac:dyDescent="0.25">
      <c r="BF20950" s="31"/>
      <c r="BG20950" s="31"/>
      <c r="BH20950" s="31"/>
      <c r="BI20950" s="31"/>
    </row>
    <row r="20951" spans="58:61" x14ac:dyDescent="0.25">
      <c r="BF20951" s="31"/>
      <c r="BG20951" s="31"/>
      <c r="BH20951" s="31"/>
      <c r="BI20951" s="31"/>
    </row>
    <row r="20952" spans="58:61" x14ac:dyDescent="0.25">
      <c r="BF20952" s="31"/>
      <c r="BG20952" s="31"/>
      <c r="BH20952" s="31"/>
      <c r="BI20952" s="31"/>
    </row>
    <row r="20953" spans="58:61" x14ac:dyDescent="0.25">
      <c r="BF20953" s="31"/>
      <c r="BG20953" s="31"/>
      <c r="BH20953" s="31"/>
      <c r="BI20953" s="31"/>
    </row>
    <row r="20954" spans="58:61" x14ac:dyDescent="0.25">
      <c r="BF20954" s="31"/>
      <c r="BG20954" s="31"/>
      <c r="BH20954" s="31"/>
      <c r="BI20954" s="31"/>
    </row>
    <row r="20955" spans="58:61" x14ac:dyDescent="0.25">
      <c r="BF20955" s="31"/>
      <c r="BG20955" s="31"/>
      <c r="BH20955" s="31"/>
      <c r="BI20955" s="31"/>
    </row>
    <row r="20956" spans="58:61" x14ac:dyDescent="0.25">
      <c r="BF20956" s="31"/>
      <c r="BG20956" s="31"/>
      <c r="BH20956" s="31"/>
      <c r="BI20956" s="31"/>
    </row>
    <row r="20957" spans="58:61" x14ac:dyDescent="0.25">
      <c r="BF20957" s="31"/>
      <c r="BG20957" s="31"/>
      <c r="BH20957" s="31"/>
      <c r="BI20957" s="31"/>
    </row>
    <row r="20958" spans="58:61" x14ac:dyDescent="0.25">
      <c r="BF20958" s="31"/>
      <c r="BG20958" s="31"/>
      <c r="BH20958" s="31"/>
      <c r="BI20958" s="31"/>
    </row>
    <row r="20959" spans="58:61" x14ac:dyDescent="0.25">
      <c r="BF20959" s="31"/>
      <c r="BG20959" s="31"/>
      <c r="BH20959" s="31"/>
      <c r="BI20959" s="31"/>
    </row>
    <row r="20960" spans="58:61" x14ac:dyDescent="0.25">
      <c r="BF20960" s="31"/>
      <c r="BG20960" s="31"/>
      <c r="BH20960" s="31"/>
      <c r="BI20960" s="31"/>
    </row>
    <row r="20961" spans="58:61" x14ac:dyDescent="0.25">
      <c r="BF20961" s="31"/>
      <c r="BG20961" s="31"/>
      <c r="BH20961" s="31"/>
      <c r="BI20961" s="31"/>
    </row>
    <row r="20962" spans="58:61" x14ac:dyDescent="0.25">
      <c r="BF20962" s="31"/>
      <c r="BG20962" s="31"/>
      <c r="BH20962" s="31"/>
      <c r="BI20962" s="31"/>
    </row>
    <row r="20963" spans="58:61" x14ac:dyDescent="0.25">
      <c r="BF20963" s="31"/>
      <c r="BG20963" s="31"/>
      <c r="BH20963" s="31"/>
      <c r="BI20963" s="31"/>
    </row>
    <row r="20964" spans="58:61" x14ac:dyDescent="0.25">
      <c r="BF20964" s="31"/>
      <c r="BG20964" s="31"/>
      <c r="BH20964" s="31"/>
      <c r="BI20964" s="31"/>
    </row>
    <row r="20965" spans="58:61" x14ac:dyDescent="0.25">
      <c r="BF20965" s="31"/>
      <c r="BG20965" s="31"/>
      <c r="BH20965" s="31"/>
      <c r="BI20965" s="31"/>
    </row>
    <row r="20966" spans="58:61" x14ac:dyDescent="0.25">
      <c r="BF20966" s="31"/>
      <c r="BG20966" s="31"/>
      <c r="BH20966" s="31"/>
      <c r="BI20966" s="31"/>
    </row>
    <row r="20967" spans="58:61" x14ac:dyDescent="0.25">
      <c r="BF20967" s="31"/>
      <c r="BG20967" s="31"/>
      <c r="BH20967" s="31"/>
      <c r="BI20967" s="31"/>
    </row>
    <row r="20968" spans="58:61" x14ac:dyDescent="0.25">
      <c r="BF20968" s="31"/>
      <c r="BG20968" s="31"/>
      <c r="BH20968" s="31"/>
      <c r="BI20968" s="31"/>
    </row>
    <row r="20969" spans="58:61" x14ac:dyDescent="0.25">
      <c r="BF20969" s="31"/>
      <c r="BG20969" s="31"/>
      <c r="BH20969" s="31"/>
      <c r="BI20969" s="31"/>
    </row>
    <row r="20970" spans="58:61" x14ac:dyDescent="0.25">
      <c r="BF20970" s="31"/>
      <c r="BG20970" s="31"/>
      <c r="BH20970" s="31"/>
      <c r="BI20970" s="31"/>
    </row>
    <row r="20971" spans="58:61" x14ac:dyDescent="0.25">
      <c r="BF20971" s="31"/>
      <c r="BG20971" s="31"/>
      <c r="BH20971" s="31"/>
      <c r="BI20971" s="31"/>
    </row>
    <row r="20972" spans="58:61" x14ac:dyDescent="0.25">
      <c r="BF20972" s="31"/>
      <c r="BG20972" s="31"/>
      <c r="BH20972" s="31"/>
      <c r="BI20972" s="31"/>
    </row>
    <row r="20973" spans="58:61" x14ac:dyDescent="0.25">
      <c r="BF20973" s="31"/>
      <c r="BG20973" s="31"/>
      <c r="BH20973" s="31"/>
      <c r="BI20973" s="31"/>
    </row>
    <row r="20974" spans="58:61" x14ac:dyDescent="0.25">
      <c r="BF20974" s="31"/>
      <c r="BG20974" s="31"/>
      <c r="BH20974" s="31"/>
      <c r="BI20974" s="31"/>
    </row>
    <row r="20975" spans="58:61" x14ac:dyDescent="0.25">
      <c r="BF20975" s="31"/>
      <c r="BG20975" s="31"/>
      <c r="BH20975" s="31"/>
      <c r="BI20975" s="31"/>
    </row>
    <row r="20976" spans="58:61" x14ac:dyDescent="0.25">
      <c r="BF20976" s="31"/>
      <c r="BG20976" s="31"/>
      <c r="BH20976" s="31"/>
      <c r="BI20976" s="31"/>
    </row>
    <row r="20977" spans="58:61" x14ac:dyDescent="0.25">
      <c r="BF20977" s="31"/>
      <c r="BG20977" s="31"/>
      <c r="BH20977" s="31"/>
      <c r="BI20977" s="31"/>
    </row>
    <row r="20978" spans="58:61" x14ac:dyDescent="0.25">
      <c r="BF20978" s="31"/>
      <c r="BG20978" s="31"/>
      <c r="BH20978" s="31"/>
      <c r="BI20978" s="31"/>
    </row>
    <row r="20979" spans="58:61" x14ac:dyDescent="0.25">
      <c r="BF20979" s="31"/>
      <c r="BG20979" s="31"/>
      <c r="BH20979" s="31"/>
      <c r="BI20979" s="31"/>
    </row>
    <row r="20980" spans="58:61" x14ac:dyDescent="0.25">
      <c r="BF20980" s="31"/>
      <c r="BG20980" s="31"/>
      <c r="BH20980" s="31"/>
      <c r="BI20980" s="31"/>
    </row>
    <row r="20981" spans="58:61" x14ac:dyDescent="0.25">
      <c r="BF20981" s="31"/>
      <c r="BG20981" s="31"/>
      <c r="BH20981" s="31"/>
      <c r="BI20981" s="31"/>
    </row>
    <row r="20982" spans="58:61" x14ac:dyDescent="0.25">
      <c r="BF20982" s="31"/>
      <c r="BG20982" s="31"/>
      <c r="BH20982" s="31"/>
      <c r="BI20982" s="31"/>
    </row>
    <row r="20983" spans="58:61" x14ac:dyDescent="0.25">
      <c r="BF20983" s="31"/>
      <c r="BG20983" s="31"/>
      <c r="BH20983" s="31"/>
      <c r="BI20983" s="31"/>
    </row>
    <row r="20984" spans="58:61" x14ac:dyDescent="0.25">
      <c r="BF20984" s="31"/>
      <c r="BG20984" s="31"/>
      <c r="BH20984" s="31"/>
      <c r="BI20984" s="31"/>
    </row>
    <row r="20985" spans="58:61" x14ac:dyDescent="0.25">
      <c r="BF20985" s="31"/>
      <c r="BG20985" s="31"/>
      <c r="BH20985" s="31"/>
      <c r="BI20985" s="31"/>
    </row>
    <row r="20986" spans="58:61" x14ac:dyDescent="0.25">
      <c r="BF20986" s="31"/>
      <c r="BG20986" s="31"/>
      <c r="BH20986" s="31"/>
      <c r="BI20986" s="31"/>
    </row>
    <row r="20987" spans="58:61" x14ac:dyDescent="0.25">
      <c r="BF20987" s="31"/>
      <c r="BG20987" s="31"/>
      <c r="BH20987" s="31"/>
      <c r="BI20987" s="31"/>
    </row>
    <row r="20988" spans="58:61" x14ac:dyDescent="0.25">
      <c r="BF20988" s="31"/>
      <c r="BG20988" s="31"/>
      <c r="BH20988" s="31"/>
      <c r="BI20988" s="31"/>
    </row>
    <row r="20989" spans="58:61" x14ac:dyDescent="0.25">
      <c r="BF20989" s="31"/>
      <c r="BG20989" s="31"/>
      <c r="BH20989" s="31"/>
      <c r="BI20989" s="31"/>
    </row>
    <row r="20990" spans="58:61" x14ac:dyDescent="0.25">
      <c r="BF20990" s="31"/>
      <c r="BG20990" s="31"/>
      <c r="BH20990" s="31"/>
      <c r="BI20990" s="31"/>
    </row>
    <row r="20991" spans="58:61" x14ac:dyDescent="0.25">
      <c r="BF20991" s="31"/>
      <c r="BG20991" s="31"/>
      <c r="BH20991" s="31"/>
      <c r="BI20991" s="31"/>
    </row>
    <row r="20992" spans="58:61" x14ac:dyDescent="0.25">
      <c r="BF20992" s="31"/>
      <c r="BG20992" s="31"/>
      <c r="BH20992" s="31"/>
      <c r="BI20992" s="31"/>
    </row>
    <row r="20993" spans="58:61" x14ac:dyDescent="0.25">
      <c r="BF20993" s="31"/>
      <c r="BG20993" s="31"/>
      <c r="BH20993" s="31"/>
      <c r="BI20993" s="31"/>
    </row>
    <row r="20994" spans="58:61" x14ac:dyDescent="0.25">
      <c r="BF20994" s="31"/>
      <c r="BG20994" s="31"/>
      <c r="BH20994" s="31"/>
      <c r="BI20994" s="31"/>
    </row>
    <row r="20995" spans="58:61" x14ac:dyDescent="0.25">
      <c r="BF20995" s="31"/>
      <c r="BG20995" s="31"/>
      <c r="BH20995" s="31"/>
      <c r="BI20995" s="31"/>
    </row>
    <row r="20996" spans="58:61" x14ac:dyDescent="0.25">
      <c r="BF20996" s="31"/>
      <c r="BG20996" s="31"/>
      <c r="BH20996" s="31"/>
      <c r="BI20996" s="31"/>
    </row>
    <row r="20997" spans="58:61" x14ac:dyDescent="0.25">
      <c r="BF20997" s="31"/>
      <c r="BG20997" s="31"/>
      <c r="BH20997" s="31"/>
      <c r="BI20997" s="31"/>
    </row>
    <row r="20998" spans="58:61" x14ac:dyDescent="0.25">
      <c r="BF20998" s="31"/>
      <c r="BG20998" s="31"/>
      <c r="BH20998" s="31"/>
      <c r="BI20998" s="31"/>
    </row>
    <row r="20999" spans="58:61" x14ac:dyDescent="0.25">
      <c r="BF20999" s="31"/>
      <c r="BG20999" s="31"/>
      <c r="BH20999" s="31"/>
      <c r="BI20999" s="31"/>
    </row>
    <row r="21000" spans="58:61" x14ac:dyDescent="0.25">
      <c r="BF21000" s="31"/>
      <c r="BG21000" s="31"/>
      <c r="BH21000" s="31"/>
      <c r="BI21000" s="31"/>
    </row>
    <row r="21001" spans="58:61" x14ac:dyDescent="0.25">
      <c r="BF21001" s="31"/>
      <c r="BG21001" s="31"/>
      <c r="BH21001" s="31"/>
      <c r="BI21001" s="31"/>
    </row>
    <row r="21002" spans="58:61" x14ac:dyDescent="0.25">
      <c r="BF21002" s="31"/>
      <c r="BG21002" s="31"/>
      <c r="BH21002" s="31"/>
      <c r="BI21002" s="31"/>
    </row>
    <row r="21003" spans="58:61" x14ac:dyDescent="0.25">
      <c r="BF21003" s="31"/>
      <c r="BG21003" s="31"/>
      <c r="BH21003" s="31"/>
      <c r="BI21003" s="31"/>
    </row>
    <row r="21004" spans="58:61" x14ac:dyDescent="0.25">
      <c r="BF21004" s="31"/>
      <c r="BG21004" s="31"/>
      <c r="BH21004" s="31"/>
      <c r="BI21004" s="31"/>
    </row>
    <row r="21005" spans="58:61" x14ac:dyDescent="0.25">
      <c r="BF21005" s="31"/>
      <c r="BG21005" s="31"/>
      <c r="BH21005" s="31"/>
      <c r="BI21005" s="31"/>
    </row>
    <row r="21006" spans="58:61" x14ac:dyDescent="0.25">
      <c r="BF21006" s="31"/>
      <c r="BG21006" s="31"/>
      <c r="BH21006" s="31"/>
      <c r="BI21006" s="31"/>
    </row>
    <row r="21007" spans="58:61" x14ac:dyDescent="0.25">
      <c r="BF21007" s="31"/>
      <c r="BG21007" s="31"/>
      <c r="BH21007" s="31"/>
      <c r="BI21007" s="31"/>
    </row>
    <row r="21008" spans="58:61" x14ac:dyDescent="0.25">
      <c r="BF21008" s="31"/>
      <c r="BG21008" s="31"/>
      <c r="BH21008" s="31"/>
      <c r="BI21008" s="31"/>
    </row>
    <row r="21009" spans="58:61" x14ac:dyDescent="0.25">
      <c r="BF21009" s="31"/>
      <c r="BG21009" s="31"/>
      <c r="BH21009" s="31"/>
      <c r="BI21009" s="31"/>
    </row>
    <row r="21010" spans="58:61" x14ac:dyDescent="0.25">
      <c r="BF21010" s="31"/>
      <c r="BG21010" s="31"/>
      <c r="BH21010" s="31"/>
      <c r="BI21010" s="31"/>
    </row>
    <row r="21011" spans="58:61" x14ac:dyDescent="0.25">
      <c r="BF21011" s="31"/>
      <c r="BG21011" s="31"/>
      <c r="BH21011" s="31"/>
      <c r="BI21011" s="31"/>
    </row>
    <row r="21012" spans="58:61" x14ac:dyDescent="0.25">
      <c r="BF21012" s="31"/>
      <c r="BG21012" s="31"/>
      <c r="BH21012" s="31"/>
      <c r="BI21012" s="31"/>
    </row>
    <row r="21013" spans="58:61" x14ac:dyDescent="0.25">
      <c r="BF21013" s="31"/>
      <c r="BG21013" s="31"/>
      <c r="BH21013" s="31"/>
      <c r="BI21013" s="31"/>
    </row>
    <row r="21014" spans="58:61" x14ac:dyDescent="0.25">
      <c r="BF21014" s="31"/>
      <c r="BG21014" s="31"/>
      <c r="BH21014" s="31"/>
      <c r="BI21014" s="31"/>
    </row>
    <row r="21015" spans="58:61" x14ac:dyDescent="0.25">
      <c r="BF21015" s="31"/>
      <c r="BG21015" s="31"/>
      <c r="BH21015" s="31"/>
      <c r="BI21015" s="31"/>
    </row>
    <row r="21016" spans="58:61" x14ac:dyDescent="0.25">
      <c r="BF21016" s="31"/>
      <c r="BG21016" s="31"/>
      <c r="BH21016" s="31"/>
      <c r="BI21016" s="31"/>
    </row>
    <row r="21017" spans="58:61" x14ac:dyDescent="0.25">
      <c r="BF21017" s="31"/>
      <c r="BG21017" s="31"/>
      <c r="BH21017" s="31"/>
      <c r="BI21017" s="31"/>
    </row>
    <row r="21018" spans="58:61" x14ac:dyDescent="0.25">
      <c r="BF21018" s="31"/>
      <c r="BG21018" s="31"/>
      <c r="BH21018" s="31"/>
      <c r="BI21018" s="31"/>
    </row>
    <row r="21019" spans="58:61" x14ac:dyDescent="0.25">
      <c r="BF21019" s="31"/>
      <c r="BG21019" s="31"/>
      <c r="BH21019" s="31"/>
      <c r="BI21019" s="31"/>
    </row>
    <row r="21020" spans="58:61" x14ac:dyDescent="0.25">
      <c r="BF21020" s="31"/>
      <c r="BG21020" s="31"/>
      <c r="BH21020" s="31"/>
      <c r="BI21020" s="31"/>
    </row>
    <row r="21021" spans="58:61" x14ac:dyDescent="0.25">
      <c r="BF21021" s="31"/>
      <c r="BG21021" s="31"/>
      <c r="BH21021" s="31"/>
      <c r="BI21021" s="31"/>
    </row>
    <row r="21022" spans="58:61" x14ac:dyDescent="0.25">
      <c r="BF21022" s="31"/>
      <c r="BG21022" s="31"/>
      <c r="BH21022" s="31"/>
      <c r="BI21022" s="31"/>
    </row>
    <row r="21023" spans="58:61" x14ac:dyDescent="0.25">
      <c r="BF21023" s="31"/>
      <c r="BG21023" s="31"/>
      <c r="BH21023" s="31"/>
      <c r="BI21023" s="31"/>
    </row>
    <row r="21024" spans="58:61" x14ac:dyDescent="0.25">
      <c r="BF21024" s="31"/>
      <c r="BG21024" s="31"/>
      <c r="BH21024" s="31"/>
      <c r="BI21024" s="31"/>
    </row>
    <row r="21025" spans="58:61" x14ac:dyDescent="0.25">
      <c r="BF21025" s="31"/>
      <c r="BG21025" s="31"/>
      <c r="BH21025" s="31"/>
      <c r="BI21025" s="31"/>
    </row>
    <row r="21026" spans="58:61" x14ac:dyDescent="0.25">
      <c r="BF21026" s="31"/>
      <c r="BG21026" s="31"/>
      <c r="BH21026" s="31"/>
      <c r="BI21026" s="31"/>
    </row>
    <row r="21027" spans="58:61" x14ac:dyDescent="0.25">
      <c r="BF21027" s="31"/>
      <c r="BG21027" s="31"/>
      <c r="BH21027" s="31"/>
      <c r="BI21027" s="31"/>
    </row>
    <row r="21028" spans="58:61" x14ac:dyDescent="0.25">
      <c r="BF21028" s="31"/>
      <c r="BG21028" s="31"/>
      <c r="BH21028" s="31"/>
      <c r="BI21028" s="31"/>
    </row>
    <row r="21029" spans="58:61" x14ac:dyDescent="0.25">
      <c r="BF21029" s="31"/>
      <c r="BG21029" s="31"/>
      <c r="BH21029" s="31"/>
      <c r="BI21029" s="31"/>
    </row>
    <row r="21030" spans="58:61" x14ac:dyDescent="0.25">
      <c r="BF21030" s="31"/>
      <c r="BG21030" s="31"/>
      <c r="BH21030" s="31"/>
      <c r="BI21030" s="31"/>
    </row>
    <row r="21031" spans="58:61" x14ac:dyDescent="0.25">
      <c r="BF21031" s="31"/>
      <c r="BG21031" s="31"/>
      <c r="BH21031" s="31"/>
      <c r="BI21031" s="31"/>
    </row>
    <row r="21032" spans="58:61" x14ac:dyDescent="0.25">
      <c r="BF21032" s="31"/>
      <c r="BG21032" s="31"/>
      <c r="BH21032" s="31"/>
      <c r="BI21032" s="31"/>
    </row>
    <row r="21033" spans="58:61" x14ac:dyDescent="0.25">
      <c r="BF21033" s="31"/>
      <c r="BG21033" s="31"/>
      <c r="BH21033" s="31"/>
      <c r="BI21033" s="31"/>
    </row>
    <row r="21034" spans="58:61" x14ac:dyDescent="0.25">
      <c r="BF21034" s="31"/>
      <c r="BG21034" s="31"/>
      <c r="BH21034" s="31"/>
      <c r="BI21034" s="31"/>
    </row>
    <row r="21035" spans="58:61" x14ac:dyDescent="0.25">
      <c r="BF21035" s="31"/>
      <c r="BG21035" s="31"/>
      <c r="BH21035" s="31"/>
      <c r="BI21035" s="31"/>
    </row>
    <row r="21036" spans="58:61" x14ac:dyDescent="0.25">
      <c r="BF21036" s="31"/>
      <c r="BG21036" s="31"/>
      <c r="BH21036" s="31"/>
      <c r="BI21036" s="31"/>
    </row>
    <row r="21037" spans="58:61" x14ac:dyDescent="0.25">
      <c r="BF21037" s="31"/>
      <c r="BG21037" s="31"/>
      <c r="BH21037" s="31"/>
      <c r="BI21037" s="31"/>
    </row>
    <row r="21038" spans="58:61" x14ac:dyDescent="0.25">
      <c r="BF21038" s="31"/>
      <c r="BG21038" s="31"/>
      <c r="BH21038" s="31"/>
      <c r="BI21038" s="31"/>
    </row>
    <row r="21039" spans="58:61" x14ac:dyDescent="0.25">
      <c r="BF21039" s="31"/>
      <c r="BG21039" s="31"/>
      <c r="BH21039" s="31"/>
      <c r="BI21039" s="31"/>
    </row>
    <row r="21040" spans="58:61" x14ac:dyDescent="0.25">
      <c r="BF21040" s="31"/>
      <c r="BG21040" s="31"/>
      <c r="BH21040" s="31"/>
      <c r="BI21040" s="31"/>
    </row>
    <row r="21041" spans="58:61" x14ac:dyDescent="0.25">
      <c r="BF21041" s="31"/>
      <c r="BG21041" s="31"/>
      <c r="BH21041" s="31"/>
      <c r="BI21041" s="31"/>
    </row>
    <row r="21042" spans="58:61" x14ac:dyDescent="0.25">
      <c r="BF21042" s="31"/>
      <c r="BG21042" s="31"/>
      <c r="BH21042" s="31"/>
      <c r="BI21042" s="31"/>
    </row>
    <row r="21043" spans="58:61" x14ac:dyDescent="0.25">
      <c r="BF21043" s="31"/>
      <c r="BG21043" s="31"/>
      <c r="BH21043" s="31"/>
      <c r="BI21043" s="31"/>
    </row>
    <row r="21044" spans="58:61" x14ac:dyDescent="0.25">
      <c r="BF21044" s="31"/>
      <c r="BG21044" s="31"/>
      <c r="BH21044" s="31"/>
      <c r="BI21044" s="31"/>
    </row>
    <row r="21045" spans="58:61" x14ac:dyDescent="0.25">
      <c r="BF21045" s="31"/>
      <c r="BG21045" s="31"/>
      <c r="BH21045" s="31"/>
      <c r="BI21045" s="31"/>
    </row>
    <row r="21046" spans="58:61" x14ac:dyDescent="0.25">
      <c r="BF21046" s="31"/>
      <c r="BG21046" s="31"/>
      <c r="BH21046" s="31"/>
      <c r="BI21046" s="31"/>
    </row>
    <row r="21047" spans="58:61" x14ac:dyDescent="0.25">
      <c r="BF21047" s="31"/>
      <c r="BG21047" s="31"/>
      <c r="BH21047" s="31"/>
      <c r="BI21047" s="31"/>
    </row>
    <row r="21048" spans="58:61" x14ac:dyDescent="0.25">
      <c r="BF21048" s="31"/>
      <c r="BG21048" s="31"/>
      <c r="BH21048" s="31"/>
      <c r="BI21048" s="31"/>
    </row>
    <row r="21049" spans="58:61" x14ac:dyDescent="0.25">
      <c r="BF21049" s="31"/>
      <c r="BG21049" s="31"/>
      <c r="BH21049" s="31"/>
      <c r="BI21049" s="31"/>
    </row>
    <row r="21050" spans="58:61" x14ac:dyDescent="0.25">
      <c r="BF21050" s="31"/>
      <c r="BG21050" s="31"/>
      <c r="BH21050" s="31"/>
      <c r="BI21050" s="31"/>
    </row>
    <row r="21051" spans="58:61" x14ac:dyDescent="0.25">
      <c r="BF21051" s="31"/>
      <c r="BG21051" s="31"/>
      <c r="BH21051" s="31"/>
      <c r="BI21051" s="31"/>
    </row>
    <row r="21052" spans="58:61" x14ac:dyDescent="0.25">
      <c r="BF21052" s="31"/>
      <c r="BG21052" s="31"/>
      <c r="BH21052" s="31"/>
      <c r="BI21052" s="31"/>
    </row>
    <row r="21053" spans="58:61" x14ac:dyDescent="0.25">
      <c r="BF21053" s="31"/>
      <c r="BG21053" s="31"/>
      <c r="BH21053" s="31"/>
      <c r="BI21053" s="31"/>
    </row>
    <row r="21054" spans="58:61" x14ac:dyDescent="0.25">
      <c r="BF21054" s="31"/>
      <c r="BG21054" s="31"/>
      <c r="BH21054" s="31"/>
      <c r="BI21054" s="31"/>
    </row>
    <row r="21055" spans="58:61" x14ac:dyDescent="0.25">
      <c r="BF21055" s="31"/>
      <c r="BG21055" s="31"/>
      <c r="BH21055" s="31"/>
      <c r="BI21055" s="31"/>
    </row>
    <row r="21056" spans="58:61" x14ac:dyDescent="0.25">
      <c r="BF21056" s="31"/>
      <c r="BG21056" s="31"/>
      <c r="BH21056" s="31"/>
      <c r="BI21056" s="31"/>
    </row>
    <row r="21057" spans="58:61" x14ac:dyDescent="0.25">
      <c r="BF21057" s="31"/>
      <c r="BG21057" s="31"/>
      <c r="BH21057" s="31"/>
      <c r="BI21057" s="31"/>
    </row>
    <row r="21058" spans="58:61" x14ac:dyDescent="0.25">
      <c r="BF21058" s="31"/>
      <c r="BG21058" s="31"/>
      <c r="BH21058" s="31"/>
      <c r="BI21058" s="31"/>
    </row>
    <row r="21059" spans="58:61" x14ac:dyDescent="0.25">
      <c r="BF21059" s="31"/>
      <c r="BG21059" s="31"/>
      <c r="BH21059" s="31"/>
      <c r="BI21059" s="31"/>
    </row>
    <row r="21060" spans="58:61" x14ac:dyDescent="0.25">
      <c r="BF21060" s="31"/>
      <c r="BG21060" s="31"/>
      <c r="BH21060" s="31"/>
      <c r="BI21060" s="31"/>
    </row>
    <row r="21061" spans="58:61" x14ac:dyDescent="0.25">
      <c r="BF21061" s="31"/>
      <c r="BG21061" s="31"/>
      <c r="BH21061" s="31"/>
      <c r="BI21061" s="31"/>
    </row>
    <row r="21062" spans="58:61" x14ac:dyDescent="0.25">
      <c r="BF21062" s="31"/>
      <c r="BG21062" s="31"/>
      <c r="BH21062" s="31"/>
      <c r="BI21062" s="31"/>
    </row>
    <row r="21063" spans="58:61" x14ac:dyDescent="0.25">
      <c r="BF21063" s="31"/>
      <c r="BG21063" s="31"/>
      <c r="BH21063" s="31"/>
      <c r="BI21063" s="31"/>
    </row>
    <row r="21064" spans="58:61" x14ac:dyDescent="0.25">
      <c r="BF21064" s="31"/>
      <c r="BG21064" s="31"/>
      <c r="BH21064" s="31"/>
      <c r="BI21064" s="31"/>
    </row>
    <row r="21065" spans="58:61" x14ac:dyDescent="0.25">
      <c r="BF21065" s="31"/>
      <c r="BG21065" s="31"/>
      <c r="BH21065" s="31"/>
      <c r="BI21065" s="31"/>
    </row>
    <row r="21066" spans="58:61" x14ac:dyDescent="0.25">
      <c r="BF21066" s="31"/>
      <c r="BG21066" s="31"/>
      <c r="BH21066" s="31"/>
      <c r="BI21066" s="31"/>
    </row>
    <row r="21067" spans="58:61" x14ac:dyDescent="0.25">
      <c r="BF21067" s="31"/>
      <c r="BG21067" s="31"/>
      <c r="BH21067" s="31"/>
      <c r="BI21067" s="31"/>
    </row>
    <row r="21068" spans="58:61" x14ac:dyDescent="0.25">
      <c r="BF21068" s="31"/>
      <c r="BG21068" s="31"/>
      <c r="BH21068" s="31"/>
      <c r="BI21068" s="31"/>
    </row>
    <row r="21069" spans="58:61" x14ac:dyDescent="0.25">
      <c r="BF21069" s="31"/>
      <c r="BG21069" s="31"/>
      <c r="BH21069" s="31"/>
      <c r="BI21069" s="31"/>
    </row>
    <row r="21070" spans="58:61" x14ac:dyDescent="0.25">
      <c r="BF21070" s="31"/>
      <c r="BG21070" s="31"/>
      <c r="BH21070" s="31"/>
      <c r="BI21070" s="31"/>
    </row>
    <row r="21071" spans="58:61" x14ac:dyDescent="0.25">
      <c r="BF21071" s="31"/>
      <c r="BG21071" s="31"/>
      <c r="BH21071" s="31"/>
      <c r="BI21071" s="31"/>
    </row>
    <row r="21072" spans="58:61" x14ac:dyDescent="0.25">
      <c r="BF21072" s="31"/>
      <c r="BG21072" s="31"/>
      <c r="BH21072" s="31"/>
      <c r="BI21072" s="31"/>
    </row>
    <row r="21073" spans="58:61" x14ac:dyDescent="0.25">
      <c r="BF21073" s="31"/>
      <c r="BG21073" s="31"/>
      <c r="BH21073" s="31"/>
      <c r="BI21073" s="31"/>
    </row>
    <row r="21074" spans="58:61" x14ac:dyDescent="0.25">
      <c r="BF21074" s="31"/>
      <c r="BG21074" s="31"/>
      <c r="BH21074" s="31"/>
      <c r="BI21074" s="31"/>
    </row>
    <row r="21075" spans="58:61" x14ac:dyDescent="0.25">
      <c r="BF21075" s="31"/>
      <c r="BG21075" s="31"/>
      <c r="BH21075" s="31"/>
      <c r="BI21075" s="31"/>
    </row>
    <row r="21076" spans="58:61" x14ac:dyDescent="0.25">
      <c r="BF21076" s="31"/>
      <c r="BG21076" s="31"/>
      <c r="BH21076" s="31"/>
      <c r="BI21076" s="31"/>
    </row>
    <row r="21077" spans="58:61" x14ac:dyDescent="0.25">
      <c r="BF21077" s="31"/>
      <c r="BG21077" s="31"/>
      <c r="BH21077" s="31"/>
      <c r="BI21077" s="31"/>
    </row>
    <row r="21078" spans="58:61" x14ac:dyDescent="0.25">
      <c r="BF21078" s="31"/>
      <c r="BG21078" s="31"/>
      <c r="BH21078" s="31"/>
      <c r="BI21078" s="31"/>
    </row>
    <row r="21079" spans="58:61" x14ac:dyDescent="0.25">
      <c r="BF21079" s="31"/>
      <c r="BG21079" s="31"/>
      <c r="BH21079" s="31"/>
      <c r="BI21079" s="31"/>
    </row>
    <row r="21080" spans="58:61" x14ac:dyDescent="0.25">
      <c r="BF21080" s="31"/>
      <c r="BG21080" s="31"/>
      <c r="BH21080" s="31"/>
      <c r="BI21080" s="31"/>
    </row>
    <row r="21081" spans="58:61" x14ac:dyDescent="0.25">
      <c r="BF21081" s="31"/>
      <c r="BG21081" s="31"/>
      <c r="BH21081" s="31"/>
      <c r="BI21081" s="31"/>
    </row>
    <row r="21082" spans="58:61" x14ac:dyDescent="0.25">
      <c r="BF21082" s="31"/>
      <c r="BG21082" s="31"/>
      <c r="BH21082" s="31"/>
      <c r="BI21082" s="31"/>
    </row>
    <row r="21083" spans="58:61" x14ac:dyDescent="0.25">
      <c r="BF21083" s="31"/>
      <c r="BG21083" s="31"/>
      <c r="BH21083" s="31"/>
      <c r="BI21083" s="31"/>
    </row>
    <row r="21084" spans="58:61" x14ac:dyDescent="0.25">
      <c r="BF21084" s="31"/>
      <c r="BG21084" s="31"/>
      <c r="BH21084" s="31"/>
      <c r="BI21084" s="31"/>
    </row>
    <row r="21085" spans="58:61" x14ac:dyDescent="0.25">
      <c r="BF21085" s="31"/>
      <c r="BG21085" s="31"/>
      <c r="BH21085" s="31"/>
      <c r="BI21085" s="31"/>
    </row>
    <row r="21086" spans="58:61" x14ac:dyDescent="0.25">
      <c r="BF21086" s="31"/>
      <c r="BG21086" s="31"/>
      <c r="BH21086" s="31"/>
      <c r="BI21086" s="31"/>
    </row>
    <row r="21087" spans="58:61" x14ac:dyDescent="0.25">
      <c r="BF21087" s="31"/>
      <c r="BG21087" s="31"/>
      <c r="BH21087" s="31"/>
      <c r="BI21087" s="31"/>
    </row>
    <row r="21088" spans="58:61" x14ac:dyDescent="0.25">
      <c r="BF21088" s="31"/>
      <c r="BG21088" s="31"/>
      <c r="BH21088" s="31"/>
      <c r="BI21088" s="31"/>
    </row>
    <row r="21089" spans="58:61" x14ac:dyDescent="0.25">
      <c r="BF21089" s="31"/>
      <c r="BG21089" s="31"/>
      <c r="BH21089" s="31"/>
      <c r="BI21089" s="31"/>
    </row>
    <row r="21090" spans="58:61" x14ac:dyDescent="0.25">
      <c r="BF21090" s="31"/>
      <c r="BG21090" s="31"/>
      <c r="BH21090" s="31"/>
      <c r="BI21090" s="31"/>
    </row>
    <row r="21091" spans="58:61" x14ac:dyDescent="0.25">
      <c r="BF21091" s="31"/>
      <c r="BG21091" s="31"/>
      <c r="BH21091" s="31"/>
      <c r="BI21091" s="31"/>
    </row>
    <row r="21092" spans="58:61" x14ac:dyDescent="0.25">
      <c r="BF21092" s="31"/>
      <c r="BG21092" s="31"/>
      <c r="BH21092" s="31"/>
      <c r="BI21092" s="31"/>
    </row>
    <row r="21093" spans="58:61" x14ac:dyDescent="0.25">
      <c r="BF21093" s="31"/>
      <c r="BG21093" s="31"/>
      <c r="BH21093" s="31"/>
      <c r="BI21093" s="31"/>
    </row>
    <row r="21094" spans="58:61" x14ac:dyDescent="0.25">
      <c r="BF21094" s="31"/>
      <c r="BG21094" s="31"/>
      <c r="BH21094" s="31"/>
      <c r="BI21094" s="31"/>
    </row>
    <row r="21095" spans="58:61" x14ac:dyDescent="0.25">
      <c r="BF21095" s="31"/>
      <c r="BG21095" s="31"/>
      <c r="BH21095" s="31"/>
      <c r="BI21095" s="31"/>
    </row>
    <row r="21096" spans="58:61" x14ac:dyDescent="0.25">
      <c r="BF21096" s="31"/>
      <c r="BG21096" s="31"/>
      <c r="BH21096" s="31"/>
      <c r="BI21096" s="31"/>
    </row>
    <row r="21097" spans="58:61" x14ac:dyDescent="0.25">
      <c r="BF21097" s="31"/>
      <c r="BG21097" s="31"/>
      <c r="BH21097" s="31"/>
      <c r="BI21097" s="31"/>
    </row>
    <row r="21098" spans="58:61" x14ac:dyDescent="0.25">
      <c r="BF21098" s="31"/>
      <c r="BG21098" s="31"/>
      <c r="BH21098" s="31"/>
      <c r="BI21098" s="31"/>
    </row>
    <row r="21099" spans="58:61" x14ac:dyDescent="0.25">
      <c r="BF21099" s="31"/>
      <c r="BG21099" s="31"/>
      <c r="BH21099" s="31"/>
      <c r="BI21099" s="31"/>
    </row>
    <row r="21100" spans="58:61" x14ac:dyDescent="0.25">
      <c r="BF21100" s="31"/>
      <c r="BG21100" s="31"/>
      <c r="BH21100" s="31"/>
      <c r="BI21100" s="31"/>
    </row>
    <row r="21101" spans="58:61" x14ac:dyDescent="0.25">
      <c r="BF21101" s="31"/>
      <c r="BG21101" s="31"/>
      <c r="BH21101" s="31"/>
      <c r="BI21101" s="31"/>
    </row>
    <row r="21102" spans="58:61" x14ac:dyDescent="0.25">
      <c r="BF21102" s="31"/>
      <c r="BG21102" s="31"/>
      <c r="BH21102" s="31"/>
      <c r="BI21102" s="31"/>
    </row>
    <row r="21103" spans="58:61" x14ac:dyDescent="0.25">
      <c r="BF21103" s="31"/>
      <c r="BG21103" s="31"/>
      <c r="BH21103" s="31"/>
      <c r="BI21103" s="31"/>
    </row>
    <row r="21104" spans="58:61" x14ac:dyDescent="0.25">
      <c r="BF21104" s="31"/>
      <c r="BG21104" s="31"/>
      <c r="BH21104" s="31"/>
      <c r="BI21104" s="31"/>
    </row>
    <row r="21105" spans="58:61" x14ac:dyDescent="0.25">
      <c r="BF21105" s="31"/>
      <c r="BG21105" s="31"/>
      <c r="BH21105" s="31"/>
      <c r="BI21105" s="31"/>
    </row>
    <row r="21106" spans="58:61" x14ac:dyDescent="0.25">
      <c r="BF21106" s="31"/>
      <c r="BG21106" s="31"/>
      <c r="BH21106" s="31"/>
      <c r="BI21106" s="31"/>
    </row>
    <row r="21107" spans="58:61" x14ac:dyDescent="0.25">
      <c r="BF21107" s="31"/>
      <c r="BG21107" s="31"/>
      <c r="BH21107" s="31"/>
      <c r="BI21107" s="31"/>
    </row>
    <row r="21108" spans="58:61" x14ac:dyDescent="0.25">
      <c r="BF21108" s="31"/>
      <c r="BG21108" s="31"/>
      <c r="BH21108" s="31"/>
      <c r="BI21108" s="31"/>
    </row>
    <row r="21109" spans="58:61" x14ac:dyDescent="0.25">
      <c r="BF21109" s="31"/>
      <c r="BG21109" s="31"/>
      <c r="BH21109" s="31"/>
      <c r="BI21109" s="31"/>
    </row>
    <row r="21110" spans="58:61" x14ac:dyDescent="0.25">
      <c r="BF21110" s="31"/>
      <c r="BG21110" s="31"/>
      <c r="BH21110" s="31"/>
      <c r="BI21110" s="31"/>
    </row>
    <row r="21111" spans="58:61" x14ac:dyDescent="0.25">
      <c r="BF21111" s="31"/>
      <c r="BG21111" s="31"/>
      <c r="BH21111" s="31"/>
      <c r="BI21111" s="31"/>
    </row>
    <row r="21112" spans="58:61" x14ac:dyDescent="0.25">
      <c r="BF21112" s="31"/>
      <c r="BG21112" s="31"/>
      <c r="BH21112" s="31"/>
      <c r="BI21112" s="31"/>
    </row>
    <row r="21113" spans="58:61" x14ac:dyDescent="0.25">
      <c r="BF21113" s="31"/>
      <c r="BG21113" s="31"/>
      <c r="BH21113" s="31"/>
      <c r="BI21113" s="31"/>
    </row>
    <row r="21114" spans="58:61" x14ac:dyDescent="0.25">
      <c r="BF21114" s="31"/>
      <c r="BG21114" s="31"/>
      <c r="BH21114" s="31"/>
      <c r="BI21114" s="31"/>
    </row>
    <row r="21115" spans="58:61" x14ac:dyDescent="0.25">
      <c r="BF21115" s="31"/>
      <c r="BG21115" s="31"/>
      <c r="BH21115" s="31"/>
      <c r="BI21115" s="31"/>
    </row>
    <row r="21116" spans="58:61" x14ac:dyDescent="0.25">
      <c r="BF21116" s="31"/>
      <c r="BG21116" s="31"/>
      <c r="BH21116" s="31"/>
      <c r="BI21116" s="31"/>
    </row>
    <row r="21117" spans="58:61" x14ac:dyDescent="0.25">
      <c r="BF21117" s="31"/>
      <c r="BG21117" s="31"/>
      <c r="BH21117" s="31"/>
      <c r="BI21117" s="31"/>
    </row>
    <row r="21118" spans="58:61" x14ac:dyDescent="0.25">
      <c r="BF21118" s="31"/>
      <c r="BG21118" s="31"/>
      <c r="BH21118" s="31"/>
      <c r="BI21118" s="31"/>
    </row>
    <row r="21119" spans="58:61" x14ac:dyDescent="0.25">
      <c r="BF21119" s="31"/>
      <c r="BG21119" s="31"/>
      <c r="BH21119" s="31"/>
      <c r="BI21119" s="31"/>
    </row>
    <row r="21120" spans="58:61" x14ac:dyDescent="0.25">
      <c r="BF21120" s="31"/>
      <c r="BG21120" s="31"/>
      <c r="BH21120" s="31"/>
      <c r="BI21120" s="31"/>
    </row>
    <row r="21121" spans="58:61" x14ac:dyDescent="0.25">
      <c r="BF21121" s="31"/>
      <c r="BG21121" s="31"/>
      <c r="BH21121" s="31"/>
      <c r="BI21121" s="31"/>
    </row>
    <row r="21122" spans="58:61" x14ac:dyDescent="0.25">
      <c r="BF21122" s="31"/>
      <c r="BG21122" s="31"/>
      <c r="BH21122" s="31"/>
      <c r="BI21122" s="31"/>
    </row>
    <row r="21123" spans="58:61" x14ac:dyDescent="0.25">
      <c r="BF21123" s="31"/>
      <c r="BG21123" s="31"/>
      <c r="BH21123" s="31"/>
      <c r="BI21123" s="31"/>
    </row>
    <row r="21124" spans="58:61" x14ac:dyDescent="0.25">
      <c r="BF21124" s="31"/>
      <c r="BG21124" s="31"/>
      <c r="BH21124" s="31"/>
      <c r="BI21124" s="31"/>
    </row>
    <row r="21125" spans="58:61" x14ac:dyDescent="0.25">
      <c r="BF21125" s="31"/>
      <c r="BG21125" s="31"/>
      <c r="BH21125" s="31"/>
      <c r="BI21125" s="31"/>
    </row>
    <row r="21126" spans="58:61" x14ac:dyDescent="0.25">
      <c r="BF21126" s="31"/>
      <c r="BG21126" s="31"/>
      <c r="BH21126" s="31"/>
      <c r="BI21126" s="31"/>
    </row>
    <row r="21127" spans="58:61" x14ac:dyDescent="0.25">
      <c r="BF21127" s="31"/>
      <c r="BG21127" s="31"/>
      <c r="BH21127" s="31"/>
      <c r="BI21127" s="31"/>
    </row>
    <row r="21128" spans="58:61" x14ac:dyDescent="0.25">
      <c r="BF21128" s="31"/>
      <c r="BG21128" s="31"/>
      <c r="BH21128" s="31"/>
      <c r="BI21128" s="31"/>
    </row>
    <row r="21129" spans="58:61" x14ac:dyDescent="0.25">
      <c r="BF21129" s="31"/>
      <c r="BG21129" s="31"/>
      <c r="BH21129" s="31"/>
      <c r="BI21129" s="31"/>
    </row>
    <row r="21130" spans="58:61" x14ac:dyDescent="0.25">
      <c r="BF21130" s="31"/>
      <c r="BG21130" s="31"/>
      <c r="BH21130" s="31"/>
      <c r="BI21130" s="31"/>
    </row>
    <row r="21131" spans="58:61" x14ac:dyDescent="0.25">
      <c r="BF21131" s="31"/>
      <c r="BG21131" s="31"/>
      <c r="BH21131" s="31"/>
      <c r="BI21131" s="31"/>
    </row>
    <row r="21132" spans="58:61" x14ac:dyDescent="0.25">
      <c r="BF21132" s="31"/>
      <c r="BG21132" s="31"/>
      <c r="BH21132" s="31"/>
      <c r="BI21132" s="31"/>
    </row>
    <row r="21133" spans="58:61" x14ac:dyDescent="0.25">
      <c r="BF21133" s="31"/>
      <c r="BG21133" s="31"/>
      <c r="BH21133" s="31"/>
      <c r="BI21133" s="31"/>
    </row>
    <row r="21134" spans="58:61" x14ac:dyDescent="0.25">
      <c r="BF21134" s="31"/>
      <c r="BG21134" s="31"/>
      <c r="BH21134" s="31"/>
      <c r="BI21134" s="31"/>
    </row>
    <row r="21135" spans="58:61" x14ac:dyDescent="0.25">
      <c r="BF21135" s="31"/>
      <c r="BG21135" s="31"/>
      <c r="BH21135" s="31"/>
      <c r="BI21135" s="31"/>
    </row>
    <row r="21136" spans="58:61" x14ac:dyDescent="0.25">
      <c r="BF21136" s="31"/>
      <c r="BG21136" s="31"/>
      <c r="BH21136" s="31"/>
      <c r="BI21136" s="31"/>
    </row>
    <row r="21137" spans="58:61" x14ac:dyDescent="0.25">
      <c r="BF21137" s="31"/>
      <c r="BG21137" s="31"/>
      <c r="BH21137" s="31"/>
      <c r="BI21137" s="31"/>
    </row>
    <row r="21138" spans="58:61" x14ac:dyDescent="0.25">
      <c r="BF21138" s="31"/>
      <c r="BG21138" s="31"/>
      <c r="BH21138" s="31"/>
      <c r="BI21138" s="31"/>
    </row>
    <row r="21139" spans="58:61" x14ac:dyDescent="0.25">
      <c r="BF21139" s="31"/>
      <c r="BG21139" s="31"/>
      <c r="BH21139" s="31"/>
      <c r="BI21139" s="31"/>
    </row>
    <row r="21140" spans="58:61" x14ac:dyDescent="0.25">
      <c r="BF21140" s="31"/>
      <c r="BG21140" s="31"/>
      <c r="BH21140" s="31"/>
      <c r="BI21140" s="31"/>
    </row>
    <row r="21141" spans="58:61" x14ac:dyDescent="0.25">
      <c r="BF21141" s="31"/>
      <c r="BG21141" s="31"/>
      <c r="BH21141" s="31"/>
      <c r="BI21141" s="31"/>
    </row>
    <row r="21142" spans="58:61" x14ac:dyDescent="0.25">
      <c r="BF21142" s="31"/>
      <c r="BG21142" s="31"/>
      <c r="BH21142" s="31"/>
      <c r="BI21142" s="31"/>
    </row>
    <row r="21143" spans="58:61" x14ac:dyDescent="0.25">
      <c r="BF21143" s="31"/>
      <c r="BG21143" s="31"/>
      <c r="BH21143" s="31"/>
      <c r="BI21143" s="31"/>
    </row>
    <row r="21144" spans="58:61" x14ac:dyDescent="0.25">
      <c r="BF21144" s="31"/>
      <c r="BG21144" s="31"/>
      <c r="BH21144" s="31"/>
      <c r="BI21144" s="31"/>
    </row>
    <row r="21145" spans="58:61" x14ac:dyDescent="0.25">
      <c r="BF21145" s="31"/>
      <c r="BG21145" s="31"/>
      <c r="BH21145" s="31"/>
      <c r="BI21145" s="31"/>
    </row>
    <row r="21146" spans="58:61" x14ac:dyDescent="0.25">
      <c r="BF21146" s="31"/>
      <c r="BG21146" s="31"/>
      <c r="BH21146" s="31"/>
      <c r="BI21146" s="31"/>
    </row>
    <row r="21147" spans="58:61" x14ac:dyDescent="0.25">
      <c r="BF21147" s="31"/>
      <c r="BG21147" s="31"/>
      <c r="BH21147" s="31"/>
      <c r="BI21147" s="31"/>
    </row>
    <row r="21148" spans="58:61" x14ac:dyDescent="0.25">
      <c r="BF21148" s="31"/>
      <c r="BG21148" s="31"/>
      <c r="BH21148" s="31"/>
      <c r="BI21148" s="31"/>
    </row>
    <row r="21149" spans="58:61" x14ac:dyDescent="0.25">
      <c r="BF21149" s="31"/>
      <c r="BG21149" s="31"/>
      <c r="BH21149" s="31"/>
      <c r="BI21149" s="31"/>
    </row>
    <row r="21150" spans="58:61" x14ac:dyDescent="0.25">
      <c r="BF21150" s="31"/>
      <c r="BG21150" s="31"/>
      <c r="BH21150" s="31"/>
      <c r="BI21150" s="31"/>
    </row>
    <row r="21151" spans="58:61" x14ac:dyDescent="0.25">
      <c r="BF21151" s="31"/>
      <c r="BG21151" s="31"/>
      <c r="BH21151" s="31"/>
      <c r="BI21151" s="31"/>
    </row>
    <row r="21152" spans="58:61" x14ac:dyDescent="0.25">
      <c r="BF21152" s="31"/>
      <c r="BG21152" s="31"/>
      <c r="BH21152" s="31"/>
      <c r="BI21152" s="31"/>
    </row>
    <row r="21153" spans="58:61" x14ac:dyDescent="0.25">
      <c r="BF21153" s="31"/>
      <c r="BG21153" s="31"/>
      <c r="BH21153" s="31"/>
      <c r="BI21153" s="31"/>
    </row>
    <row r="21154" spans="58:61" x14ac:dyDescent="0.25">
      <c r="BF21154" s="31"/>
      <c r="BG21154" s="31"/>
      <c r="BH21154" s="31"/>
      <c r="BI21154" s="31"/>
    </row>
    <row r="21155" spans="58:61" x14ac:dyDescent="0.25">
      <c r="BF21155" s="31"/>
      <c r="BG21155" s="31"/>
      <c r="BH21155" s="31"/>
      <c r="BI21155" s="31"/>
    </row>
    <row r="21156" spans="58:61" x14ac:dyDescent="0.25">
      <c r="BF21156" s="31"/>
      <c r="BG21156" s="31"/>
      <c r="BH21156" s="31"/>
      <c r="BI21156" s="31"/>
    </row>
    <row r="21157" spans="58:61" x14ac:dyDescent="0.25">
      <c r="BF21157" s="31"/>
      <c r="BG21157" s="31"/>
      <c r="BH21157" s="31"/>
      <c r="BI21157" s="31"/>
    </row>
    <row r="21158" spans="58:61" x14ac:dyDescent="0.25">
      <c r="BF21158" s="31"/>
      <c r="BG21158" s="31"/>
      <c r="BH21158" s="31"/>
      <c r="BI21158" s="31"/>
    </row>
    <row r="21159" spans="58:61" x14ac:dyDescent="0.25">
      <c r="BF21159" s="31"/>
      <c r="BG21159" s="31"/>
      <c r="BH21159" s="31"/>
      <c r="BI21159" s="31"/>
    </row>
    <row r="21160" spans="58:61" x14ac:dyDescent="0.25">
      <c r="BF21160" s="31"/>
      <c r="BG21160" s="31"/>
      <c r="BH21160" s="31"/>
      <c r="BI21160" s="31"/>
    </row>
    <row r="21161" spans="58:61" x14ac:dyDescent="0.25">
      <c r="BF21161" s="31"/>
      <c r="BG21161" s="31"/>
      <c r="BH21161" s="31"/>
      <c r="BI21161" s="31"/>
    </row>
    <row r="21162" spans="58:61" x14ac:dyDescent="0.25">
      <c r="BF21162" s="31"/>
      <c r="BG21162" s="31"/>
      <c r="BH21162" s="31"/>
      <c r="BI21162" s="31"/>
    </row>
    <row r="21163" spans="58:61" x14ac:dyDescent="0.25">
      <c r="BF21163" s="31"/>
      <c r="BG21163" s="31"/>
      <c r="BH21163" s="31"/>
      <c r="BI21163" s="31"/>
    </row>
    <row r="21164" spans="58:61" x14ac:dyDescent="0.25">
      <c r="BF21164" s="31"/>
      <c r="BG21164" s="31"/>
      <c r="BH21164" s="31"/>
      <c r="BI21164" s="31"/>
    </row>
    <row r="21165" spans="58:61" x14ac:dyDescent="0.25">
      <c r="BF21165" s="31"/>
      <c r="BG21165" s="31"/>
      <c r="BH21165" s="31"/>
      <c r="BI21165" s="31"/>
    </row>
    <row r="21166" spans="58:61" x14ac:dyDescent="0.25">
      <c r="BF21166" s="31"/>
      <c r="BG21166" s="31"/>
      <c r="BH21166" s="31"/>
      <c r="BI21166" s="31"/>
    </row>
    <row r="21167" spans="58:61" x14ac:dyDescent="0.25">
      <c r="BF21167" s="31"/>
      <c r="BG21167" s="31"/>
      <c r="BH21167" s="31"/>
      <c r="BI21167" s="31"/>
    </row>
    <row r="21168" spans="58:61" x14ac:dyDescent="0.25">
      <c r="BF21168" s="31"/>
      <c r="BG21168" s="31"/>
      <c r="BH21168" s="31"/>
      <c r="BI21168" s="31"/>
    </row>
    <row r="21169" spans="58:61" x14ac:dyDescent="0.25">
      <c r="BF21169" s="31"/>
      <c r="BG21169" s="31"/>
      <c r="BH21169" s="31"/>
      <c r="BI21169" s="31"/>
    </row>
    <row r="21170" spans="58:61" x14ac:dyDescent="0.25">
      <c r="BF21170" s="31"/>
      <c r="BG21170" s="31"/>
      <c r="BH21170" s="31"/>
      <c r="BI21170" s="31"/>
    </row>
    <row r="21171" spans="58:61" x14ac:dyDescent="0.25">
      <c r="BF21171" s="31"/>
      <c r="BG21171" s="31"/>
      <c r="BH21171" s="31"/>
      <c r="BI21171" s="31"/>
    </row>
    <row r="21172" spans="58:61" x14ac:dyDescent="0.25">
      <c r="BF21172" s="31"/>
      <c r="BG21172" s="31"/>
      <c r="BH21172" s="31"/>
      <c r="BI21172" s="31"/>
    </row>
    <row r="21173" spans="58:61" x14ac:dyDescent="0.25">
      <c r="BF21173" s="31"/>
      <c r="BG21173" s="31"/>
      <c r="BH21173" s="31"/>
      <c r="BI21173" s="31"/>
    </row>
    <row r="21174" spans="58:61" x14ac:dyDescent="0.25">
      <c r="BF21174" s="31"/>
      <c r="BG21174" s="31"/>
      <c r="BH21174" s="31"/>
      <c r="BI21174" s="31"/>
    </row>
    <row r="21175" spans="58:61" x14ac:dyDescent="0.25">
      <c r="BF21175" s="31"/>
      <c r="BG21175" s="31"/>
      <c r="BH21175" s="31"/>
      <c r="BI21175" s="31"/>
    </row>
    <row r="21176" spans="58:61" x14ac:dyDescent="0.25">
      <c r="BF21176" s="31"/>
      <c r="BG21176" s="31"/>
      <c r="BH21176" s="31"/>
      <c r="BI21176" s="31"/>
    </row>
    <row r="21177" spans="58:61" x14ac:dyDescent="0.25">
      <c r="BF21177" s="31"/>
      <c r="BG21177" s="31"/>
      <c r="BH21177" s="31"/>
      <c r="BI21177" s="31"/>
    </row>
    <row r="21178" spans="58:61" x14ac:dyDescent="0.25">
      <c r="BF21178" s="31"/>
      <c r="BG21178" s="31"/>
      <c r="BH21178" s="31"/>
      <c r="BI21178" s="31"/>
    </row>
    <row r="21179" spans="58:61" x14ac:dyDescent="0.25">
      <c r="BF21179" s="31"/>
      <c r="BG21179" s="31"/>
      <c r="BH21179" s="31"/>
      <c r="BI21179" s="31"/>
    </row>
    <row r="21180" spans="58:61" x14ac:dyDescent="0.25">
      <c r="BF21180" s="31"/>
      <c r="BG21180" s="31"/>
      <c r="BH21180" s="31"/>
      <c r="BI21180" s="31"/>
    </row>
    <row r="21181" spans="58:61" x14ac:dyDescent="0.25">
      <c r="BF21181" s="31"/>
      <c r="BG21181" s="31"/>
      <c r="BH21181" s="31"/>
      <c r="BI21181" s="31"/>
    </row>
    <row r="21182" spans="58:61" x14ac:dyDescent="0.25">
      <c r="BF21182" s="31"/>
      <c r="BG21182" s="31"/>
      <c r="BH21182" s="31"/>
      <c r="BI21182" s="31"/>
    </row>
    <row r="21183" spans="58:61" x14ac:dyDescent="0.25">
      <c r="BF21183" s="31"/>
      <c r="BG21183" s="31"/>
      <c r="BH21183" s="31"/>
      <c r="BI21183" s="31"/>
    </row>
    <row r="21184" spans="58:61" x14ac:dyDescent="0.25">
      <c r="BF21184" s="31"/>
      <c r="BG21184" s="31"/>
      <c r="BH21184" s="31"/>
      <c r="BI21184" s="31"/>
    </row>
    <row r="21185" spans="58:61" x14ac:dyDescent="0.25">
      <c r="BF21185" s="31"/>
      <c r="BG21185" s="31"/>
      <c r="BH21185" s="31"/>
      <c r="BI21185" s="31"/>
    </row>
    <row r="21186" spans="58:61" x14ac:dyDescent="0.25">
      <c r="BF21186" s="31"/>
      <c r="BG21186" s="31"/>
      <c r="BH21186" s="31"/>
      <c r="BI21186" s="31"/>
    </row>
    <row r="21187" spans="58:61" x14ac:dyDescent="0.25">
      <c r="BF21187" s="31"/>
      <c r="BG21187" s="31"/>
      <c r="BH21187" s="31"/>
      <c r="BI21187" s="31"/>
    </row>
    <row r="21188" spans="58:61" x14ac:dyDescent="0.25">
      <c r="BF21188" s="31"/>
      <c r="BG21188" s="31"/>
      <c r="BH21188" s="31"/>
      <c r="BI21188" s="31"/>
    </row>
    <row r="21189" spans="58:61" x14ac:dyDescent="0.25">
      <c r="BF21189" s="31"/>
      <c r="BG21189" s="31"/>
      <c r="BH21189" s="31"/>
      <c r="BI21189" s="31"/>
    </row>
    <row r="21190" spans="58:61" x14ac:dyDescent="0.25">
      <c r="BF21190" s="31"/>
      <c r="BG21190" s="31"/>
      <c r="BH21190" s="31"/>
      <c r="BI21190" s="31"/>
    </row>
    <row r="21191" spans="58:61" x14ac:dyDescent="0.25">
      <c r="BF21191" s="31"/>
      <c r="BG21191" s="31"/>
      <c r="BH21191" s="31"/>
      <c r="BI21191" s="31"/>
    </row>
    <row r="21192" spans="58:61" x14ac:dyDescent="0.25">
      <c r="BF21192" s="31"/>
      <c r="BG21192" s="31"/>
      <c r="BH21192" s="31"/>
      <c r="BI21192" s="31"/>
    </row>
    <row r="21193" spans="58:61" x14ac:dyDescent="0.25">
      <c r="BF21193" s="31"/>
      <c r="BG21193" s="31"/>
      <c r="BH21193" s="31"/>
      <c r="BI21193" s="31"/>
    </row>
    <row r="21194" spans="58:61" x14ac:dyDescent="0.25">
      <c r="BF21194" s="31"/>
      <c r="BG21194" s="31"/>
      <c r="BH21194" s="31"/>
      <c r="BI21194" s="31"/>
    </row>
    <row r="21195" spans="58:61" x14ac:dyDescent="0.25">
      <c r="BF21195" s="31"/>
      <c r="BG21195" s="31"/>
      <c r="BH21195" s="31"/>
      <c r="BI21195" s="31"/>
    </row>
    <row r="21196" spans="58:61" x14ac:dyDescent="0.25">
      <c r="BF21196" s="31"/>
      <c r="BG21196" s="31"/>
      <c r="BH21196" s="31"/>
      <c r="BI21196" s="31"/>
    </row>
    <row r="21197" spans="58:61" x14ac:dyDescent="0.25">
      <c r="BF21197" s="31"/>
      <c r="BG21197" s="31"/>
      <c r="BH21197" s="31"/>
      <c r="BI21197" s="31"/>
    </row>
    <row r="21198" spans="58:61" x14ac:dyDescent="0.25">
      <c r="BF21198" s="31"/>
      <c r="BG21198" s="31"/>
      <c r="BH21198" s="31"/>
      <c r="BI21198" s="31"/>
    </row>
    <row r="21199" spans="58:61" x14ac:dyDescent="0.25">
      <c r="BF21199" s="31"/>
      <c r="BG21199" s="31"/>
      <c r="BH21199" s="31"/>
      <c r="BI21199" s="31"/>
    </row>
    <row r="21200" spans="58:61" x14ac:dyDescent="0.25">
      <c r="BF21200" s="31"/>
      <c r="BG21200" s="31"/>
      <c r="BH21200" s="31"/>
      <c r="BI21200" s="31"/>
    </row>
    <row r="21201" spans="58:61" x14ac:dyDescent="0.25">
      <c r="BF21201" s="31"/>
      <c r="BG21201" s="31"/>
      <c r="BH21201" s="31"/>
      <c r="BI21201" s="31"/>
    </row>
    <row r="21202" spans="58:61" x14ac:dyDescent="0.25">
      <c r="BF21202" s="31"/>
      <c r="BG21202" s="31"/>
      <c r="BH21202" s="31"/>
      <c r="BI21202" s="31"/>
    </row>
    <row r="21203" spans="58:61" x14ac:dyDescent="0.25">
      <c r="BF21203" s="31"/>
      <c r="BG21203" s="31"/>
      <c r="BH21203" s="31"/>
      <c r="BI21203" s="31"/>
    </row>
    <row r="21204" spans="58:61" x14ac:dyDescent="0.25">
      <c r="BF21204" s="31"/>
      <c r="BG21204" s="31"/>
      <c r="BH21204" s="31"/>
      <c r="BI21204" s="31"/>
    </row>
    <row r="21205" spans="58:61" x14ac:dyDescent="0.25">
      <c r="BF21205" s="31"/>
      <c r="BG21205" s="31"/>
      <c r="BH21205" s="31"/>
      <c r="BI21205" s="31"/>
    </row>
    <row r="21206" spans="58:61" x14ac:dyDescent="0.25">
      <c r="BF21206" s="31"/>
      <c r="BG21206" s="31"/>
      <c r="BH21206" s="31"/>
      <c r="BI21206" s="31"/>
    </row>
    <row r="21207" spans="58:61" x14ac:dyDescent="0.25">
      <c r="BF21207" s="31"/>
      <c r="BG21207" s="31"/>
      <c r="BH21207" s="31"/>
      <c r="BI21207" s="31"/>
    </row>
    <row r="21208" spans="58:61" x14ac:dyDescent="0.25">
      <c r="BF21208" s="31"/>
      <c r="BG21208" s="31"/>
      <c r="BH21208" s="31"/>
      <c r="BI21208" s="31"/>
    </row>
    <row r="21209" spans="58:61" x14ac:dyDescent="0.25">
      <c r="BF21209" s="31"/>
      <c r="BG21209" s="31"/>
      <c r="BH21209" s="31"/>
      <c r="BI21209" s="31"/>
    </row>
    <row r="21210" spans="58:61" x14ac:dyDescent="0.25">
      <c r="BF21210" s="31"/>
      <c r="BG21210" s="31"/>
      <c r="BH21210" s="31"/>
      <c r="BI21210" s="31"/>
    </row>
    <row r="21211" spans="58:61" x14ac:dyDescent="0.25">
      <c r="BF21211" s="31"/>
      <c r="BG21211" s="31"/>
      <c r="BH21211" s="31"/>
      <c r="BI21211" s="31"/>
    </row>
    <row r="21212" spans="58:61" x14ac:dyDescent="0.25">
      <c r="BF21212" s="31"/>
      <c r="BG21212" s="31"/>
      <c r="BH21212" s="31"/>
      <c r="BI21212" s="31"/>
    </row>
    <row r="21213" spans="58:61" x14ac:dyDescent="0.25">
      <c r="BF21213" s="31"/>
      <c r="BG21213" s="31"/>
      <c r="BH21213" s="31"/>
      <c r="BI21213" s="31"/>
    </row>
    <row r="21214" spans="58:61" x14ac:dyDescent="0.25">
      <c r="BF21214" s="31"/>
      <c r="BG21214" s="31"/>
      <c r="BH21214" s="31"/>
      <c r="BI21214" s="31"/>
    </row>
    <row r="21215" spans="58:61" x14ac:dyDescent="0.25">
      <c r="BF21215" s="31"/>
      <c r="BG21215" s="31"/>
      <c r="BH21215" s="31"/>
      <c r="BI21215" s="31"/>
    </row>
    <row r="21216" spans="58:61" x14ac:dyDescent="0.25">
      <c r="BF21216" s="31"/>
      <c r="BG21216" s="31"/>
      <c r="BH21216" s="31"/>
      <c r="BI21216" s="31"/>
    </row>
    <row r="21217" spans="58:61" x14ac:dyDescent="0.25">
      <c r="BF21217" s="31"/>
      <c r="BG21217" s="31"/>
      <c r="BH21217" s="31"/>
      <c r="BI21217" s="31"/>
    </row>
    <row r="21218" spans="58:61" x14ac:dyDescent="0.25">
      <c r="BF21218" s="31"/>
      <c r="BG21218" s="31"/>
      <c r="BH21218" s="31"/>
      <c r="BI21218" s="31"/>
    </row>
    <row r="21219" spans="58:61" x14ac:dyDescent="0.25">
      <c r="BF21219" s="31"/>
      <c r="BG21219" s="31"/>
      <c r="BH21219" s="31"/>
      <c r="BI21219" s="31"/>
    </row>
    <row r="21220" spans="58:61" x14ac:dyDescent="0.25">
      <c r="BF21220" s="31"/>
      <c r="BG21220" s="31"/>
      <c r="BH21220" s="31"/>
      <c r="BI21220" s="31"/>
    </row>
    <row r="21221" spans="58:61" x14ac:dyDescent="0.25">
      <c r="BF21221" s="31"/>
      <c r="BG21221" s="31"/>
      <c r="BH21221" s="31"/>
      <c r="BI21221" s="31"/>
    </row>
    <row r="21222" spans="58:61" x14ac:dyDescent="0.25">
      <c r="BF21222" s="31"/>
      <c r="BG21222" s="31"/>
      <c r="BH21222" s="31"/>
      <c r="BI21222" s="31"/>
    </row>
    <row r="21223" spans="58:61" x14ac:dyDescent="0.25">
      <c r="BF21223" s="31"/>
      <c r="BG21223" s="31"/>
      <c r="BH21223" s="31"/>
      <c r="BI21223" s="31"/>
    </row>
    <row r="21224" spans="58:61" x14ac:dyDescent="0.25">
      <c r="BF21224" s="31"/>
      <c r="BG21224" s="31"/>
      <c r="BH21224" s="31"/>
      <c r="BI21224" s="31"/>
    </row>
    <row r="21225" spans="58:61" x14ac:dyDescent="0.25">
      <c r="BF21225" s="31"/>
      <c r="BG21225" s="31"/>
      <c r="BH21225" s="31"/>
      <c r="BI21225" s="31"/>
    </row>
    <row r="21226" spans="58:61" x14ac:dyDescent="0.25">
      <c r="BF21226" s="31"/>
      <c r="BG21226" s="31"/>
      <c r="BH21226" s="31"/>
      <c r="BI21226" s="31"/>
    </row>
    <row r="21227" spans="58:61" x14ac:dyDescent="0.25">
      <c r="BF21227" s="31"/>
      <c r="BG21227" s="31"/>
      <c r="BH21227" s="31"/>
      <c r="BI21227" s="31"/>
    </row>
    <row r="21228" spans="58:61" x14ac:dyDescent="0.25">
      <c r="BF21228" s="31"/>
      <c r="BG21228" s="31"/>
      <c r="BH21228" s="31"/>
      <c r="BI21228" s="31"/>
    </row>
    <row r="21229" spans="58:61" x14ac:dyDescent="0.25">
      <c r="BF21229" s="31"/>
      <c r="BG21229" s="31"/>
      <c r="BH21229" s="31"/>
      <c r="BI21229" s="31"/>
    </row>
    <row r="21230" spans="58:61" x14ac:dyDescent="0.25">
      <c r="BF21230" s="31"/>
      <c r="BG21230" s="31"/>
      <c r="BH21230" s="31"/>
      <c r="BI21230" s="31"/>
    </row>
    <row r="21231" spans="58:61" x14ac:dyDescent="0.25">
      <c r="BF21231" s="31"/>
      <c r="BG21231" s="31"/>
      <c r="BH21231" s="31"/>
      <c r="BI21231" s="31"/>
    </row>
    <row r="21232" spans="58:61" x14ac:dyDescent="0.25">
      <c r="BF21232" s="31"/>
      <c r="BG21232" s="31"/>
      <c r="BH21232" s="31"/>
      <c r="BI21232" s="31"/>
    </row>
    <row r="21233" spans="58:61" x14ac:dyDescent="0.25">
      <c r="BF21233" s="31"/>
      <c r="BG21233" s="31"/>
      <c r="BH21233" s="31"/>
      <c r="BI21233" s="31"/>
    </row>
    <row r="21234" spans="58:61" x14ac:dyDescent="0.25">
      <c r="BF21234" s="31"/>
      <c r="BG21234" s="31"/>
      <c r="BH21234" s="31"/>
      <c r="BI21234" s="31"/>
    </row>
    <row r="21235" spans="58:61" x14ac:dyDescent="0.25">
      <c r="BF21235" s="31"/>
      <c r="BG21235" s="31"/>
      <c r="BH21235" s="31"/>
      <c r="BI21235" s="31"/>
    </row>
    <row r="21236" spans="58:61" x14ac:dyDescent="0.25">
      <c r="BF21236" s="31"/>
      <c r="BG21236" s="31"/>
      <c r="BH21236" s="31"/>
      <c r="BI21236" s="31"/>
    </row>
    <row r="21237" spans="58:61" x14ac:dyDescent="0.25">
      <c r="BF21237" s="31"/>
      <c r="BG21237" s="31"/>
      <c r="BH21237" s="31"/>
      <c r="BI21237" s="31"/>
    </row>
    <row r="21238" spans="58:61" x14ac:dyDescent="0.25">
      <c r="BF21238" s="31"/>
      <c r="BG21238" s="31"/>
      <c r="BH21238" s="31"/>
      <c r="BI21238" s="31"/>
    </row>
    <row r="21239" spans="58:61" x14ac:dyDescent="0.25">
      <c r="BF21239" s="31"/>
      <c r="BG21239" s="31"/>
      <c r="BH21239" s="31"/>
      <c r="BI21239" s="31"/>
    </row>
    <row r="21240" spans="58:61" x14ac:dyDescent="0.25">
      <c r="BF21240" s="31"/>
      <c r="BG21240" s="31"/>
      <c r="BH21240" s="31"/>
      <c r="BI21240" s="31"/>
    </row>
    <row r="21241" spans="58:61" x14ac:dyDescent="0.25">
      <c r="BF21241" s="31"/>
      <c r="BG21241" s="31"/>
      <c r="BH21241" s="31"/>
      <c r="BI21241" s="31"/>
    </row>
    <row r="21242" spans="58:61" x14ac:dyDescent="0.25">
      <c r="BF21242" s="31"/>
      <c r="BG21242" s="31"/>
      <c r="BH21242" s="31"/>
      <c r="BI21242" s="31"/>
    </row>
    <row r="21243" spans="58:61" x14ac:dyDescent="0.25">
      <c r="BF21243" s="31"/>
      <c r="BG21243" s="31"/>
      <c r="BH21243" s="31"/>
      <c r="BI21243" s="31"/>
    </row>
    <row r="21244" spans="58:61" x14ac:dyDescent="0.25">
      <c r="BF21244" s="31"/>
      <c r="BG21244" s="31"/>
      <c r="BH21244" s="31"/>
      <c r="BI21244" s="31"/>
    </row>
    <row r="21245" spans="58:61" x14ac:dyDescent="0.25">
      <c r="BF21245" s="31"/>
      <c r="BG21245" s="31"/>
      <c r="BH21245" s="31"/>
      <c r="BI21245" s="31"/>
    </row>
    <row r="21246" spans="58:61" x14ac:dyDescent="0.25">
      <c r="BF21246" s="31"/>
      <c r="BG21246" s="31"/>
      <c r="BH21246" s="31"/>
      <c r="BI21246" s="31"/>
    </row>
    <row r="21247" spans="58:61" x14ac:dyDescent="0.25">
      <c r="BF21247" s="31"/>
      <c r="BG21247" s="31"/>
      <c r="BH21247" s="31"/>
      <c r="BI21247" s="31"/>
    </row>
    <row r="21248" spans="58:61" x14ac:dyDescent="0.25">
      <c r="BF21248" s="31"/>
      <c r="BG21248" s="31"/>
      <c r="BH21248" s="31"/>
      <c r="BI21248" s="31"/>
    </row>
    <row r="21249" spans="58:61" x14ac:dyDescent="0.25">
      <c r="BF21249" s="31"/>
      <c r="BG21249" s="31"/>
      <c r="BH21249" s="31"/>
      <c r="BI21249" s="31"/>
    </row>
    <row r="21250" spans="58:61" x14ac:dyDescent="0.25">
      <c r="BF21250" s="31"/>
      <c r="BG21250" s="31"/>
      <c r="BH21250" s="31"/>
      <c r="BI21250" s="31"/>
    </row>
    <row r="21251" spans="58:61" x14ac:dyDescent="0.25">
      <c r="BF21251" s="31"/>
      <c r="BG21251" s="31"/>
      <c r="BH21251" s="31"/>
      <c r="BI21251" s="31"/>
    </row>
    <row r="21252" spans="58:61" x14ac:dyDescent="0.25">
      <c r="BF21252" s="31"/>
      <c r="BG21252" s="31"/>
      <c r="BH21252" s="31"/>
      <c r="BI21252" s="31"/>
    </row>
    <row r="21253" spans="58:61" x14ac:dyDescent="0.25">
      <c r="BF21253" s="31"/>
      <c r="BG21253" s="31"/>
      <c r="BH21253" s="31"/>
      <c r="BI21253" s="31"/>
    </row>
    <row r="21254" spans="58:61" x14ac:dyDescent="0.25">
      <c r="BF21254" s="31"/>
      <c r="BG21254" s="31"/>
      <c r="BH21254" s="31"/>
      <c r="BI21254" s="31"/>
    </row>
    <row r="21255" spans="58:61" x14ac:dyDescent="0.25">
      <c r="BF21255" s="31"/>
      <c r="BG21255" s="31"/>
      <c r="BH21255" s="31"/>
      <c r="BI21255" s="31"/>
    </row>
    <row r="21256" spans="58:61" x14ac:dyDescent="0.25">
      <c r="BF21256" s="31"/>
      <c r="BG21256" s="31"/>
      <c r="BH21256" s="31"/>
      <c r="BI21256" s="31"/>
    </row>
    <row r="21257" spans="58:61" x14ac:dyDescent="0.25">
      <c r="BF21257" s="31"/>
      <c r="BG21257" s="31"/>
      <c r="BH21257" s="31"/>
      <c r="BI21257" s="31"/>
    </row>
    <row r="21258" spans="58:61" x14ac:dyDescent="0.25">
      <c r="BF21258" s="31"/>
      <c r="BG21258" s="31"/>
      <c r="BH21258" s="31"/>
      <c r="BI21258" s="31"/>
    </row>
    <row r="21259" spans="58:61" x14ac:dyDescent="0.25">
      <c r="BF21259" s="31"/>
      <c r="BG21259" s="31"/>
      <c r="BH21259" s="31"/>
      <c r="BI21259" s="31"/>
    </row>
    <row r="21260" spans="58:61" x14ac:dyDescent="0.25">
      <c r="BF21260" s="31"/>
      <c r="BG21260" s="31"/>
      <c r="BH21260" s="31"/>
      <c r="BI21260" s="31"/>
    </row>
    <row r="21261" spans="58:61" x14ac:dyDescent="0.25">
      <c r="BF21261" s="31"/>
      <c r="BG21261" s="31"/>
      <c r="BH21261" s="31"/>
      <c r="BI21261" s="31"/>
    </row>
    <row r="21262" spans="58:61" x14ac:dyDescent="0.25">
      <c r="BF21262" s="31"/>
      <c r="BG21262" s="31"/>
      <c r="BH21262" s="31"/>
      <c r="BI21262" s="31"/>
    </row>
    <row r="21263" spans="58:61" x14ac:dyDescent="0.25">
      <c r="BF21263" s="31"/>
      <c r="BG21263" s="31"/>
      <c r="BH21263" s="31"/>
      <c r="BI21263" s="31"/>
    </row>
    <row r="21264" spans="58:61" x14ac:dyDescent="0.25">
      <c r="BF21264" s="31"/>
      <c r="BG21264" s="31"/>
      <c r="BH21264" s="31"/>
      <c r="BI21264" s="31"/>
    </row>
    <row r="21265" spans="58:61" x14ac:dyDescent="0.25">
      <c r="BF21265" s="31"/>
      <c r="BG21265" s="31"/>
      <c r="BH21265" s="31"/>
      <c r="BI21265" s="31"/>
    </row>
    <row r="21266" spans="58:61" x14ac:dyDescent="0.25">
      <c r="BF21266" s="31"/>
      <c r="BG21266" s="31"/>
      <c r="BH21266" s="31"/>
      <c r="BI21266" s="31"/>
    </row>
    <row r="21267" spans="58:61" x14ac:dyDescent="0.25">
      <c r="BF21267" s="31"/>
      <c r="BG21267" s="31"/>
      <c r="BH21267" s="31"/>
      <c r="BI21267" s="31"/>
    </row>
    <row r="21268" spans="58:61" x14ac:dyDescent="0.25">
      <c r="BF21268" s="31"/>
      <c r="BG21268" s="31"/>
      <c r="BH21268" s="31"/>
      <c r="BI21268" s="31"/>
    </row>
    <row r="21269" spans="58:61" x14ac:dyDescent="0.25">
      <c r="BF21269" s="31"/>
      <c r="BG21269" s="31"/>
      <c r="BH21269" s="31"/>
      <c r="BI21269" s="31"/>
    </row>
    <row r="21270" spans="58:61" x14ac:dyDescent="0.25">
      <c r="BF21270" s="31"/>
      <c r="BG21270" s="31"/>
      <c r="BH21270" s="31"/>
      <c r="BI21270" s="31"/>
    </row>
    <row r="21271" spans="58:61" x14ac:dyDescent="0.25">
      <c r="BF21271" s="31"/>
      <c r="BG21271" s="31"/>
      <c r="BH21271" s="31"/>
      <c r="BI21271" s="31"/>
    </row>
    <row r="21272" spans="58:61" x14ac:dyDescent="0.25">
      <c r="BF21272" s="31"/>
      <c r="BG21272" s="31"/>
      <c r="BH21272" s="31"/>
      <c r="BI21272" s="31"/>
    </row>
    <row r="21273" spans="58:61" x14ac:dyDescent="0.25">
      <c r="BF21273" s="31"/>
      <c r="BG21273" s="31"/>
      <c r="BH21273" s="31"/>
      <c r="BI21273" s="31"/>
    </row>
    <row r="21274" spans="58:61" x14ac:dyDescent="0.25">
      <c r="BF21274" s="31"/>
      <c r="BG21274" s="31"/>
      <c r="BH21274" s="31"/>
      <c r="BI21274" s="31"/>
    </row>
    <row r="21275" spans="58:61" x14ac:dyDescent="0.25">
      <c r="BF21275" s="31"/>
      <c r="BG21275" s="31"/>
      <c r="BH21275" s="31"/>
      <c r="BI21275" s="31"/>
    </row>
    <row r="21276" spans="58:61" x14ac:dyDescent="0.25">
      <c r="BF21276" s="31"/>
      <c r="BG21276" s="31"/>
      <c r="BH21276" s="31"/>
      <c r="BI21276" s="31"/>
    </row>
    <row r="21277" spans="58:61" x14ac:dyDescent="0.25">
      <c r="BF21277" s="31"/>
      <c r="BG21277" s="31"/>
      <c r="BH21277" s="31"/>
      <c r="BI21277" s="31"/>
    </row>
    <row r="21278" spans="58:61" x14ac:dyDescent="0.25">
      <c r="BF21278" s="31"/>
      <c r="BG21278" s="31"/>
      <c r="BH21278" s="31"/>
      <c r="BI21278" s="31"/>
    </row>
    <row r="21279" spans="58:61" x14ac:dyDescent="0.25">
      <c r="BF21279" s="31"/>
      <c r="BG21279" s="31"/>
      <c r="BH21279" s="31"/>
      <c r="BI21279" s="31"/>
    </row>
    <row r="21280" spans="58:61" x14ac:dyDescent="0.25">
      <c r="BF21280" s="31"/>
      <c r="BG21280" s="31"/>
      <c r="BH21280" s="31"/>
      <c r="BI21280" s="31"/>
    </row>
    <row r="21281" spans="58:61" x14ac:dyDescent="0.25">
      <c r="BF21281" s="31"/>
      <c r="BG21281" s="31"/>
      <c r="BH21281" s="31"/>
      <c r="BI21281" s="31"/>
    </row>
    <row r="21282" spans="58:61" x14ac:dyDescent="0.25">
      <c r="BF21282" s="31"/>
      <c r="BG21282" s="31"/>
      <c r="BH21282" s="31"/>
      <c r="BI21282" s="31"/>
    </row>
    <row r="21283" spans="58:61" x14ac:dyDescent="0.25">
      <c r="BF21283" s="31"/>
      <c r="BG21283" s="31"/>
      <c r="BH21283" s="31"/>
      <c r="BI21283" s="31"/>
    </row>
    <row r="21284" spans="58:61" x14ac:dyDescent="0.25">
      <c r="BF21284" s="31"/>
      <c r="BG21284" s="31"/>
      <c r="BH21284" s="31"/>
      <c r="BI21284" s="31"/>
    </row>
    <row r="21285" spans="58:61" x14ac:dyDescent="0.25">
      <c r="BF21285" s="31"/>
      <c r="BG21285" s="31"/>
      <c r="BH21285" s="31"/>
      <c r="BI21285" s="31"/>
    </row>
    <row r="21286" spans="58:61" x14ac:dyDescent="0.25">
      <c r="BF21286" s="31"/>
      <c r="BG21286" s="31"/>
      <c r="BH21286" s="31"/>
      <c r="BI21286" s="31"/>
    </row>
    <row r="21287" spans="58:61" x14ac:dyDescent="0.25">
      <c r="BF21287" s="31"/>
      <c r="BG21287" s="31"/>
      <c r="BH21287" s="31"/>
      <c r="BI21287" s="31"/>
    </row>
    <row r="21288" spans="58:61" x14ac:dyDescent="0.25">
      <c r="BF21288" s="31"/>
      <c r="BG21288" s="31"/>
      <c r="BH21288" s="31"/>
      <c r="BI21288" s="31"/>
    </row>
    <row r="21289" spans="58:61" x14ac:dyDescent="0.25">
      <c r="BF21289" s="31"/>
      <c r="BG21289" s="31"/>
      <c r="BH21289" s="31"/>
      <c r="BI21289" s="31"/>
    </row>
    <row r="21290" spans="58:61" x14ac:dyDescent="0.25">
      <c r="BF21290" s="31"/>
      <c r="BG21290" s="31"/>
      <c r="BH21290" s="31"/>
      <c r="BI21290" s="31"/>
    </row>
    <row r="21291" spans="58:61" x14ac:dyDescent="0.25">
      <c r="BF21291" s="31"/>
      <c r="BG21291" s="31"/>
      <c r="BH21291" s="31"/>
      <c r="BI21291" s="31"/>
    </row>
    <row r="21292" spans="58:61" x14ac:dyDescent="0.25">
      <c r="BF21292" s="31"/>
      <c r="BG21292" s="31"/>
      <c r="BH21292" s="31"/>
      <c r="BI21292" s="31"/>
    </row>
    <row r="21293" spans="58:61" x14ac:dyDescent="0.25">
      <c r="BF21293" s="31"/>
      <c r="BG21293" s="31"/>
      <c r="BH21293" s="31"/>
      <c r="BI21293" s="31"/>
    </row>
    <row r="21294" spans="58:61" x14ac:dyDescent="0.25">
      <c r="BF21294" s="31"/>
      <c r="BG21294" s="31"/>
      <c r="BH21294" s="31"/>
      <c r="BI21294" s="31"/>
    </row>
    <row r="21295" spans="58:61" x14ac:dyDescent="0.25">
      <c r="BF21295" s="31"/>
      <c r="BG21295" s="31"/>
      <c r="BH21295" s="31"/>
      <c r="BI21295" s="31"/>
    </row>
    <row r="21296" spans="58:61" x14ac:dyDescent="0.25">
      <c r="BF21296" s="31"/>
      <c r="BG21296" s="31"/>
      <c r="BH21296" s="31"/>
      <c r="BI21296" s="31"/>
    </row>
    <row r="21297" spans="58:61" x14ac:dyDescent="0.25">
      <c r="BF21297" s="31"/>
      <c r="BG21297" s="31"/>
      <c r="BH21297" s="31"/>
      <c r="BI21297" s="31"/>
    </row>
    <row r="21298" spans="58:61" x14ac:dyDescent="0.25">
      <c r="BF21298" s="31"/>
      <c r="BG21298" s="31"/>
      <c r="BH21298" s="31"/>
      <c r="BI21298" s="31"/>
    </row>
    <row r="21299" spans="58:61" x14ac:dyDescent="0.25">
      <c r="BF21299" s="31"/>
      <c r="BG21299" s="31"/>
      <c r="BH21299" s="31"/>
      <c r="BI21299" s="31"/>
    </row>
    <row r="21300" spans="58:61" x14ac:dyDescent="0.25">
      <c r="BF21300" s="31"/>
      <c r="BG21300" s="31"/>
      <c r="BH21300" s="31"/>
      <c r="BI21300" s="31"/>
    </row>
    <row r="21301" spans="58:61" x14ac:dyDescent="0.25">
      <c r="BF21301" s="31"/>
      <c r="BG21301" s="31"/>
      <c r="BH21301" s="31"/>
      <c r="BI21301" s="31"/>
    </row>
    <row r="21302" spans="58:61" x14ac:dyDescent="0.25">
      <c r="BF21302" s="31"/>
      <c r="BG21302" s="31"/>
      <c r="BH21302" s="31"/>
      <c r="BI21302" s="31"/>
    </row>
    <row r="21303" spans="58:61" x14ac:dyDescent="0.25">
      <c r="BF21303" s="31"/>
      <c r="BG21303" s="31"/>
      <c r="BH21303" s="31"/>
      <c r="BI21303" s="31"/>
    </row>
    <row r="21304" spans="58:61" x14ac:dyDescent="0.25">
      <c r="BF21304" s="31"/>
      <c r="BG21304" s="31"/>
      <c r="BH21304" s="31"/>
      <c r="BI21304" s="31"/>
    </row>
    <row r="21305" spans="58:61" x14ac:dyDescent="0.25">
      <c r="BF21305" s="31"/>
      <c r="BG21305" s="31"/>
      <c r="BH21305" s="31"/>
      <c r="BI21305" s="31"/>
    </row>
    <row r="21306" spans="58:61" x14ac:dyDescent="0.25">
      <c r="BF21306" s="31"/>
      <c r="BG21306" s="31"/>
      <c r="BH21306" s="31"/>
      <c r="BI21306" s="31"/>
    </row>
    <row r="21307" spans="58:61" x14ac:dyDescent="0.25">
      <c r="BF21307" s="31"/>
      <c r="BG21307" s="31"/>
      <c r="BH21307" s="31"/>
      <c r="BI21307" s="31"/>
    </row>
    <row r="21308" spans="58:61" x14ac:dyDescent="0.25">
      <c r="BF21308" s="31"/>
      <c r="BG21308" s="31"/>
      <c r="BH21308" s="31"/>
      <c r="BI21308" s="31"/>
    </row>
    <row r="21309" spans="58:61" x14ac:dyDescent="0.25">
      <c r="BF21309" s="31"/>
      <c r="BG21309" s="31"/>
      <c r="BH21309" s="31"/>
      <c r="BI21309" s="31"/>
    </row>
    <row r="21310" spans="58:61" x14ac:dyDescent="0.25">
      <c r="BF21310" s="31"/>
      <c r="BG21310" s="31"/>
      <c r="BH21310" s="31"/>
      <c r="BI21310" s="31"/>
    </row>
    <row r="21311" spans="58:61" x14ac:dyDescent="0.25">
      <c r="BF21311" s="31"/>
      <c r="BG21311" s="31"/>
      <c r="BH21311" s="31"/>
      <c r="BI21311" s="31"/>
    </row>
    <row r="21312" spans="58:61" x14ac:dyDescent="0.25">
      <c r="BF21312" s="31"/>
      <c r="BG21312" s="31"/>
      <c r="BH21312" s="31"/>
      <c r="BI21312" s="31"/>
    </row>
    <row r="21313" spans="58:61" x14ac:dyDescent="0.25">
      <c r="BF21313" s="31"/>
      <c r="BG21313" s="31"/>
      <c r="BH21313" s="31"/>
      <c r="BI21313" s="31"/>
    </row>
    <row r="21314" spans="58:61" x14ac:dyDescent="0.25">
      <c r="BF21314" s="31"/>
      <c r="BG21314" s="31"/>
      <c r="BH21314" s="31"/>
      <c r="BI21314" s="31"/>
    </row>
    <row r="21315" spans="58:61" x14ac:dyDescent="0.25">
      <c r="BF21315" s="31"/>
      <c r="BG21315" s="31"/>
      <c r="BH21315" s="31"/>
      <c r="BI21315" s="31"/>
    </row>
    <row r="21316" spans="58:61" x14ac:dyDescent="0.25">
      <c r="BF21316" s="31"/>
      <c r="BG21316" s="31"/>
      <c r="BH21316" s="31"/>
      <c r="BI21316" s="31"/>
    </row>
    <row r="21317" spans="58:61" x14ac:dyDescent="0.25">
      <c r="BF21317" s="31"/>
      <c r="BG21317" s="31"/>
      <c r="BH21317" s="31"/>
      <c r="BI21317" s="31"/>
    </row>
    <row r="21318" spans="58:61" x14ac:dyDescent="0.25">
      <c r="BF21318" s="31"/>
      <c r="BG21318" s="31"/>
      <c r="BH21318" s="31"/>
      <c r="BI21318" s="31"/>
    </row>
    <row r="21319" spans="58:61" x14ac:dyDescent="0.25">
      <c r="BF21319" s="31"/>
      <c r="BG21319" s="31"/>
      <c r="BH21319" s="31"/>
      <c r="BI21319" s="31"/>
    </row>
    <row r="21320" spans="58:61" x14ac:dyDescent="0.25">
      <c r="BF21320" s="31"/>
      <c r="BG21320" s="31"/>
      <c r="BH21320" s="31"/>
      <c r="BI21320" s="31"/>
    </row>
    <row r="21321" spans="58:61" x14ac:dyDescent="0.25">
      <c r="BF21321" s="31"/>
      <c r="BG21321" s="31"/>
      <c r="BH21321" s="31"/>
      <c r="BI21321" s="31"/>
    </row>
    <row r="21322" spans="58:61" x14ac:dyDescent="0.25">
      <c r="BF21322" s="31"/>
      <c r="BG21322" s="31"/>
      <c r="BH21322" s="31"/>
      <c r="BI21322" s="31"/>
    </row>
    <row r="21323" spans="58:61" x14ac:dyDescent="0.25">
      <c r="BF21323" s="31"/>
      <c r="BG21323" s="31"/>
      <c r="BH21323" s="31"/>
      <c r="BI21323" s="31"/>
    </row>
    <row r="21324" spans="58:61" x14ac:dyDescent="0.25">
      <c r="BF21324" s="31"/>
      <c r="BG21324" s="31"/>
      <c r="BH21324" s="31"/>
      <c r="BI21324" s="31"/>
    </row>
    <row r="21325" spans="58:61" x14ac:dyDescent="0.25">
      <c r="BF21325" s="31"/>
      <c r="BG21325" s="31"/>
      <c r="BH21325" s="31"/>
      <c r="BI21325" s="31"/>
    </row>
    <row r="21326" spans="58:61" x14ac:dyDescent="0.25">
      <c r="BF21326" s="31"/>
      <c r="BG21326" s="31"/>
      <c r="BH21326" s="31"/>
      <c r="BI21326" s="31"/>
    </row>
    <row r="21327" spans="58:61" x14ac:dyDescent="0.25">
      <c r="BF21327" s="31"/>
      <c r="BG21327" s="31"/>
      <c r="BH21327" s="31"/>
      <c r="BI21327" s="31"/>
    </row>
    <row r="21328" spans="58:61" x14ac:dyDescent="0.25">
      <c r="BF21328" s="31"/>
      <c r="BG21328" s="31"/>
      <c r="BH21328" s="31"/>
      <c r="BI21328" s="31"/>
    </row>
    <row r="21329" spans="58:61" x14ac:dyDescent="0.25">
      <c r="BF21329" s="31"/>
      <c r="BG21329" s="31"/>
      <c r="BH21329" s="31"/>
      <c r="BI21329" s="31"/>
    </row>
    <row r="21330" spans="58:61" x14ac:dyDescent="0.25">
      <c r="BF21330" s="31"/>
      <c r="BG21330" s="31"/>
      <c r="BH21330" s="31"/>
      <c r="BI21330" s="31"/>
    </row>
    <row r="21331" spans="58:61" x14ac:dyDescent="0.25">
      <c r="BF21331" s="31"/>
      <c r="BG21331" s="31"/>
      <c r="BH21331" s="31"/>
      <c r="BI21331" s="31"/>
    </row>
    <row r="21332" spans="58:61" x14ac:dyDescent="0.25">
      <c r="BF21332" s="31"/>
      <c r="BG21332" s="31"/>
      <c r="BH21332" s="31"/>
      <c r="BI21332" s="31"/>
    </row>
    <row r="21333" spans="58:61" x14ac:dyDescent="0.25">
      <c r="BF21333" s="31"/>
      <c r="BG21333" s="31"/>
      <c r="BH21333" s="31"/>
      <c r="BI21333" s="31"/>
    </row>
    <row r="21334" spans="58:61" x14ac:dyDescent="0.25">
      <c r="BF21334" s="31"/>
      <c r="BG21334" s="31"/>
      <c r="BH21334" s="31"/>
      <c r="BI21334" s="31"/>
    </row>
    <row r="21335" spans="58:61" x14ac:dyDescent="0.25">
      <c r="BF21335" s="31"/>
      <c r="BG21335" s="31"/>
      <c r="BH21335" s="31"/>
      <c r="BI21335" s="31"/>
    </row>
    <row r="21336" spans="58:61" x14ac:dyDescent="0.25">
      <c r="BF21336" s="31"/>
      <c r="BG21336" s="31"/>
      <c r="BH21336" s="31"/>
      <c r="BI21336" s="31"/>
    </row>
    <row r="21337" spans="58:61" x14ac:dyDescent="0.25">
      <c r="BF21337" s="31"/>
      <c r="BG21337" s="31"/>
      <c r="BH21337" s="31"/>
      <c r="BI21337" s="31"/>
    </row>
    <row r="21338" spans="58:61" x14ac:dyDescent="0.25">
      <c r="BF21338" s="31"/>
      <c r="BG21338" s="31"/>
      <c r="BH21338" s="31"/>
      <c r="BI21338" s="31"/>
    </row>
    <row r="21339" spans="58:61" x14ac:dyDescent="0.25">
      <c r="BF21339" s="31"/>
      <c r="BG21339" s="31"/>
      <c r="BH21339" s="31"/>
      <c r="BI21339" s="31"/>
    </row>
    <row r="21340" spans="58:61" x14ac:dyDescent="0.25">
      <c r="BF21340" s="31"/>
      <c r="BG21340" s="31"/>
      <c r="BH21340" s="31"/>
      <c r="BI21340" s="31"/>
    </row>
    <row r="21341" spans="58:61" x14ac:dyDescent="0.25">
      <c r="BF21341" s="31"/>
      <c r="BG21341" s="31"/>
      <c r="BH21341" s="31"/>
      <c r="BI21341" s="31"/>
    </row>
    <row r="21342" spans="58:61" x14ac:dyDescent="0.25">
      <c r="BF21342" s="31"/>
      <c r="BG21342" s="31"/>
      <c r="BH21342" s="31"/>
      <c r="BI21342" s="31"/>
    </row>
    <row r="21343" spans="58:61" x14ac:dyDescent="0.25">
      <c r="BF21343" s="31"/>
      <c r="BG21343" s="31"/>
      <c r="BH21343" s="31"/>
      <c r="BI21343" s="31"/>
    </row>
    <row r="21344" spans="58:61" x14ac:dyDescent="0.25">
      <c r="BF21344" s="31"/>
      <c r="BG21344" s="31"/>
      <c r="BH21344" s="31"/>
      <c r="BI21344" s="31"/>
    </row>
    <row r="21345" spans="58:61" x14ac:dyDescent="0.25">
      <c r="BF21345" s="31"/>
      <c r="BG21345" s="31"/>
      <c r="BH21345" s="31"/>
      <c r="BI21345" s="31"/>
    </row>
    <row r="21346" spans="58:61" x14ac:dyDescent="0.25">
      <c r="BF21346" s="31"/>
      <c r="BG21346" s="31"/>
      <c r="BH21346" s="31"/>
      <c r="BI21346" s="31"/>
    </row>
    <row r="21347" spans="58:61" x14ac:dyDescent="0.25">
      <c r="BF21347" s="31"/>
      <c r="BG21347" s="31"/>
      <c r="BH21347" s="31"/>
      <c r="BI21347" s="31"/>
    </row>
    <row r="21348" spans="58:61" x14ac:dyDescent="0.25">
      <c r="BF21348" s="31"/>
      <c r="BG21348" s="31"/>
      <c r="BH21348" s="31"/>
      <c r="BI21348" s="31"/>
    </row>
    <row r="21349" spans="58:61" x14ac:dyDescent="0.25">
      <c r="BF21349" s="31"/>
      <c r="BG21349" s="31"/>
      <c r="BH21349" s="31"/>
      <c r="BI21349" s="31"/>
    </row>
    <row r="21350" spans="58:61" x14ac:dyDescent="0.25">
      <c r="BF21350" s="31"/>
      <c r="BG21350" s="31"/>
      <c r="BH21350" s="31"/>
      <c r="BI21350" s="31"/>
    </row>
    <row r="21351" spans="58:61" x14ac:dyDescent="0.25">
      <c r="BF21351" s="31"/>
      <c r="BG21351" s="31"/>
      <c r="BH21351" s="31"/>
      <c r="BI21351" s="31"/>
    </row>
    <row r="21352" spans="58:61" x14ac:dyDescent="0.25">
      <c r="BF21352" s="31"/>
      <c r="BG21352" s="31"/>
      <c r="BH21352" s="31"/>
      <c r="BI21352" s="31"/>
    </row>
    <row r="21353" spans="58:61" x14ac:dyDescent="0.25">
      <c r="BF21353" s="31"/>
      <c r="BG21353" s="31"/>
      <c r="BH21353" s="31"/>
      <c r="BI21353" s="31"/>
    </row>
    <row r="21354" spans="58:61" x14ac:dyDescent="0.25">
      <c r="BF21354" s="31"/>
      <c r="BG21354" s="31"/>
      <c r="BH21354" s="31"/>
      <c r="BI21354" s="31"/>
    </row>
    <row r="21355" spans="58:61" x14ac:dyDescent="0.25">
      <c r="BF21355" s="31"/>
      <c r="BG21355" s="31"/>
      <c r="BH21355" s="31"/>
      <c r="BI21355" s="31"/>
    </row>
    <row r="21356" spans="58:61" x14ac:dyDescent="0.25">
      <c r="BF21356" s="31"/>
      <c r="BG21356" s="31"/>
      <c r="BH21356" s="31"/>
      <c r="BI21356" s="31"/>
    </row>
    <row r="21357" spans="58:61" x14ac:dyDescent="0.25">
      <c r="BF21357" s="31"/>
      <c r="BG21357" s="31"/>
      <c r="BH21357" s="31"/>
      <c r="BI21357" s="31"/>
    </row>
    <row r="21358" spans="58:61" x14ac:dyDescent="0.25">
      <c r="BF21358" s="31"/>
      <c r="BG21358" s="31"/>
      <c r="BH21358" s="31"/>
      <c r="BI21358" s="31"/>
    </row>
    <row r="21359" spans="58:61" x14ac:dyDescent="0.25">
      <c r="BF21359" s="31"/>
      <c r="BG21359" s="31"/>
      <c r="BH21359" s="31"/>
      <c r="BI21359" s="31"/>
    </row>
    <row r="21360" spans="58:61" x14ac:dyDescent="0.25">
      <c r="BF21360" s="31"/>
      <c r="BG21360" s="31"/>
      <c r="BH21360" s="31"/>
      <c r="BI21360" s="31"/>
    </row>
    <row r="21361" spans="58:61" x14ac:dyDescent="0.25">
      <c r="BF21361" s="31"/>
      <c r="BG21361" s="31"/>
      <c r="BH21361" s="31"/>
      <c r="BI21361" s="31"/>
    </row>
    <row r="21362" spans="58:61" x14ac:dyDescent="0.25">
      <c r="BF21362" s="31"/>
      <c r="BG21362" s="31"/>
      <c r="BH21362" s="31"/>
      <c r="BI21362" s="31"/>
    </row>
    <row r="21363" spans="58:61" x14ac:dyDescent="0.25">
      <c r="BF21363" s="31"/>
      <c r="BG21363" s="31"/>
      <c r="BH21363" s="31"/>
      <c r="BI21363" s="31"/>
    </row>
    <row r="21364" spans="58:61" x14ac:dyDescent="0.25">
      <c r="BF21364" s="31"/>
      <c r="BG21364" s="31"/>
      <c r="BH21364" s="31"/>
      <c r="BI21364" s="31"/>
    </row>
    <row r="21365" spans="58:61" x14ac:dyDescent="0.25">
      <c r="BF21365" s="31"/>
      <c r="BG21365" s="31"/>
      <c r="BH21365" s="31"/>
      <c r="BI21365" s="31"/>
    </row>
    <row r="21366" spans="58:61" x14ac:dyDescent="0.25">
      <c r="BF21366" s="31"/>
      <c r="BG21366" s="31"/>
      <c r="BH21366" s="31"/>
      <c r="BI21366" s="31"/>
    </row>
    <row r="21367" spans="58:61" x14ac:dyDescent="0.25">
      <c r="BF21367" s="31"/>
      <c r="BG21367" s="31"/>
      <c r="BH21367" s="31"/>
      <c r="BI21367" s="31"/>
    </row>
    <row r="21368" spans="58:61" x14ac:dyDescent="0.25">
      <c r="BF21368" s="31"/>
      <c r="BG21368" s="31"/>
      <c r="BH21368" s="31"/>
      <c r="BI21368" s="31"/>
    </row>
    <row r="21369" spans="58:61" x14ac:dyDescent="0.25">
      <c r="BF21369" s="31"/>
      <c r="BG21369" s="31"/>
      <c r="BH21369" s="31"/>
      <c r="BI21369" s="31"/>
    </row>
    <row r="21370" spans="58:61" x14ac:dyDescent="0.25">
      <c r="BF21370" s="31"/>
      <c r="BG21370" s="31"/>
      <c r="BH21370" s="31"/>
      <c r="BI21370" s="31"/>
    </row>
    <row r="21371" spans="58:61" x14ac:dyDescent="0.25">
      <c r="BF21371" s="31"/>
      <c r="BG21371" s="31"/>
      <c r="BH21371" s="31"/>
      <c r="BI21371" s="31"/>
    </row>
    <row r="21372" spans="58:61" x14ac:dyDescent="0.25">
      <c r="BF21372" s="31"/>
      <c r="BG21372" s="31"/>
      <c r="BH21372" s="31"/>
      <c r="BI21372" s="31"/>
    </row>
    <row r="21373" spans="58:61" x14ac:dyDescent="0.25">
      <c r="BF21373" s="31"/>
      <c r="BG21373" s="31"/>
      <c r="BH21373" s="31"/>
      <c r="BI21373" s="31"/>
    </row>
    <row r="21374" spans="58:61" x14ac:dyDescent="0.25">
      <c r="BF21374" s="31"/>
      <c r="BG21374" s="31"/>
      <c r="BH21374" s="31"/>
      <c r="BI21374" s="31"/>
    </row>
    <row r="21375" spans="58:61" x14ac:dyDescent="0.25">
      <c r="BF21375" s="31"/>
      <c r="BG21375" s="31"/>
      <c r="BH21375" s="31"/>
      <c r="BI21375" s="31"/>
    </row>
    <row r="21376" spans="58:61" x14ac:dyDescent="0.25">
      <c r="BF21376" s="31"/>
      <c r="BG21376" s="31"/>
      <c r="BH21376" s="31"/>
      <c r="BI21376" s="31"/>
    </row>
    <row r="21377" spans="58:61" x14ac:dyDescent="0.25">
      <c r="BF21377" s="31"/>
      <c r="BG21377" s="31"/>
      <c r="BH21377" s="31"/>
      <c r="BI21377" s="31"/>
    </row>
    <row r="21378" spans="58:61" x14ac:dyDescent="0.25">
      <c r="BF21378" s="31"/>
      <c r="BG21378" s="31"/>
      <c r="BH21378" s="31"/>
      <c r="BI21378" s="31"/>
    </row>
    <row r="21379" spans="58:61" x14ac:dyDescent="0.25">
      <c r="BF21379" s="31"/>
      <c r="BG21379" s="31"/>
      <c r="BH21379" s="31"/>
      <c r="BI21379" s="31"/>
    </row>
    <row r="21380" spans="58:61" x14ac:dyDescent="0.25">
      <c r="BF21380" s="31"/>
      <c r="BG21380" s="31"/>
      <c r="BH21380" s="31"/>
      <c r="BI21380" s="31"/>
    </row>
    <row r="21381" spans="58:61" x14ac:dyDescent="0.25">
      <c r="BF21381" s="31"/>
      <c r="BG21381" s="31"/>
      <c r="BH21381" s="31"/>
      <c r="BI21381" s="31"/>
    </row>
    <row r="21382" spans="58:61" x14ac:dyDescent="0.25">
      <c r="BF21382" s="31"/>
      <c r="BG21382" s="31"/>
      <c r="BH21382" s="31"/>
      <c r="BI21382" s="31"/>
    </row>
    <row r="21383" spans="58:61" x14ac:dyDescent="0.25">
      <c r="BF21383" s="31"/>
      <c r="BG21383" s="31"/>
      <c r="BH21383" s="31"/>
      <c r="BI21383" s="31"/>
    </row>
    <row r="21384" spans="58:61" x14ac:dyDescent="0.25">
      <c r="BF21384" s="31"/>
      <c r="BG21384" s="31"/>
      <c r="BH21384" s="31"/>
      <c r="BI21384" s="31"/>
    </row>
    <row r="21385" spans="58:61" x14ac:dyDescent="0.25">
      <c r="BF21385" s="31"/>
      <c r="BG21385" s="31"/>
      <c r="BH21385" s="31"/>
      <c r="BI21385" s="31"/>
    </row>
    <row r="21386" spans="58:61" x14ac:dyDescent="0.25">
      <c r="BF21386" s="31"/>
      <c r="BG21386" s="31"/>
      <c r="BH21386" s="31"/>
      <c r="BI21386" s="31"/>
    </row>
    <row r="21387" spans="58:61" x14ac:dyDescent="0.25">
      <c r="BF21387" s="31"/>
      <c r="BG21387" s="31"/>
      <c r="BH21387" s="31"/>
      <c r="BI21387" s="31"/>
    </row>
    <row r="21388" spans="58:61" x14ac:dyDescent="0.25">
      <c r="BF21388" s="31"/>
      <c r="BG21388" s="31"/>
      <c r="BH21388" s="31"/>
      <c r="BI21388" s="31"/>
    </row>
    <row r="21389" spans="58:61" x14ac:dyDescent="0.25">
      <c r="BF21389" s="31"/>
      <c r="BG21389" s="31"/>
      <c r="BH21389" s="31"/>
      <c r="BI21389" s="31"/>
    </row>
    <row r="21390" spans="58:61" x14ac:dyDescent="0.25">
      <c r="BF21390" s="31"/>
      <c r="BG21390" s="31"/>
      <c r="BH21390" s="31"/>
      <c r="BI21390" s="31"/>
    </row>
    <row r="21391" spans="58:61" x14ac:dyDescent="0.25">
      <c r="BF21391" s="31"/>
      <c r="BG21391" s="31"/>
      <c r="BH21391" s="31"/>
      <c r="BI21391" s="31"/>
    </row>
    <row r="21392" spans="58:61" x14ac:dyDescent="0.25">
      <c r="BF21392" s="31"/>
      <c r="BG21392" s="31"/>
      <c r="BH21392" s="31"/>
      <c r="BI21392" s="31"/>
    </row>
    <row r="21393" spans="58:61" x14ac:dyDescent="0.25">
      <c r="BF21393" s="31"/>
      <c r="BG21393" s="31"/>
      <c r="BH21393" s="31"/>
      <c r="BI21393" s="31"/>
    </row>
    <row r="21394" spans="58:61" x14ac:dyDescent="0.25">
      <c r="BF21394" s="31"/>
      <c r="BG21394" s="31"/>
      <c r="BH21394" s="31"/>
      <c r="BI21394" s="31"/>
    </row>
    <row r="21395" spans="58:61" x14ac:dyDescent="0.25">
      <c r="BF21395" s="31"/>
      <c r="BG21395" s="31"/>
      <c r="BH21395" s="31"/>
      <c r="BI21395" s="31"/>
    </row>
    <row r="21396" spans="58:61" x14ac:dyDescent="0.25">
      <c r="BF21396" s="31"/>
      <c r="BG21396" s="31"/>
      <c r="BH21396" s="31"/>
      <c r="BI21396" s="31"/>
    </row>
    <row r="21397" spans="58:61" x14ac:dyDescent="0.25">
      <c r="BF21397" s="31"/>
      <c r="BG21397" s="31"/>
      <c r="BH21397" s="31"/>
      <c r="BI21397" s="31"/>
    </row>
    <row r="21398" spans="58:61" x14ac:dyDescent="0.25">
      <c r="BF21398" s="31"/>
      <c r="BG21398" s="31"/>
      <c r="BH21398" s="31"/>
      <c r="BI21398" s="31"/>
    </row>
    <row r="21399" spans="58:61" x14ac:dyDescent="0.25">
      <c r="BF21399" s="31"/>
      <c r="BG21399" s="31"/>
      <c r="BH21399" s="31"/>
      <c r="BI21399" s="31"/>
    </row>
    <row r="21400" spans="58:61" x14ac:dyDescent="0.25">
      <c r="BF21400" s="31"/>
      <c r="BG21400" s="31"/>
      <c r="BH21400" s="31"/>
      <c r="BI21400" s="31"/>
    </row>
    <row r="21401" spans="58:61" x14ac:dyDescent="0.25">
      <c r="BF21401" s="31"/>
      <c r="BG21401" s="31"/>
      <c r="BH21401" s="31"/>
      <c r="BI21401" s="31"/>
    </row>
    <row r="21402" spans="58:61" x14ac:dyDescent="0.25">
      <c r="BF21402" s="31"/>
      <c r="BG21402" s="31"/>
      <c r="BH21402" s="31"/>
      <c r="BI21402" s="31"/>
    </row>
    <row r="21403" spans="58:61" x14ac:dyDescent="0.25">
      <c r="BF21403" s="31"/>
      <c r="BG21403" s="31"/>
      <c r="BH21403" s="31"/>
      <c r="BI21403" s="31"/>
    </row>
    <row r="21404" spans="58:61" x14ac:dyDescent="0.25">
      <c r="BF21404" s="31"/>
      <c r="BG21404" s="31"/>
      <c r="BH21404" s="31"/>
      <c r="BI21404" s="31"/>
    </row>
    <row r="21405" spans="58:61" x14ac:dyDescent="0.25">
      <c r="BF21405" s="31"/>
      <c r="BG21405" s="31"/>
      <c r="BH21405" s="31"/>
      <c r="BI21405" s="31"/>
    </row>
    <row r="21406" spans="58:61" x14ac:dyDescent="0.25">
      <c r="BF21406" s="31"/>
      <c r="BG21406" s="31"/>
      <c r="BH21406" s="31"/>
      <c r="BI21406" s="31"/>
    </row>
    <row r="21407" spans="58:61" x14ac:dyDescent="0.25">
      <c r="BF21407" s="31"/>
      <c r="BG21407" s="31"/>
      <c r="BH21407" s="31"/>
      <c r="BI21407" s="31"/>
    </row>
    <row r="21408" spans="58:61" x14ac:dyDescent="0.25">
      <c r="BF21408" s="31"/>
      <c r="BG21408" s="31"/>
      <c r="BH21408" s="31"/>
      <c r="BI21408" s="31"/>
    </row>
    <row r="21409" spans="58:61" x14ac:dyDescent="0.25">
      <c r="BF21409" s="31"/>
      <c r="BG21409" s="31"/>
      <c r="BH21409" s="31"/>
      <c r="BI21409" s="31"/>
    </row>
    <row r="21410" spans="58:61" x14ac:dyDescent="0.25">
      <c r="BF21410" s="31"/>
      <c r="BG21410" s="31"/>
      <c r="BH21410" s="31"/>
      <c r="BI21410" s="31"/>
    </row>
    <row r="21411" spans="58:61" x14ac:dyDescent="0.25">
      <c r="BF21411" s="31"/>
      <c r="BG21411" s="31"/>
      <c r="BH21411" s="31"/>
      <c r="BI21411" s="31"/>
    </row>
    <row r="21412" spans="58:61" x14ac:dyDescent="0.25">
      <c r="BF21412" s="31"/>
      <c r="BG21412" s="31"/>
      <c r="BH21412" s="31"/>
      <c r="BI21412" s="31"/>
    </row>
    <row r="21413" spans="58:61" x14ac:dyDescent="0.25">
      <c r="BF21413" s="31"/>
      <c r="BG21413" s="31"/>
      <c r="BH21413" s="31"/>
      <c r="BI21413" s="31"/>
    </row>
    <row r="21414" spans="58:61" x14ac:dyDescent="0.25">
      <c r="BF21414" s="31"/>
      <c r="BG21414" s="31"/>
      <c r="BH21414" s="31"/>
      <c r="BI21414" s="31"/>
    </row>
    <row r="21415" spans="58:61" x14ac:dyDescent="0.25">
      <c r="BF21415" s="31"/>
      <c r="BG21415" s="31"/>
      <c r="BH21415" s="31"/>
      <c r="BI21415" s="31"/>
    </row>
    <row r="21416" spans="58:61" x14ac:dyDescent="0.25">
      <c r="BF21416" s="31"/>
      <c r="BG21416" s="31"/>
      <c r="BH21416" s="31"/>
      <c r="BI21416" s="31"/>
    </row>
    <row r="21417" spans="58:61" x14ac:dyDescent="0.25">
      <c r="BF21417" s="31"/>
      <c r="BG21417" s="31"/>
      <c r="BH21417" s="31"/>
      <c r="BI21417" s="31"/>
    </row>
    <row r="21418" spans="58:61" x14ac:dyDescent="0.25">
      <c r="BF21418" s="31"/>
      <c r="BG21418" s="31"/>
      <c r="BH21418" s="31"/>
      <c r="BI21418" s="31"/>
    </row>
    <row r="21419" spans="58:61" x14ac:dyDescent="0.25">
      <c r="BF21419" s="31"/>
      <c r="BG21419" s="31"/>
      <c r="BH21419" s="31"/>
      <c r="BI21419" s="31"/>
    </row>
    <row r="21420" spans="58:61" x14ac:dyDescent="0.25">
      <c r="BF21420" s="31"/>
      <c r="BG21420" s="31"/>
      <c r="BH21420" s="31"/>
      <c r="BI21420" s="31"/>
    </row>
    <row r="21421" spans="58:61" x14ac:dyDescent="0.25">
      <c r="BF21421" s="31"/>
      <c r="BG21421" s="31"/>
      <c r="BH21421" s="31"/>
      <c r="BI21421" s="31"/>
    </row>
    <row r="21422" spans="58:61" x14ac:dyDescent="0.25">
      <c r="BF21422" s="31"/>
      <c r="BG21422" s="31"/>
      <c r="BH21422" s="31"/>
      <c r="BI21422" s="31"/>
    </row>
    <row r="21423" spans="58:61" x14ac:dyDescent="0.25">
      <c r="BF21423" s="31"/>
      <c r="BG21423" s="31"/>
      <c r="BH21423" s="31"/>
      <c r="BI21423" s="31"/>
    </row>
    <row r="21424" spans="58:61" x14ac:dyDescent="0.25">
      <c r="BF21424" s="31"/>
      <c r="BG21424" s="31"/>
      <c r="BH21424" s="31"/>
      <c r="BI21424" s="31"/>
    </row>
    <row r="21425" spans="58:61" x14ac:dyDescent="0.25">
      <c r="BF21425" s="31"/>
      <c r="BG21425" s="31"/>
      <c r="BH21425" s="31"/>
      <c r="BI21425" s="31"/>
    </row>
    <row r="21426" spans="58:61" x14ac:dyDescent="0.25">
      <c r="BF21426" s="31"/>
      <c r="BG21426" s="31"/>
      <c r="BH21426" s="31"/>
      <c r="BI21426" s="31"/>
    </row>
    <row r="21427" spans="58:61" x14ac:dyDescent="0.25">
      <c r="BF21427" s="31"/>
      <c r="BG21427" s="31"/>
      <c r="BH21427" s="31"/>
      <c r="BI21427" s="31"/>
    </row>
    <row r="21428" spans="58:61" x14ac:dyDescent="0.25">
      <c r="BF21428" s="31"/>
      <c r="BG21428" s="31"/>
      <c r="BH21428" s="31"/>
      <c r="BI21428" s="31"/>
    </row>
    <row r="21429" spans="58:61" x14ac:dyDescent="0.25">
      <c r="BF21429" s="31"/>
      <c r="BG21429" s="31"/>
      <c r="BH21429" s="31"/>
      <c r="BI21429" s="31"/>
    </row>
    <row r="21430" spans="58:61" x14ac:dyDescent="0.25">
      <c r="BF21430" s="31"/>
      <c r="BG21430" s="31"/>
      <c r="BH21430" s="31"/>
      <c r="BI21430" s="31"/>
    </row>
    <row r="21431" spans="58:61" x14ac:dyDescent="0.25">
      <c r="BF21431" s="31"/>
      <c r="BG21431" s="31"/>
      <c r="BH21431" s="31"/>
      <c r="BI21431" s="31"/>
    </row>
    <row r="21432" spans="58:61" x14ac:dyDescent="0.25">
      <c r="BF21432" s="31"/>
      <c r="BG21432" s="31"/>
      <c r="BH21432" s="31"/>
      <c r="BI21432" s="31"/>
    </row>
    <row r="21433" spans="58:61" x14ac:dyDescent="0.25">
      <c r="BF21433" s="31"/>
      <c r="BG21433" s="31"/>
      <c r="BH21433" s="31"/>
      <c r="BI21433" s="31"/>
    </row>
    <row r="21434" spans="58:61" x14ac:dyDescent="0.25">
      <c r="BF21434" s="31"/>
      <c r="BG21434" s="31"/>
      <c r="BH21434" s="31"/>
      <c r="BI21434" s="31"/>
    </row>
    <row r="21435" spans="58:61" x14ac:dyDescent="0.25">
      <c r="BF21435" s="31"/>
      <c r="BG21435" s="31"/>
      <c r="BH21435" s="31"/>
      <c r="BI21435" s="31"/>
    </row>
    <row r="21436" spans="58:61" x14ac:dyDescent="0.25">
      <c r="BF21436" s="31"/>
      <c r="BG21436" s="31"/>
      <c r="BH21436" s="31"/>
      <c r="BI21436" s="31"/>
    </row>
    <row r="21437" spans="58:61" x14ac:dyDescent="0.25">
      <c r="BF21437" s="31"/>
      <c r="BG21437" s="31"/>
      <c r="BH21437" s="31"/>
      <c r="BI21437" s="31"/>
    </row>
    <row r="21438" spans="58:61" x14ac:dyDescent="0.25">
      <c r="BF21438" s="31"/>
      <c r="BG21438" s="31"/>
      <c r="BH21438" s="31"/>
      <c r="BI21438" s="31"/>
    </row>
    <row r="21439" spans="58:61" x14ac:dyDescent="0.25">
      <c r="BF21439" s="31"/>
      <c r="BG21439" s="31"/>
      <c r="BH21439" s="31"/>
      <c r="BI21439" s="31"/>
    </row>
    <row r="21440" spans="58:61" x14ac:dyDescent="0.25">
      <c r="BF21440" s="31"/>
      <c r="BG21440" s="31"/>
      <c r="BH21440" s="31"/>
      <c r="BI21440" s="31"/>
    </row>
    <row r="21441" spans="58:61" x14ac:dyDescent="0.25">
      <c r="BF21441" s="31"/>
      <c r="BG21441" s="31"/>
      <c r="BH21441" s="31"/>
      <c r="BI21441" s="31"/>
    </row>
    <row r="21442" spans="58:61" x14ac:dyDescent="0.25">
      <c r="BF21442" s="31"/>
      <c r="BG21442" s="31"/>
      <c r="BH21442" s="31"/>
      <c r="BI21442" s="31"/>
    </row>
    <row r="21443" spans="58:61" x14ac:dyDescent="0.25">
      <c r="BF21443" s="31"/>
      <c r="BG21443" s="31"/>
      <c r="BH21443" s="31"/>
      <c r="BI21443" s="31"/>
    </row>
    <row r="21444" spans="58:61" x14ac:dyDescent="0.25">
      <c r="BF21444" s="31"/>
      <c r="BG21444" s="31"/>
      <c r="BH21444" s="31"/>
      <c r="BI21444" s="31"/>
    </row>
    <row r="21445" spans="58:61" x14ac:dyDescent="0.25">
      <c r="BF21445" s="31"/>
      <c r="BG21445" s="31"/>
      <c r="BH21445" s="31"/>
      <c r="BI21445" s="31"/>
    </row>
    <row r="21446" spans="58:61" x14ac:dyDescent="0.25">
      <c r="BF21446" s="31"/>
      <c r="BG21446" s="31"/>
      <c r="BH21446" s="31"/>
      <c r="BI21446" s="31"/>
    </row>
    <row r="21447" spans="58:61" x14ac:dyDescent="0.25">
      <c r="BF21447" s="31"/>
      <c r="BG21447" s="31"/>
      <c r="BH21447" s="31"/>
      <c r="BI21447" s="31"/>
    </row>
    <row r="21448" spans="58:61" x14ac:dyDescent="0.25">
      <c r="BF21448" s="31"/>
      <c r="BG21448" s="31"/>
      <c r="BH21448" s="31"/>
      <c r="BI21448" s="31"/>
    </row>
    <row r="21449" spans="58:61" x14ac:dyDescent="0.25">
      <c r="BF21449" s="31"/>
      <c r="BG21449" s="31"/>
      <c r="BH21449" s="31"/>
      <c r="BI21449" s="31"/>
    </row>
    <row r="21450" spans="58:61" x14ac:dyDescent="0.25">
      <c r="BF21450" s="31"/>
      <c r="BG21450" s="31"/>
      <c r="BH21450" s="31"/>
      <c r="BI21450" s="31"/>
    </row>
    <row r="21451" spans="58:61" x14ac:dyDescent="0.25">
      <c r="BF21451" s="31"/>
      <c r="BG21451" s="31"/>
      <c r="BH21451" s="31"/>
      <c r="BI21451" s="31"/>
    </row>
    <row r="21452" spans="58:61" x14ac:dyDescent="0.25">
      <c r="BF21452" s="31"/>
      <c r="BG21452" s="31"/>
      <c r="BH21452" s="31"/>
      <c r="BI21452" s="31"/>
    </row>
    <row r="21453" spans="58:61" x14ac:dyDescent="0.25">
      <c r="BF21453" s="31"/>
      <c r="BG21453" s="31"/>
      <c r="BH21453" s="31"/>
      <c r="BI21453" s="31"/>
    </row>
    <row r="21454" spans="58:61" x14ac:dyDescent="0.25">
      <c r="BF21454" s="31"/>
      <c r="BG21454" s="31"/>
      <c r="BH21454" s="31"/>
      <c r="BI21454" s="31"/>
    </row>
    <row r="21455" spans="58:61" x14ac:dyDescent="0.25">
      <c r="BF21455" s="31"/>
      <c r="BG21455" s="31"/>
      <c r="BH21455" s="31"/>
      <c r="BI21455" s="31"/>
    </row>
    <row r="21456" spans="58:61" x14ac:dyDescent="0.25">
      <c r="BF21456" s="31"/>
      <c r="BG21456" s="31"/>
      <c r="BH21456" s="31"/>
      <c r="BI21456" s="31"/>
    </row>
    <row r="21457" spans="58:61" x14ac:dyDescent="0.25">
      <c r="BF21457" s="31"/>
      <c r="BG21457" s="31"/>
      <c r="BH21457" s="31"/>
      <c r="BI21457" s="31"/>
    </row>
    <row r="21458" spans="58:61" x14ac:dyDescent="0.25">
      <c r="BF21458" s="31"/>
      <c r="BG21458" s="31"/>
      <c r="BH21458" s="31"/>
      <c r="BI21458" s="31"/>
    </row>
    <row r="21459" spans="58:61" x14ac:dyDescent="0.25">
      <c r="BF21459" s="31"/>
      <c r="BG21459" s="31"/>
      <c r="BH21459" s="31"/>
      <c r="BI21459" s="31"/>
    </row>
    <row r="21460" spans="58:61" x14ac:dyDescent="0.25">
      <c r="BF21460" s="31"/>
      <c r="BG21460" s="31"/>
      <c r="BH21460" s="31"/>
      <c r="BI21460" s="31"/>
    </row>
    <row r="21461" spans="58:61" x14ac:dyDescent="0.25">
      <c r="BF21461" s="31"/>
      <c r="BG21461" s="31"/>
      <c r="BH21461" s="31"/>
      <c r="BI21461" s="31"/>
    </row>
    <row r="21462" spans="58:61" x14ac:dyDescent="0.25">
      <c r="BF21462" s="31"/>
      <c r="BG21462" s="31"/>
      <c r="BH21462" s="31"/>
      <c r="BI21462" s="31"/>
    </row>
    <row r="21463" spans="58:61" x14ac:dyDescent="0.25">
      <c r="BF21463" s="31"/>
      <c r="BG21463" s="31"/>
      <c r="BH21463" s="31"/>
      <c r="BI21463" s="31"/>
    </row>
    <row r="21464" spans="58:61" x14ac:dyDescent="0.25">
      <c r="BF21464" s="31"/>
      <c r="BG21464" s="31"/>
      <c r="BH21464" s="31"/>
      <c r="BI21464" s="31"/>
    </row>
    <row r="21465" spans="58:61" x14ac:dyDescent="0.25">
      <c r="BF21465" s="31"/>
      <c r="BG21465" s="31"/>
      <c r="BH21465" s="31"/>
      <c r="BI21465" s="31"/>
    </row>
    <row r="21466" spans="58:61" x14ac:dyDescent="0.25">
      <c r="BF21466" s="31"/>
      <c r="BG21466" s="31"/>
      <c r="BH21466" s="31"/>
      <c r="BI21466" s="31"/>
    </row>
    <row r="21467" spans="58:61" x14ac:dyDescent="0.25">
      <c r="BF21467" s="31"/>
      <c r="BG21467" s="31"/>
      <c r="BH21467" s="31"/>
      <c r="BI21467" s="31"/>
    </row>
    <row r="21468" spans="58:61" x14ac:dyDescent="0.25">
      <c r="BF21468" s="31"/>
      <c r="BG21468" s="31"/>
      <c r="BH21468" s="31"/>
      <c r="BI21468" s="31"/>
    </row>
    <row r="21469" spans="58:61" x14ac:dyDescent="0.25">
      <c r="BF21469" s="31"/>
      <c r="BG21469" s="31"/>
      <c r="BH21469" s="31"/>
      <c r="BI21469" s="31"/>
    </row>
    <row r="21470" spans="58:61" x14ac:dyDescent="0.25">
      <c r="BF21470" s="31"/>
      <c r="BG21470" s="31"/>
      <c r="BH21470" s="31"/>
      <c r="BI21470" s="31"/>
    </row>
    <row r="21471" spans="58:61" x14ac:dyDescent="0.25">
      <c r="BF21471" s="31"/>
      <c r="BG21471" s="31"/>
      <c r="BH21471" s="31"/>
      <c r="BI21471" s="31"/>
    </row>
    <row r="21472" spans="58:61" x14ac:dyDescent="0.25">
      <c r="BF21472" s="31"/>
      <c r="BG21472" s="31"/>
      <c r="BH21472" s="31"/>
      <c r="BI21472" s="31"/>
    </row>
    <row r="21473" spans="58:61" x14ac:dyDescent="0.25">
      <c r="BF21473" s="31"/>
      <c r="BG21473" s="31"/>
      <c r="BH21473" s="31"/>
      <c r="BI21473" s="31"/>
    </row>
    <row r="21474" spans="58:61" x14ac:dyDescent="0.25">
      <c r="BF21474" s="31"/>
      <c r="BG21474" s="31"/>
      <c r="BH21474" s="31"/>
      <c r="BI21474" s="31"/>
    </row>
    <row r="21475" spans="58:61" x14ac:dyDescent="0.25">
      <c r="BF21475" s="31"/>
      <c r="BG21475" s="31"/>
      <c r="BH21475" s="31"/>
      <c r="BI21475" s="31"/>
    </row>
    <row r="21476" spans="58:61" x14ac:dyDescent="0.25">
      <c r="BF21476" s="31"/>
      <c r="BG21476" s="31"/>
      <c r="BH21476" s="31"/>
      <c r="BI21476" s="31"/>
    </row>
    <row r="21477" spans="58:61" x14ac:dyDescent="0.25">
      <c r="BF21477" s="31"/>
      <c r="BG21477" s="31"/>
      <c r="BH21477" s="31"/>
      <c r="BI21477" s="31"/>
    </row>
    <row r="21478" spans="58:61" x14ac:dyDescent="0.25">
      <c r="BF21478" s="31"/>
      <c r="BG21478" s="31"/>
      <c r="BH21478" s="31"/>
      <c r="BI21478" s="31"/>
    </row>
    <row r="21479" spans="58:61" x14ac:dyDescent="0.25">
      <c r="BF21479" s="31"/>
      <c r="BG21479" s="31"/>
      <c r="BH21479" s="31"/>
      <c r="BI21479" s="31"/>
    </row>
    <row r="21480" spans="58:61" x14ac:dyDescent="0.25">
      <c r="BF21480" s="31"/>
      <c r="BG21480" s="31"/>
      <c r="BH21480" s="31"/>
      <c r="BI21480" s="31"/>
    </row>
    <row r="21481" spans="58:61" x14ac:dyDescent="0.25">
      <c r="BF21481" s="31"/>
      <c r="BG21481" s="31"/>
      <c r="BH21481" s="31"/>
      <c r="BI21481" s="31"/>
    </row>
    <row r="21482" spans="58:61" x14ac:dyDescent="0.25">
      <c r="BF21482" s="31"/>
      <c r="BG21482" s="31"/>
      <c r="BH21482" s="31"/>
      <c r="BI21482" s="31"/>
    </row>
    <row r="21483" spans="58:61" x14ac:dyDescent="0.25">
      <c r="BF21483" s="31"/>
      <c r="BG21483" s="31"/>
      <c r="BH21483" s="31"/>
      <c r="BI21483" s="31"/>
    </row>
    <row r="21484" spans="58:61" x14ac:dyDescent="0.25">
      <c r="BF21484" s="31"/>
      <c r="BG21484" s="31"/>
      <c r="BH21484" s="31"/>
      <c r="BI21484" s="31"/>
    </row>
    <row r="21485" spans="58:61" x14ac:dyDescent="0.25">
      <c r="BF21485" s="31"/>
      <c r="BG21485" s="31"/>
      <c r="BH21485" s="31"/>
      <c r="BI21485" s="31"/>
    </row>
    <row r="21486" spans="58:61" x14ac:dyDescent="0.25">
      <c r="BF21486" s="31"/>
      <c r="BG21486" s="31"/>
      <c r="BH21486" s="31"/>
      <c r="BI21486" s="31"/>
    </row>
    <row r="21487" spans="58:61" x14ac:dyDescent="0.25">
      <c r="BF21487" s="31"/>
      <c r="BG21487" s="31"/>
      <c r="BH21487" s="31"/>
      <c r="BI21487" s="31"/>
    </row>
    <row r="21488" spans="58:61" x14ac:dyDescent="0.25">
      <c r="BF21488" s="31"/>
      <c r="BG21488" s="31"/>
      <c r="BH21488" s="31"/>
      <c r="BI21488" s="31"/>
    </row>
    <row r="21489" spans="58:61" x14ac:dyDescent="0.25">
      <c r="BF21489" s="31"/>
      <c r="BG21489" s="31"/>
      <c r="BH21489" s="31"/>
      <c r="BI21489" s="31"/>
    </row>
    <row r="21490" spans="58:61" x14ac:dyDescent="0.25">
      <c r="BF21490" s="31"/>
      <c r="BG21490" s="31"/>
      <c r="BH21490" s="31"/>
      <c r="BI21490" s="31"/>
    </row>
    <row r="21491" spans="58:61" x14ac:dyDescent="0.25">
      <c r="BF21491" s="31"/>
      <c r="BG21491" s="31"/>
      <c r="BH21491" s="31"/>
      <c r="BI21491" s="31"/>
    </row>
    <row r="21492" spans="58:61" x14ac:dyDescent="0.25">
      <c r="BF21492" s="31"/>
      <c r="BG21492" s="31"/>
      <c r="BH21492" s="31"/>
      <c r="BI21492" s="31"/>
    </row>
    <row r="21493" spans="58:61" x14ac:dyDescent="0.25">
      <c r="BF21493" s="31"/>
      <c r="BG21493" s="31"/>
      <c r="BH21493" s="31"/>
      <c r="BI21493" s="31"/>
    </row>
    <row r="21494" spans="58:61" x14ac:dyDescent="0.25">
      <c r="BF21494" s="31"/>
      <c r="BG21494" s="31"/>
      <c r="BH21494" s="31"/>
      <c r="BI21494" s="31"/>
    </row>
    <row r="21495" spans="58:61" x14ac:dyDescent="0.25">
      <c r="BF21495" s="31"/>
      <c r="BG21495" s="31"/>
      <c r="BH21495" s="31"/>
      <c r="BI21495" s="31"/>
    </row>
    <row r="21496" spans="58:61" x14ac:dyDescent="0.25">
      <c r="BF21496" s="31"/>
      <c r="BG21496" s="31"/>
      <c r="BH21496" s="31"/>
      <c r="BI21496" s="31"/>
    </row>
    <row r="21497" spans="58:61" x14ac:dyDescent="0.25">
      <c r="BF21497" s="31"/>
      <c r="BG21497" s="31"/>
      <c r="BH21497" s="31"/>
      <c r="BI21497" s="31"/>
    </row>
    <row r="21498" spans="58:61" x14ac:dyDescent="0.25">
      <c r="BF21498" s="31"/>
      <c r="BG21498" s="31"/>
      <c r="BH21498" s="31"/>
      <c r="BI21498" s="31"/>
    </row>
    <row r="21499" spans="58:61" x14ac:dyDescent="0.25">
      <c r="BF21499" s="31"/>
      <c r="BG21499" s="31"/>
      <c r="BH21499" s="31"/>
      <c r="BI21499" s="31"/>
    </row>
    <row r="21500" spans="58:61" x14ac:dyDescent="0.25">
      <c r="BF21500" s="31"/>
      <c r="BG21500" s="31"/>
      <c r="BH21500" s="31"/>
      <c r="BI21500" s="31"/>
    </row>
    <row r="21501" spans="58:61" x14ac:dyDescent="0.25">
      <c r="BF21501" s="31"/>
      <c r="BG21501" s="31"/>
      <c r="BH21501" s="31"/>
      <c r="BI21501" s="31"/>
    </row>
    <row r="21502" spans="58:61" x14ac:dyDescent="0.25">
      <c r="BF21502" s="31"/>
      <c r="BG21502" s="31"/>
      <c r="BH21502" s="31"/>
      <c r="BI21502" s="31"/>
    </row>
    <row r="21503" spans="58:61" x14ac:dyDescent="0.25">
      <c r="BF21503" s="31"/>
      <c r="BG21503" s="31"/>
      <c r="BH21503" s="31"/>
      <c r="BI21503" s="31"/>
    </row>
    <row r="21504" spans="58:61" x14ac:dyDescent="0.25">
      <c r="BF21504" s="31"/>
      <c r="BG21504" s="31"/>
      <c r="BH21504" s="31"/>
      <c r="BI21504" s="31"/>
    </row>
    <row r="21505" spans="58:61" x14ac:dyDescent="0.25">
      <c r="BF21505" s="31"/>
      <c r="BG21505" s="31"/>
      <c r="BH21505" s="31"/>
      <c r="BI21505" s="31"/>
    </row>
    <row r="21506" spans="58:61" x14ac:dyDescent="0.25">
      <c r="BF21506" s="31"/>
      <c r="BG21506" s="31"/>
      <c r="BH21506" s="31"/>
      <c r="BI21506" s="31"/>
    </row>
    <row r="21507" spans="58:61" x14ac:dyDescent="0.25">
      <c r="BF21507" s="31"/>
      <c r="BG21507" s="31"/>
      <c r="BH21507" s="31"/>
      <c r="BI21507" s="31"/>
    </row>
    <row r="21508" spans="58:61" x14ac:dyDescent="0.25">
      <c r="BF21508" s="31"/>
      <c r="BG21508" s="31"/>
      <c r="BH21508" s="31"/>
      <c r="BI21508" s="31"/>
    </row>
    <row r="21509" spans="58:61" x14ac:dyDescent="0.25">
      <c r="BF21509" s="31"/>
      <c r="BG21509" s="31"/>
      <c r="BH21509" s="31"/>
      <c r="BI21509" s="31"/>
    </row>
    <row r="21510" spans="58:61" x14ac:dyDescent="0.25">
      <c r="BF21510" s="31"/>
      <c r="BG21510" s="31"/>
      <c r="BH21510" s="31"/>
      <c r="BI21510" s="31"/>
    </row>
    <row r="21511" spans="58:61" x14ac:dyDescent="0.25">
      <c r="BF21511" s="31"/>
      <c r="BG21511" s="31"/>
      <c r="BH21511" s="31"/>
      <c r="BI21511" s="31"/>
    </row>
    <row r="21512" spans="58:61" x14ac:dyDescent="0.25">
      <c r="BF21512" s="31"/>
      <c r="BG21512" s="31"/>
      <c r="BH21512" s="31"/>
      <c r="BI21512" s="31"/>
    </row>
    <row r="21513" spans="58:61" x14ac:dyDescent="0.25">
      <c r="BF21513" s="31"/>
      <c r="BG21513" s="31"/>
      <c r="BH21513" s="31"/>
      <c r="BI21513" s="31"/>
    </row>
    <row r="21514" spans="58:61" x14ac:dyDescent="0.25">
      <c r="BF21514" s="31"/>
      <c r="BG21514" s="31"/>
      <c r="BH21514" s="31"/>
      <c r="BI21514" s="31"/>
    </row>
    <row r="21515" spans="58:61" x14ac:dyDescent="0.25">
      <c r="BF21515" s="31"/>
      <c r="BG21515" s="31"/>
      <c r="BH21515" s="31"/>
      <c r="BI21515" s="31"/>
    </row>
    <row r="21516" spans="58:61" x14ac:dyDescent="0.25">
      <c r="BF21516" s="31"/>
      <c r="BG21516" s="31"/>
      <c r="BH21516" s="31"/>
      <c r="BI21516" s="31"/>
    </row>
    <row r="21517" spans="58:61" x14ac:dyDescent="0.25">
      <c r="BF21517" s="31"/>
      <c r="BG21517" s="31"/>
      <c r="BH21517" s="31"/>
      <c r="BI21517" s="31"/>
    </row>
    <row r="21518" spans="58:61" x14ac:dyDescent="0.25">
      <c r="BF21518" s="31"/>
      <c r="BG21518" s="31"/>
      <c r="BH21518" s="31"/>
      <c r="BI21518" s="31"/>
    </row>
    <row r="21519" spans="58:61" x14ac:dyDescent="0.25">
      <c r="BF21519" s="31"/>
      <c r="BG21519" s="31"/>
      <c r="BH21519" s="31"/>
      <c r="BI21519" s="31"/>
    </row>
    <row r="21520" spans="58:61" x14ac:dyDescent="0.25">
      <c r="BF21520" s="31"/>
      <c r="BG21520" s="31"/>
      <c r="BH21520" s="31"/>
      <c r="BI21520" s="31"/>
    </row>
    <row r="21521" spans="58:61" x14ac:dyDescent="0.25">
      <c r="BF21521" s="31"/>
      <c r="BG21521" s="31"/>
      <c r="BH21521" s="31"/>
      <c r="BI21521" s="31"/>
    </row>
    <row r="21522" spans="58:61" x14ac:dyDescent="0.25">
      <c r="BF21522" s="31"/>
      <c r="BG21522" s="31"/>
      <c r="BH21522" s="31"/>
      <c r="BI21522" s="31"/>
    </row>
    <row r="21523" spans="58:61" x14ac:dyDescent="0.25">
      <c r="BF21523" s="31"/>
      <c r="BG21523" s="31"/>
      <c r="BH21523" s="31"/>
      <c r="BI21523" s="31"/>
    </row>
    <row r="21524" spans="58:61" x14ac:dyDescent="0.25">
      <c r="BF21524" s="31"/>
      <c r="BG21524" s="31"/>
      <c r="BH21524" s="31"/>
      <c r="BI21524" s="31"/>
    </row>
    <row r="21525" spans="58:61" x14ac:dyDescent="0.25">
      <c r="BF21525" s="31"/>
      <c r="BG21525" s="31"/>
      <c r="BH21525" s="31"/>
      <c r="BI21525" s="31"/>
    </row>
    <row r="21526" spans="58:61" x14ac:dyDescent="0.25">
      <c r="BF21526" s="31"/>
      <c r="BG21526" s="31"/>
      <c r="BH21526" s="31"/>
      <c r="BI21526" s="31"/>
    </row>
    <row r="21527" spans="58:61" x14ac:dyDescent="0.25">
      <c r="BF21527" s="31"/>
      <c r="BG21527" s="31"/>
      <c r="BH21527" s="31"/>
      <c r="BI21527" s="31"/>
    </row>
    <row r="21528" spans="58:61" x14ac:dyDescent="0.25">
      <c r="BF21528" s="31"/>
      <c r="BG21528" s="31"/>
      <c r="BH21528" s="31"/>
      <c r="BI21528" s="31"/>
    </row>
    <row r="21529" spans="58:61" x14ac:dyDescent="0.25">
      <c r="BF21529" s="31"/>
      <c r="BG21529" s="31"/>
      <c r="BH21529" s="31"/>
      <c r="BI21529" s="31"/>
    </row>
    <row r="21530" spans="58:61" x14ac:dyDescent="0.25">
      <c r="BF21530" s="31"/>
      <c r="BG21530" s="31"/>
      <c r="BH21530" s="31"/>
      <c r="BI21530" s="31"/>
    </row>
    <row r="21531" spans="58:61" x14ac:dyDescent="0.25">
      <c r="BF21531" s="31"/>
      <c r="BG21531" s="31"/>
      <c r="BH21531" s="31"/>
      <c r="BI21531" s="31"/>
    </row>
    <row r="21532" spans="58:61" x14ac:dyDescent="0.25">
      <c r="BF21532" s="31"/>
      <c r="BG21532" s="31"/>
      <c r="BH21532" s="31"/>
      <c r="BI21532" s="31"/>
    </row>
    <row r="21533" spans="58:61" x14ac:dyDescent="0.25">
      <c r="BF21533" s="31"/>
      <c r="BG21533" s="31"/>
      <c r="BH21533" s="31"/>
      <c r="BI21533" s="31"/>
    </row>
    <row r="21534" spans="58:61" x14ac:dyDescent="0.25">
      <c r="BF21534" s="31"/>
      <c r="BG21534" s="31"/>
      <c r="BH21534" s="31"/>
      <c r="BI21534" s="31"/>
    </row>
    <row r="21535" spans="58:61" x14ac:dyDescent="0.25">
      <c r="BF21535" s="31"/>
      <c r="BG21535" s="31"/>
      <c r="BH21535" s="31"/>
      <c r="BI21535" s="31"/>
    </row>
    <row r="21536" spans="58:61" x14ac:dyDescent="0.25">
      <c r="BF21536" s="31"/>
      <c r="BG21536" s="31"/>
      <c r="BH21536" s="31"/>
      <c r="BI21536" s="31"/>
    </row>
    <row r="21537" spans="58:61" x14ac:dyDescent="0.25">
      <c r="BF21537" s="31"/>
      <c r="BG21537" s="31"/>
      <c r="BH21537" s="31"/>
      <c r="BI21537" s="31"/>
    </row>
    <row r="21538" spans="58:61" x14ac:dyDescent="0.25">
      <c r="BF21538" s="31"/>
      <c r="BG21538" s="31"/>
      <c r="BH21538" s="31"/>
      <c r="BI21538" s="31"/>
    </row>
    <row r="21539" spans="58:61" x14ac:dyDescent="0.25">
      <c r="BF21539" s="31"/>
      <c r="BG21539" s="31"/>
      <c r="BH21539" s="31"/>
      <c r="BI21539" s="31"/>
    </row>
    <row r="21540" spans="58:61" x14ac:dyDescent="0.25">
      <c r="BF21540" s="31"/>
      <c r="BG21540" s="31"/>
      <c r="BH21540" s="31"/>
      <c r="BI21540" s="31"/>
    </row>
    <row r="21541" spans="58:61" x14ac:dyDescent="0.25">
      <c r="BF21541" s="31"/>
      <c r="BG21541" s="31"/>
      <c r="BH21541" s="31"/>
      <c r="BI21541" s="31"/>
    </row>
    <row r="21542" spans="58:61" x14ac:dyDescent="0.25">
      <c r="BF21542" s="31"/>
      <c r="BG21542" s="31"/>
      <c r="BH21542" s="31"/>
      <c r="BI21542" s="31"/>
    </row>
    <row r="21543" spans="58:61" x14ac:dyDescent="0.25">
      <c r="BF21543" s="31"/>
      <c r="BG21543" s="31"/>
      <c r="BH21543" s="31"/>
      <c r="BI21543" s="31"/>
    </row>
    <row r="21544" spans="58:61" x14ac:dyDescent="0.25">
      <c r="BF21544" s="31"/>
      <c r="BG21544" s="31"/>
      <c r="BH21544" s="31"/>
      <c r="BI21544" s="31"/>
    </row>
    <row r="21545" spans="58:61" x14ac:dyDescent="0.25">
      <c r="BF21545" s="31"/>
      <c r="BG21545" s="31"/>
      <c r="BH21545" s="31"/>
      <c r="BI21545" s="31"/>
    </row>
    <row r="21546" spans="58:61" x14ac:dyDescent="0.25">
      <c r="BF21546" s="31"/>
      <c r="BG21546" s="31"/>
      <c r="BH21546" s="31"/>
      <c r="BI21546" s="31"/>
    </row>
    <row r="21547" spans="58:61" x14ac:dyDescent="0.25">
      <c r="BF21547" s="31"/>
      <c r="BG21547" s="31"/>
      <c r="BH21547" s="31"/>
      <c r="BI21547" s="31"/>
    </row>
    <row r="21548" spans="58:61" x14ac:dyDescent="0.25">
      <c r="BF21548" s="31"/>
      <c r="BG21548" s="31"/>
      <c r="BH21548" s="31"/>
      <c r="BI21548" s="31"/>
    </row>
    <row r="21549" spans="58:61" x14ac:dyDescent="0.25">
      <c r="BF21549" s="31"/>
      <c r="BG21549" s="31"/>
      <c r="BH21549" s="31"/>
      <c r="BI21549" s="31"/>
    </row>
    <row r="21550" spans="58:61" x14ac:dyDescent="0.25">
      <c r="BF21550" s="31"/>
      <c r="BG21550" s="31"/>
      <c r="BH21550" s="31"/>
      <c r="BI21550" s="31"/>
    </row>
    <row r="21551" spans="58:61" x14ac:dyDescent="0.25">
      <c r="BF21551" s="31"/>
      <c r="BG21551" s="31"/>
      <c r="BH21551" s="31"/>
      <c r="BI21551" s="31"/>
    </row>
    <row r="21552" spans="58:61" x14ac:dyDescent="0.25">
      <c r="BF21552" s="31"/>
      <c r="BG21552" s="31"/>
      <c r="BH21552" s="31"/>
      <c r="BI21552" s="31"/>
    </row>
    <row r="21553" spans="58:61" x14ac:dyDescent="0.25">
      <c r="BF21553" s="31"/>
      <c r="BG21553" s="31"/>
      <c r="BH21553" s="31"/>
      <c r="BI21553" s="31"/>
    </row>
    <row r="21554" spans="58:61" x14ac:dyDescent="0.25">
      <c r="BF21554" s="31"/>
      <c r="BG21554" s="31"/>
      <c r="BH21554" s="31"/>
      <c r="BI21554" s="31"/>
    </row>
    <row r="21555" spans="58:61" x14ac:dyDescent="0.25">
      <c r="BF21555" s="31"/>
      <c r="BG21555" s="31"/>
      <c r="BH21555" s="31"/>
      <c r="BI21555" s="31"/>
    </row>
    <row r="21556" spans="58:61" x14ac:dyDescent="0.25">
      <c r="BF21556" s="31"/>
      <c r="BG21556" s="31"/>
      <c r="BH21556" s="31"/>
      <c r="BI21556" s="31"/>
    </row>
    <row r="21557" spans="58:61" x14ac:dyDescent="0.25">
      <c r="BF21557" s="31"/>
      <c r="BG21557" s="31"/>
      <c r="BH21557" s="31"/>
      <c r="BI21557" s="31"/>
    </row>
    <row r="21558" spans="58:61" x14ac:dyDescent="0.25">
      <c r="BF21558" s="31"/>
      <c r="BG21558" s="31"/>
      <c r="BH21558" s="31"/>
      <c r="BI21558" s="31"/>
    </row>
    <row r="21559" spans="58:61" x14ac:dyDescent="0.25">
      <c r="BF21559" s="31"/>
      <c r="BG21559" s="31"/>
      <c r="BH21559" s="31"/>
      <c r="BI21559" s="31"/>
    </row>
    <row r="21560" spans="58:61" x14ac:dyDescent="0.25">
      <c r="BF21560" s="31"/>
      <c r="BG21560" s="31"/>
      <c r="BH21560" s="31"/>
      <c r="BI21560" s="31"/>
    </row>
    <row r="21561" spans="58:61" x14ac:dyDescent="0.25">
      <c r="BF21561" s="31"/>
      <c r="BG21561" s="31"/>
      <c r="BH21561" s="31"/>
      <c r="BI21561" s="31"/>
    </row>
    <row r="21562" spans="58:61" x14ac:dyDescent="0.25">
      <c r="BF21562" s="31"/>
      <c r="BG21562" s="31"/>
      <c r="BH21562" s="31"/>
      <c r="BI21562" s="31"/>
    </row>
    <row r="21563" spans="58:61" x14ac:dyDescent="0.25">
      <c r="BF21563" s="31"/>
      <c r="BG21563" s="31"/>
      <c r="BH21563" s="31"/>
      <c r="BI21563" s="31"/>
    </row>
    <row r="21564" spans="58:61" x14ac:dyDescent="0.25">
      <c r="BF21564" s="31"/>
      <c r="BG21564" s="31"/>
      <c r="BH21564" s="31"/>
      <c r="BI21564" s="31"/>
    </row>
    <row r="21565" spans="58:61" x14ac:dyDescent="0.25">
      <c r="BF21565" s="31"/>
      <c r="BG21565" s="31"/>
      <c r="BH21565" s="31"/>
      <c r="BI21565" s="31"/>
    </row>
    <row r="21566" spans="58:61" x14ac:dyDescent="0.25">
      <c r="BF21566" s="31"/>
      <c r="BG21566" s="31"/>
      <c r="BH21566" s="31"/>
      <c r="BI21566" s="31"/>
    </row>
    <row r="21567" spans="58:61" x14ac:dyDescent="0.25">
      <c r="BF21567" s="31"/>
      <c r="BG21567" s="31"/>
      <c r="BH21567" s="31"/>
      <c r="BI21567" s="31"/>
    </row>
    <row r="21568" spans="58:61" x14ac:dyDescent="0.25">
      <c r="BF21568" s="31"/>
      <c r="BG21568" s="31"/>
      <c r="BH21568" s="31"/>
      <c r="BI21568" s="31"/>
    </row>
    <row r="21569" spans="58:61" x14ac:dyDescent="0.25">
      <c r="BF21569" s="31"/>
      <c r="BG21569" s="31"/>
      <c r="BH21569" s="31"/>
      <c r="BI21569" s="31"/>
    </row>
    <row r="21570" spans="58:61" x14ac:dyDescent="0.25">
      <c r="BF21570" s="31"/>
      <c r="BG21570" s="31"/>
      <c r="BH21570" s="31"/>
      <c r="BI21570" s="31"/>
    </row>
    <row r="21571" spans="58:61" x14ac:dyDescent="0.25">
      <c r="BF21571" s="31"/>
      <c r="BG21571" s="31"/>
      <c r="BH21571" s="31"/>
      <c r="BI21571" s="31"/>
    </row>
    <row r="21572" spans="58:61" x14ac:dyDescent="0.25">
      <c r="BF21572" s="31"/>
      <c r="BG21572" s="31"/>
      <c r="BH21572" s="31"/>
      <c r="BI21572" s="31"/>
    </row>
    <row r="21573" spans="58:61" x14ac:dyDescent="0.25">
      <c r="BF21573" s="31"/>
      <c r="BG21573" s="31"/>
      <c r="BH21573" s="31"/>
      <c r="BI21573" s="31"/>
    </row>
    <row r="21574" spans="58:61" x14ac:dyDescent="0.25">
      <c r="BF21574" s="31"/>
      <c r="BG21574" s="31"/>
      <c r="BH21574" s="31"/>
      <c r="BI21574" s="31"/>
    </row>
    <row r="21575" spans="58:61" x14ac:dyDescent="0.25">
      <c r="BF21575" s="31"/>
      <c r="BG21575" s="31"/>
      <c r="BH21575" s="31"/>
      <c r="BI21575" s="31"/>
    </row>
    <row r="21576" spans="58:61" x14ac:dyDescent="0.25">
      <c r="BF21576" s="31"/>
      <c r="BG21576" s="31"/>
      <c r="BH21576" s="31"/>
      <c r="BI21576" s="31"/>
    </row>
    <row r="21577" spans="58:61" x14ac:dyDescent="0.25">
      <c r="BF21577" s="31"/>
      <c r="BG21577" s="31"/>
      <c r="BH21577" s="31"/>
      <c r="BI21577" s="31"/>
    </row>
    <row r="21578" spans="58:61" x14ac:dyDescent="0.25">
      <c r="BF21578" s="31"/>
      <c r="BG21578" s="31"/>
      <c r="BH21578" s="31"/>
      <c r="BI21578" s="31"/>
    </row>
    <row r="21579" spans="58:61" x14ac:dyDescent="0.25">
      <c r="BF21579" s="31"/>
      <c r="BG21579" s="31"/>
      <c r="BH21579" s="31"/>
      <c r="BI21579" s="31"/>
    </row>
    <row r="21580" spans="58:61" x14ac:dyDescent="0.25">
      <c r="BF21580" s="31"/>
      <c r="BG21580" s="31"/>
      <c r="BH21580" s="31"/>
      <c r="BI21580" s="31"/>
    </row>
    <row r="21581" spans="58:61" x14ac:dyDescent="0.25">
      <c r="BF21581" s="31"/>
      <c r="BG21581" s="31"/>
      <c r="BH21581" s="31"/>
      <c r="BI21581" s="31"/>
    </row>
    <row r="21582" spans="58:61" x14ac:dyDescent="0.25">
      <c r="BF21582" s="31"/>
      <c r="BG21582" s="31"/>
      <c r="BH21582" s="31"/>
      <c r="BI21582" s="31"/>
    </row>
    <row r="21583" spans="58:61" x14ac:dyDescent="0.25">
      <c r="BF21583" s="31"/>
      <c r="BG21583" s="31"/>
      <c r="BH21583" s="31"/>
      <c r="BI21583" s="31"/>
    </row>
    <row r="21584" spans="58:61" x14ac:dyDescent="0.25">
      <c r="BF21584" s="31"/>
      <c r="BG21584" s="31"/>
      <c r="BH21584" s="31"/>
      <c r="BI21584" s="31"/>
    </row>
    <row r="21585" spans="58:61" x14ac:dyDescent="0.25">
      <c r="BF21585" s="31"/>
      <c r="BG21585" s="31"/>
      <c r="BH21585" s="31"/>
      <c r="BI21585" s="31"/>
    </row>
    <row r="21586" spans="58:61" x14ac:dyDescent="0.25">
      <c r="BF21586" s="31"/>
      <c r="BG21586" s="31"/>
      <c r="BH21586" s="31"/>
      <c r="BI21586" s="31"/>
    </row>
    <row r="21587" spans="58:61" x14ac:dyDescent="0.25">
      <c r="BF21587" s="31"/>
      <c r="BG21587" s="31"/>
      <c r="BH21587" s="31"/>
      <c r="BI21587" s="31"/>
    </row>
    <row r="21588" spans="58:61" x14ac:dyDescent="0.25">
      <c r="BF21588" s="31"/>
      <c r="BG21588" s="31"/>
      <c r="BH21588" s="31"/>
      <c r="BI21588" s="31"/>
    </row>
    <row r="21589" spans="58:61" x14ac:dyDescent="0.25">
      <c r="BF21589" s="31"/>
      <c r="BG21589" s="31"/>
      <c r="BH21589" s="31"/>
      <c r="BI21589" s="31"/>
    </row>
    <row r="21590" spans="58:61" x14ac:dyDescent="0.25">
      <c r="BF21590" s="31"/>
      <c r="BG21590" s="31"/>
      <c r="BH21590" s="31"/>
      <c r="BI21590" s="31"/>
    </row>
    <row r="21591" spans="58:61" x14ac:dyDescent="0.25">
      <c r="BF21591" s="31"/>
      <c r="BG21591" s="31"/>
      <c r="BH21591" s="31"/>
      <c r="BI21591" s="31"/>
    </row>
    <row r="21592" spans="58:61" x14ac:dyDescent="0.25">
      <c r="BF21592" s="31"/>
      <c r="BG21592" s="31"/>
      <c r="BH21592" s="31"/>
      <c r="BI21592" s="31"/>
    </row>
    <row r="21593" spans="58:61" x14ac:dyDescent="0.25">
      <c r="BF21593" s="31"/>
      <c r="BG21593" s="31"/>
      <c r="BH21593" s="31"/>
      <c r="BI21593" s="31"/>
    </row>
    <row r="21594" spans="58:61" x14ac:dyDescent="0.25">
      <c r="BF21594" s="31"/>
      <c r="BG21594" s="31"/>
      <c r="BH21594" s="31"/>
      <c r="BI21594" s="31"/>
    </row>
    <row r="21595" spans="58:61" x14ac:dyDescent="0.25">
      <c r="BF21595" s="31"/>
      <c r="BG21595" s="31"/>
      <c r="BH21595" s="31"/>
      <c r="BI21595" s="31"/>
    </row>
    <row r="21596" spans="58:61" x14ac:dyDescent="0.25">
      <c r="BF21596" s="31"/>
      <c r="BG21596" s="31"/>
      <c r="BH21596" s="31"/>
      <c r="BI21596" s="31"/>
    </row>
    <row r="21597" spans="58:61" x14ac:dyDescent="0.25">
      <c r="BF21597" s="31"/>
      <c r="BG21597" s="31"/>
      <c r="BH21597" s="31"/>
      <c r="BI21597" s="31"/>
    </row>
    <row r="21598" spans="58:61" x14ac:dyDescent="0.25">
      <c r="BF21598" s="31"/>
      <c r="BG21598" s="31"/>
      <c r="BH21598" s="31"/>
      <c r="BI21598" s="31"/>
    </row>
    <row r="21599" spans="58:61" x14ac:dyDescent="0.25">
      <c r="BF21599" s="31"/>
      <c r="BG21599" s="31"/>
      <c r="BH21599" s="31"/>
      <c r="BI21599" s="31"/>
    </row>
    <row r="21600" spans="58:61" x14ac:dyDescent="0.25">
      <c r="BF21600" s="31"/>
      <c r="BG21600" s="31"/>
      <c r="BH21600" s="31"/>
      <c r="BI21600" s="31"/>
    </row>
    <row r="21601" spans="58:61" x14ac:dyDescent="0.25">
      <c r="BF21601" s="31"/>
      <c r="BG21601" s="31"/>
      <c r="BH21601" s="31"/>
      <c r="BI21601" s="31"/>
    </row>
    <row r="21602" spans="58:61" x14ac:dyDescent="0.25">
      <c r="BF21602" s="31"/>
      <c r="BG21602" s="31"/>
      <c r="BH21602" s="31"/>
      <c r="BI21602" s="31"/>
    </row>
    <row r="21603" spans="58:61" x14ac:dyDescent="0.25">
      <c r="BF21603" s="31"/>
      <c r="BG21603" s="31"/>
      <c r="BH21603" s="31"/>
      <c r="BI21603" s="31"/>
    </row>
    <row r="21604" spans="58:61" x14ac:dyDescent="0.25">
      <c r="BF21604" s="31"/>
      <c r="BG21604" s="31"/>
      <c r="BH21604" s="31"/>
      <c r="BI21604" s="31"/>
    </row>
    <row r="21605" spans="58:61" x14ac:dyDescent="0.25">
      <c r="BF21605" s="31"/>
      <c r="BG21605" s="31"/>
      <c r="BH21605" s="31"/>
      <c r="BI21605" s="31"/>
    </row>
    <row r="21606" spans="58:61" x14ac:dyDescent="0.25">
      <c r="BF21606" s="31"/>
      <c r="BG21606" s="31"/>
      <c r="BH21606" s="31"/>
      <c r="BI21606" s="31"/>
    </row>
    <row r="21607" spans="58:61" x14ac:dyDescent="0.25">
      <c r="BF21607" s="31"/>
      <c r="BG21607" s="31"/>
      <c r="BH21607" s="31"/>
      <c r="BI21607" s="31"/>
    </row>
    <row r="21608" spans="58:61" x14ac:dyDescent="0.25">
      <c r="BF21608" s="31"/>
      <c r="BG21608" s="31"/>
      <c r="BH21608" s="31"/>
      <c r="BI21608" s="31"/>
    </row>
    <row r="21609" spans="58:61" x14ac:dyDescent="0.25">
      <c r="BF21609" s="31"/>
      <c r="BG21609" s="31"/>
      <c r="BH21609" s="31"/>
      <c r="BI21609" s="31"/>
    </row>
    <row r="21610" spans="58:61" x14ac:dyDescent="0.25">
      <c r="BF21610" s="31"/>
      <c r="BG21610" s="31"/>
      <c r="BH21610" s="31"/>
      <c r="BI21610" s="31"/>
    </row>
    <row r="21611" spans="58:61" x14ac:dyDescent="0.25">
      <c r="BF21611" s="31"/>
      <c r="BG21611" s="31"/>
      <c r="BH21611" s="31"/>
      <c r="BI21611" s="31"/>
    </row>
    <row r="21612" spans="58:61" x14ac:dyDescent="0.25">
      <c r="BF21612" s="31"/>
      <c r="BG21612" s="31"/>
      <c r="BH21612" s="31"/>
      <c r="BI21612" s="31"/>
    </row>
    <row r="21613" spans="58:61" x14ac:dyDescent="0.25">
      <c r="BF21613" s="31"/>
      <c r="BG21613" s="31"/>
      <c r="BH21613" s="31"/>
      <c r="BI21613" s="31"/>
    </row>
    <row r="21614" spans="58:61" x14ac:dyDescent="0.25">
      <c r="BF21614" s="31"/>
      <c r="BG21614" s="31"/>
      <c r="BH21614" s="31"/>
      <c r="BI21614" s="31"/>
    </row>
    <row r="21615" spans="58:61" x14ac:dyDescent="0.25">
      <c r="BF21615" s="31"/>
      <c r="BG21615" s="31"/>
      <c r="BH21615" s="31"/>
      <c r="BI21615" s="31"/>
    </row>
    <row r="21616" spans="58:61" x14ac:dyDescent="0.25">
      <c r="BF21616" s="31"/>
      <c r="BG21616" s="31"/>
      <c r="BH21616" s="31"/>
      <c r="BI21616" s="31"/>
    </row>
    <row r="21617" spans="58:61" x14ac:dyDescent="0.25">
      <c r="BF21617" s="31"/>
      <c r="BG21617" s="31"/>
      <c r="BH21617" s="31"/>
      <c r="BI21617" s="31"/>
    </row>
    <row r="21618" spans="58:61" x14ac:dyDescent="0.25">
      <c r="BF21618" s="31"/>
      <c r="BG21618" s="31"/>
      <c r="BH21618" s="31"/>
      <c r="BI21618" s="31"/>
    </row>
    <row r="21619" spans="58:61" x14ac:dyDescent="0.25">
      <c r="BF21619" s="31"/>
      <c r="BG21619" s="31"/>
      <c r="BH21619" s="31"/>
      <c r="BI21619" s="31"/>
    </row>
    <row r="21620" spans="58:61" x14ac:dyDescent="0.25">
      <c r="BF21620" s="31"/>
      <c r="BG21620" s="31"/>
      <c r="BH21620" s="31"/>
      <c r="BI21620" s="31"/>
    </row>
    <row r="21621" spans="58:61" x14ac:dyDescent="0.25">
      <c r="BF21621" s="31"/>
      <c r="BG21621" s="31"/>
      <c r="BH21621" s="31"/>
      <c r="BI21621" s="31"/>
    </row>
    <row r="21622" spans="58:61" x14ac:dyDescent="0.25">
      <c r="BF21622" s="31"/>
      <c r="BG21622" s="31"/>
      <c r="BH21622" s="31"/>
      <c r="BI21622" s="31"/>
    </row>
    <row r="21623" spans="58:61" x14ac:dyDescent="0.25">
      <c r="BF21623" s="31"/>
      <c r="BG21623" s="31"/>
      <c r="BH21623" s="31"/>
      <c r="BI21623" s="31"/>
    </row>
    <row r="21624" spans="58:61" x14ac:dyDescent="0.25">
      <c r="BF21624" s="31"/>
      <c r="BG21624" s="31"/>
      <c r="BH21624" s="31"/>
      <c r="BI21624" s="31"/>
    </row>
    <row r="21625" spans="58:61" x14ac:dyDescent="0.25">
      <c r="BF21625" s="31"/>
      <c r="BG21625" s="31"/>
      <c r="BH21625" s="31"/>
      <c r="BI21625" s="31"/>
    </row>
    <row r="21626" spans="58:61" x14ac:dyDescent="0.25">
      <c r="BF21626" s="31"/>
      <c r="BG21626" s="31"/>
      <c r="BH21626" s="31"/>
      <c r="BI21626" s="31"/>
    </row>
    <row r="21627" spans="58:61" x14ac:dyDescent="0.25">
      <c r="BF21627" s="31"/>
      <c r="BG21627" s="31"/>
      <c r="BH21627" s="31"/>
      <c r="BI21627" s="31"/>
    </row>
    <row r="21628" spans="58:61" x14ac:dyDescent="0.25">
      <c r="BF21628" s="31"/>
      <c r="BG21628" s="31"/>
      <c r="BH21628" s="31"/>
      <c r="BI21628" s="31"/>
    </row>
    <row r="21629" spans="58:61" x14ac:dyDescent="0.25">
      <c r="BF21629" s="31"/>
      <c r="BG21629" s="31"/>
      <c r="BH21629" s="31"/>
      <c r="BI21629" s="31"/>
    </row>
    <row r="21630" spans="58:61" x14ac:dyDescent="0.25">
      <c r="BF21630" s="31"/>
      <c r="BG21630" s="31"/>
      <c r="BH21630" s="31"/>
      <c r="BI21630" s="31"/>
    </row>
    <row r="21631" spans="58:61" x14ac:dyDescent="0.25">
      <c r="BF21631" s="31"/>
      <c r="BG21631" s="31"/>
      <c r="BH21631" s="31"/>
      <c r="BI21631" s="31"/>
    </row>
    <row r="21632" spans="58:61" x14ac:dyDescent="0.25">
      <c r="BF21632" s="31"/>
      <c r="BG21632" s="31"/>
      <c r="BH21632" s="31"/>
      <c r="BI21632" s="31"/>
    </row>
    <row r="21633" spans="58:61" x14ac:dyDescent="0.25">
      <c r="BF21633" s="31"/>
      <c r="BG21633" s="31"/>
      <c r="BH21633" s="31"/>
      <c r="BI21633" s="31"/>
    </row>
    <row r="21634" spans="58:61" x14ac:dyDescent="0.25">
      <c r="BF21634" s="31"/>
      <c r="BG21634" s="31"/>
      <c r="BH21634" s="31"/>
      <c r="BI21634" s="31"/>
    </row>
    <row r="21635" spans="58:61" x14ac:dyDescent="0.25">
      <c r="BF21635" s="31"/>
      <c r="BG21635" s="31"/>
      <c r="BH21635" s="31"/>
      <c r="BI21635" s="31"/>
    </row>
    <row r="21636" spans="58:61" x14ac:dyDescent="0.25">
      <c r="BF21636" s="31"/>
      <c r="BG21636" s="31"/>
      <c r="BH21636" s="31"/>
      <c r="BI21636" s="31"/>
    </row>
    <row r="21637" spans="58:61" x14ac:dyDescent="0.25">
      <c r="BF21637" s="31"/>
      <c r="BG21637" s="31"/>
      <c r="BH21637" s="31"/>
      <c r="BI21637" s="31"/>
    </row>
    <row r="21638" spans="58:61" x14ac:dyDescent="0.25">
      <c r="BF21638" s="31"/>
      <c r="BG21638" s="31"/>
      <c r="BH21638" s="31"/>
      <c r="BI21638" s="31"/>
    </row>
    <row r="21639" spans="58:61" x14ac:dyDescent="0.25">
      <c r="BF21639" s="31"/>
      <c r="BG21639" s="31"/>
      <c r="BH21639" s="31"/>
      <c r="BI21639" s="31"/>
    </row>
    <row r="21640" spans="58:61" x14ac:dyDescent="0.25">
      <c r="BF21640" s="31"/>
      <c r="BG21640" s="31"/>
      <c r="BH21640" s="31"/>
      <c r="BI21640" s="31"/>
    </row>
    <row r="21641" spans="58:61" x14ac:dyDescent="0.25">
      <c r="BF21641" s="31"/>
      <c r="BG21641" s="31"/>
      <c r="BH21641" s="31"/>
      <c r="BI21641" s="31"/>
    </row>
    <row r="21642" spans="58:61" x14ac:dyDescent="0.25">
      <c r="BF21642" s="31"/>
      <c r="BG21642" s="31"/>
      <c r="BH21642" s="31"/>
      <c r="BI21642" s="31"/>
    </row>
    <row r="21643" spans="58:61" x14ac:dyDescent="0.25">
      <c r="BF21643" s="31"/>
      <c r="BG21643" s="31"/>
      <c r="BH21643" s="31"/>
      <c r="BI21643" s="31"/>
    </row>
    <row r="21644" spans="58:61" x14ac:dyDescent="0.25">
      <c r="BF21644" s="31"/>
      <c r="BG21644" s="31"/>
      <c r="BH21644" s="31"/>
      <c r="BI21644" s="31"/>
    </row>
    <row r="21645" spans="58:61" x14ac:dyDescent="0.25">
      <c r="BF21645" s="31"/>
      <c r="BG21645" s="31"/>
      <c r="BH21645" s="31"/>
      <c r="BI21645" s="31"/>
    </row>
    <row r="21646" spans="58:61" x14ac:dyDescent="0.25">
      <c r="BF21646" s="31"/>
      <c r="BG21646" s="31"/>
      <c r="BH21646" s="31"/>
      <c r="BI21646" s="31"/>
    </row>
    <row r="21647" spans="58:61" x14ac:dyDescent="0.25">
      <c r="BF21647" s="31"/>
      <c r="BG21647" s="31"/>
      <c r="BH21647" s="31"/>
      <c r="BI21647" s="31"/>
    </row>
    <row r="21648" spans="58:61" x14ac:dyDescent="0.25">
      <c r="BF21648" s="31"/>
      <c r="BG21648" s="31"/>
      <c r="BH21648" s="31"/>
      <c r="BI21648" s="31"/>
    </row>
    <row r="21649" spans="58:61" x14ac:dyDescent="0.25">
      <c r="BF21649" s="31"/>
      <c r="BG21649" s="31"/>
      <c r="BH21649" s="31"/>
      <c r="BI21649" s="31"/>
    </row>
    <row r="21650" spans="58:61" x14ac:dyDescent="0.25">
      <c r="BF21650" s="31"/>
      <c r="BG21650" s="31"/>
      <c r="BH21650" s="31"/>
      <c r="BI21650" s="31"/>
    </row>
    <row r="21651" spans="58:61" x14ac:dyDescent="0.25">
      <c r="BF21651" s="31"/>
      <c r="BG21651" s="31"/>
      <c r="BH21651" s="31"/>
      <c r="BI21651" s="31"/>
    </row>
    <row r="21652" spans="58:61" x14ac:dyDescent="0.25">
      <c r="BF21652" s="31"/>
      <c r="BG21652" s="31"/>
      <c r="BH21652" s="31"/>
      <c r="BI21652" s="31"/>
    </row>
    <row r="21653" spans="58:61" x14ac:dyDescent="0.25">
      <c r="BF21653" s="31"/>
      <c r="BG21653" s="31"/>
      <c r="BH21653" s="31"/>
      <c r="BI21653" s="31"/>
    </row>
    <row r="21654" spans="58:61" x14ac:dyDescent="0.25">
      <c r="BF21654" s="31"/>
      <c r="BG21654" s="31"/>
      <c r="BH21654" s="31"/>
      <c r="BI21654" s="31"/>
    </row>
    <row r="21655" spans="58:61" x14ac:dyDescent="0.25">
      <c r="BF21655" s="31"/>
      <c r="BG21655" s="31"/>
      <c r="BH21655" s="31"/>
      <c r="BI21655" s="31"/>
    </row>
    <row r="21656" spans="58:61" x14ac:dyDescent="0.25">
      <c r="BF21656" s="31"/>
      <c r="BG21656" s="31"/>
      <c r="BH21656" s="31"/>
      <c r="BI21656" s="31"/>
    </row>
    <row r="21657" spans="58:61" x14ac:dyDescent="0.25">
      <c r="BF21657" s="31"/>
      <c r="BG21657" s="31"/>
      <c r="BH21657" s="31"/>
      <c r="BI21657" s="31"/>
    </row>
    <row r="21658" spans="58:61" x14ac:dyDescent="0.25">
      <c r="BF21658" s="31"/>
      <c r="BG21658" s="31"/>
      <c r="BH21658" s="31"/>
      <c r="BI21658" s="31"/>
    </row>
    <row r="21659" spans="58:61" x14ac:dyDescent="0.25">
      <c r="BF21659" s="31"/>
      <c r="BG21659" s="31"/>
      <c r="BH21659" s="31"/>
      <c r="BI21659" s="31"/>
    </row>
    <row r="21660" spans="58:61" x14ac:dyDescent="0.25">
      <c r="BF21660" s="31"/>
      <c r="BG21660" s="31"/>
      <c r="BH21660" s="31"/>
      <c r="BI21660" s="31"/>
    </row>
    <row r="21661" spans="58:61" x14ac:dyDescent="0.25">
      <c r="BF21661" s="31"/>
      <c r="BG21661" s="31"/>
      <c r="BH21661" s="31"/>
      <c r="BI21661" s="31"/>
    </row>
    <row r="21662" spans="58:61" x14ac:dyDescent="0.25">
      <c r="BF21662" s="31"/>
      <c r="BG21662" s="31"/>
      <c r="BH21662" s="31"/>
      <c r="BI21662" s="31"/>
    </row>
    <row r="21663" spans="58:61" x14ac:dyDescent="0.25">
      <c r="BF21663" s="31"/>
      <c r="BG21663" s="31"/>
      <c r="BH21663" s="31"/>
      <c r="BI21663" s="31"/>
    </row>
    <row r="21664" spans="58:61" x14ac:dyDescent="0.25">
      <c r="BF21664" s="31"/>
      <c r="BG21664" s="31"/>
      <c r="BH21664" s="31"/>
      <c r="BI21664" s="31"/>
    </row>
    <row r="21665" spans="58:61" x14ac:dyDescent="0.25">
      <c r="BF21665" s="31"/>
      <c r="BG21665" s="31"/>
      <c r="BH21665" s="31"/>
      <c r="BI21665" s="31"/>
    </row>
    <row r="21666" spans="58:61" x14ac:dyDescent="0.25">
      <c r="BF21666" s="31"/>
      <c r="BG21666" s="31"/>
      <c r="BH21666" s="31"/>
      <c r="BI21666" s="31"/>
    </row>
    <row r="21667" spans="58:61" x14ac:dyDescent="0.25">
      <c r="BF21667" s="31"/>
      <c r="BG21667" s="31"/>
      <c r="BH21667" s="31"/>
      <c r="BI21667" s="31"/>
    </row>
    <row r="21668" spans="58:61" x14ac:dyDescent="0.25">
      <c r="BF21668" s="31"/>
      <c r="BG21668" s="31"/>
      <c r="BH21668" s="31"/>
      <c r="BI21668" s="31"/>
    </row>
    <row r="21669" spans="58:61" x14ac:dyDescent="0.25">
      <c r="BF21669" s="31"/>
      <c r="BG21669" s="31"/>
      <c r="BH21669" s="31"/>
      <c r="BI21669" s="31"/>
    </row>
    <row r="21670" spans="58:61" x14ac:dyDescent="0.25">
      <c r="BF21670" s="31"/>
      <c r="BG21670" s="31"/>
      <c r="BH21670" s="31"/>
      <c r="BI21670" s="31"/>
    </row>
    <row r="21671" spans="58:61" x14ac:dyDescent="0.25">
      <c r="BF21671" s="31"/>
      <c r="BG21671" s="31"/>
      <c r="BH21671" s="31"/>
      <c r="BI21671" s="31"/>
    </row>
    <row r="21672" spans="58:61" x14ac:dyDescent="0.25">
      <c r="BF21672" s="31"/>
      <c r="BG21672" s="31"/>
      <c r="BH21672" s="31"/>
      <c r="BI21672" s="31"/>
    </row>
    <row r="21673" spans="58:61" x14ac:dyDescent="0.25">
      <c r="BF21673" s="31"/>
      <c r="BG21673" s="31"/>
      <c r="BH21673" s="31"/>
      <c r="BI21673" s="31"/>
    </row>
    <row r="21674" spans="58:61" x14ac:dyDescent="0.25">
      <c r="BF21674" s="31"/>
      <c r="BG21674" s="31"/>
      <c r="BH21674" s="31"/>
      <c r="BI21674" s="31"/>
    </row>
    <row r="21675" spans="58:61" x14ac:dyDescent="0.25">
      <c r="BF21675" s="31"/>
      <c r="BG21675" s="31"/>
      <c r="BH21675" s="31"/>
      <c r="BI21675" s="31"/>
    </row>
    <row r="21676" spans="58:61" x14ac:dyDescent="0.25">
      <c r="BF21676" s="31"/>
      <c r="BG21676" s="31"/>
      <c r="BH21676" s="31"/>
      <c r="BI21676" s="31"/>
    </row>
    <row r="21677" spans="58:61" x14ac:dyDescent="0.25">
      <c r="BF21677" s="31"/>
      <c r="BG21677" s="31"/>
      <c r="BH21677" s="31"/>
      <c r="BI21677" s="31"/>
    </row>
    <row r="21678" spans="58:61" x14ac:dyDescent="0.25">
      <c r="BF21678" s="31"/>
      <c r="BG21678" s="31"/>
      <c r="BH21678" s="31"/>
      <c r="BI21678" s="31"/>
    </row>
    <row r="21679" spans="58:61" x14ac:dyDescent="0.25">
      <c r="BF21679" s="31"/>
      <c r="BG21679" s="31"/>
      <c r="BH21679" s="31"/>
      <c r="BI21679" s="31"/>
    </row>
    <row r="21680" spans="58:61" x14ac:dyDescent="0.25">
      <c r="BF21680" s="31"/>
      <c r="BG21680" s="31"/>
      <c r="BH21680" s="31"/>
      <c r="BI21680" s="31"/>
    </row>
    <row r="21681" spans="58:61" x14ac:dyDescent="0.25">
      <c r="BF21681" s="31"/>
      <c r="BG21681" s="31"/>
      <c r="BH21681" s="31"/>
      <c r="BI21681" s="31"/>
    </row>
    <row r="21682" spans="58:61" x14ac:dyDescent="0.25">
      <c r="BF21682" s="31"/>
      <c r="BG21682" s="31"/>
      <c r="BH21682" s="31"/>
      <c r="BI21682" s="31"/>
    </row>
    <row r="21683" spans="58:61" x14ac:dyDescent="0.25">
      <c r="BF21683" s="31"/>
      <c r="BG21683" s="31"/>
      <c r="BH21683" s="31"/>
      <c r="BI21683" s="31"/>
    </row>
    <row r="21684" spans="58:61" x14ac:dyDescent="0.25">
      <c r="BF21684" s="31"/>
      <c r="BG21684" s="31"/>
      <c r="BH21684" s="31"/>
      <c r="BI21684" s="31"/>
    </row>
    <row r="21685" spans="58:61" x14ac:dyDescent="0.25">
      <c r="BF21685" s="31"/>
      <c r="BG21685" s="31"/>
      <c r="BH21685" s="31"/>
      <c r="BI21685" s="31"/>
    </row>
    <row r="21686" spans="58:61" x14ac:dyDescent="0.25">
      <c r="BF21686" s="31"/>
      <c r="BG21686" s="31"/>
      <c r="BH21686" s="31"/>
      <c r="BI21686" s="31"/>
    </row>
    <row r="21687" spans="58:61" x14ac:dyDescent="0.25">
      <c r="BF21687" s="31"/>
      <c r="BG21687" s="31"/>
      <c r="BH21687" s="31"/>
      <c r="BI21687" s="31"/>
    </row>
    <row r="21688" spans="58:61" x14ac:dyDescent="0.25">
      <c r="BF21688" s="31"/>
      <c r="BG21688" s="31"/>
      <c r="BH21688" s="31"/>
      <c r="BI21688" s="31"/>
    </row>
    <row r="21689" spans="58:61" x14ac:dyDescent="0.25">
      <c r="BF21689" s="31"/>
      <c r="BG21689" s="31"/>
      <c r="BH21689" s="31"/>
      <c r="BI21689" s="31"/>
    </row>
    <row r="21690" spans="58:61" x14ac:dyDescent="0.25">
      <c r="BF21690" s="31"/>
      <c r="BG21690" s="31"/>
      <c r="BH21690" s="31"/>
      <c r="BI21690" s="31"/>
    </row>
    <row r="21691" spans="58:61" x14ac:dyDescent="0.25">
      <c r="BF21691" s="31"/>
      <c r="BG21691" s="31"/>
      <c r="BH21691" s="31"/>
      <c r="BI21691" s="31"/>
    </row>
    <row r="21692" spans="58:61" x14ac:dyDescent="0.25">
      <c r="BF21692" s="31"/>
      <c r="BG21692" s="31"/>
      <c r="BH21692" s="31"/>
      <c r="BI21692" s="31"/>
    </row>
    <row r="21693" spans="58:61" x14ac:dyDescent="0.25">
      <c r="BF21693" s="31"/>
      <c r="BG21693" s="31"/>
      <c r="BH21693" s="31"/>
      <c r="BI21693" s="31"/>
    </row>
    <row r="21694" spans="58:61" x14ac:dyDescent="0.25">
      <c r="BF21694" s="31"/>
      <c r="BG21694" s="31"/>
      <c r="BH21694" s="31"/>
      <c r="BI21694" s="31"/>
    </row>
    <row r="21695" spans="58:61" x14ac:dyDescent="0.25">
      <c r="BF21695" s="31"/>
      <c r="BG21695" s="31"/>
      <c r="BH21695" s="31"/>
      <c r="BI21695" s="31"/>
    </row>
    <row r="21696" spans="58:61" x14ac:dyDescent="0.25">
      <c r="BF21696" s="31"/>
      <c r="BG21696" s="31"/>
      <c r="BH21696" s="31"/>
      <c r="BI21696" s="31"/>
    </row>
    <row r="21697" spans="58:61" x14ac:dyDescent="0.25">
      <c r="BF21697" s="31"/>
      <c r="BG21697" s="31"/>
      <c r="BH21697" s="31"/>
      <c r="BI21697" s="31"/>
    </row>
    <row r="21698" spans="58:61" x14ac:dyDescent="0.25">
      <c r="BF21698" s="31"/>
      <c r="BG21698" s="31"/>
      <c r="BH21698" s="31"/>
      <c r="BI21698" s="31"/>
    </row>
    <row r="21699" spans="58:61" x14ac:dyDescent="0.25">
      <c r="BF21699" s="31"/>
      <c r="BG21699" s="31"/>
      <c r="BH21699" s="31"/>
      <c r="BI21699" s="31"/>
    </row>
    <row r="21700" spans="58:61" x14ac:dyDescent="0.25">
      <c r="BF21700" s="31"/>
      <c r="BG21700" s="31"/>
      <c r="BH21700" s="31"/>
      <c r="BI21700" s="31"/>
    </row>
    <row r="21701" spans="58:61" x14ac:dyDescent="0.25">
      <c r="BF21701" s="31"/>
      <c r="BG21701" s="31"/>
      <c r="BH21701" s="31"/>
      <c r="BI21701" s="31"/>
    </row>
    <row r="21702" spans="58:61" x14ac:dyDescent="0.25">
      <c r="BF21702" s="31"/>
      <c r="BG21702" s="31"/>
      <c r="BH21702" s="31"/>
      <c r="BI21702" s="31"/>
    </row>
    <row r="21703" spans="58:61" x14ac:dyDescent="0.25">
      <c r="BF21703" s="31"/>
      <c r="BG21703" s="31"/>
      <c r="BH21703" s="31"/>
      <c r="BI21703" s="31"/>
    </row>
    <row r="21704" spans="58:61" x14ac:dyDescent="0.25">
      <c r="BF21704" s="31"/>
      <c r="BG21704" s="31"/>
      <c r="BH21704" s="31"/>
      <c r="BI21704" s="31"/>
    </row>
    <row r="21705" spans="58:61" x14ac:dyDescent="0.25">
      <c r="BF21705" s="31"/>
      <c r="BG21705" s="31"/>
      <c r="BH21705" s="31"/>
      <c r="BI21705" s="31"/>
    </row>
    <row r="21706" spans="58:61" x14ac:dyDescent="0.25">
      <c r="BF21706" s="31"/>
      <c r="BG21706" s="31"/>
      <c r="BH21706" s="31"/>
      <c r="BI21706" s="31"/>
    </row>
    <row r="21707" spans="58:61" x14ac:dyDescent="0.25">
      <c r="BF21707" s="31"/>
      <c r="BG21707" s="31"/>
      <c r="BH21707" s="31"/>
      <c r="BI21707" s="31"/>
    </row>
    <row r="21708" spans="58:61" x14ac:dyDescent="0.25">
      <c r="BF21708" s="31"/>
      <c r="BG21708" s="31"/>
      <c r="BH21708" s="31"/>
      <c r="BI21708" s="31"/>
    </row>
    <row r="21709" spans="58:61" x14ac:dyDescent="0.25">
      <c r="BF21709" s="31"/>
      <c r="BG21709" s="31"/>
      <c r="BH21709" s="31"/>
      <c r="BI21709" s="31"/>
    </row>
    <row r="21710" spans="58:61" x14ac:dyDescent="0.25">
      <c r="BF21710" s="31"/>
      <c r="BG21710" s="31"/>
      <c r="BH21710" s="31"/>
      <c r="BI21710" s="31"/>
    </row>
    <row r="21711" spans="58:61" x14ac:dyDescent="0.25">
      <c r="BF21711" s="31"/>
      <c r="BG21711" s="31"/>
      <c r="BH21711" s="31"/>
      <c r="BI21711" s="31"/>
    </row>
    <row r="21712" spans="58:61" x14ac:dyDescent="0.25">
      <c r="BF21712" s="31"/>
      <c r="BG21712" s="31"/>
      <c r="BH21712" s="31"/>
      <c r="BI21712" s="31"/>
    </row>
    <row r="21713" spans="58:61" x14ac:dyDescent="0.25">
      <c r="BF21713" s="31"/>
      <c r="BG21713" s="31"/>
      <c r="BH21713" s="31"/>
      <c r="BI21713" s="31"/>
    </row>
    <row r="21714" spans="58:61" x14ac:dyDescent="0.25">
      <c r="BF21714" s="31"/>
      <c r="BG21714" s="31"/>
      <c r="BH21714" s="31"/>
      <c r="BI21714" s="31"/>
    </row>
    <row r="21715" spans="58:61" x14ac:dyDescent="0.25">
      <c r="BF21715" s="31"/>
      <c r="BG21715" s="31"/>
      <c r="BH21715" s="31"/>
      <c r="BI21715" s="31"/>
    </row>
    <row r="21716" spans="58:61" x14ac:dyDescent="0.25">
      <c r="BF21716" s="31"/>
      <c r="BG21716" s="31"/>
      <c r="BH21716" s="31"/>
      <c r="BI21716" s="31"/>
    </row>
    <row r="21717" spans="58:61" x14ac:dyDescent="0.25">
      <c r="BF21717" s="31"/>
      <c r="BG21717" s="31"/>
      <c r="BH21717" s="31"/>
      <c r="BI21717" s="31"/>
    </row>
    <row r="21718" spans="58:61" x14ac:dyDescent="0.25">
      <c r="BF21718" s="31"/>
      <c r="BG21718" s="31"/>
      <c r="BH21718" s="31"/>
      <c r="BI21718" s="31"/>
    </row>
    <row r="21719" spans="58:61" x14ac:dyDescent="0.25">
      <c r="BF21719" s="31"/>
      <c r="BG21719" s="31"/>
      <c r="BH21719" s="31"/>
      <c r="BI21719" s="31"/>
    </row>
    <row r="21720" spans="58:61" x14ac:dyDescent="0.25">
      <c r="BF21720" s="31"/>
      <c r="BG21720" s="31"/>
      <c r="BH21720" s="31"/>
      <c r="BI21720" s="31"/>
    </row>
    <row r="21721" spans="58:61" x14ac:dyDescent="0.25">
      <c r="BF21721" s="31"/>
      <c r="BG21721" s="31"/>
      <c r="BH21721" s="31"/>
      <c r="BI21721" s="31"/>
    </row>
    <row r="21722" spans="58:61" x14ac:dyDescent="0.25">
      <c r="BF21722" s="31"/>
      <c r="BG21722" s="31"/>
      <c r="BH21722" s="31"/>
      <c r="BI21722" s="31"/>
    </row>
    <row r="21723" spans="58:61" x14ac:dyDescent="0.25">
      <c r="BF21723" s="31"/>
      <c r="BG21723" s="31"/>
      <c r="BH21723" s="31"/>
      <c r="BI21723" s="31"/>
    </row>
    <row r="21724" spans="58:61" x14ac:dyDescent="0.25">
      <c r="BF21724" s="31"/>
      <c r="BG21724" s="31"/>
      <c r="BH21724" s="31"/>
      <c r="BI21724" s="31"/>
    </row>
    <row r="21725" spans="58:61" x14ac:dyDescent="0.25">
      <c r="BF21725" s="31"/>
      <c r="BG21725" s="31"/>
      <c r="BH21725" s="31"/>
      <c r="BI21725" s="31"/>
    </row>
    <row r="21726" spans="58:61" x14ac:dyDescent="0.25">
      <c r="BF21726" s="31"/>
      <c r="BG21726" s="31"/>
      <c r="BH21726" s="31"/>
      <c r="BI21726" s="31"/>
    </row>
    <row r="21727" spans="58:61" x14ac:dyDescent="0.25">
      <c r="BF21727" s="31"/>
      <c r="BG21727" s="31"/>
      <c r="BH21727" s="31"/>
      <c r="BI21727" s="31"/>
    </row>
    <row r="21728" spans="58:61" x14ac:dyDescent="0.25">
      <c r="BF21728" s="31"/>
      <c r="BG21728" s="31"/>
      <c r="BH21728" s="31"/>
      <c r="BI21728" s="31"/>
    </row>
    <row r="21729" spans="58:61" x14ac:dyDescent="0.25">
      <c r="BF21729" s="31"/>
      <c r="BG21729" s="31"/>
      <c r="BH21729" s="31"/>
      <c r="BI21729" s="31"/>
    </row>
    <row r="21730" spans="58:61" x14ac:dyDescent="0.25">
      <c r="BF21730" s="31"/>
      <c r="BG21730" s="31"/>
      <c r="BH21730" s="31"/>
      <c r="BI21730" s="31"/>
    </row>
    <row r="21731" spans="58:61" x14ac:dyDescent="0.25">
      <c r="BF21731" s="31"/>
      <c r="BG21731" s="31"/>
      <c r="BH21731" s="31"/>
      <c r="BI21731" s="31"/>
    </row>
    <row r="21732" spans="58:61" x14ac:dyDescent="0.25">
      <c r="BF21732" s="31"/>
      <c r="BG21732" s="31"/>
      <c r="BH21732" s="31"/>
      <c r="BI21732" s="31"/>
    </row>
    <row r="21733" spans="58:61" x14ac:dyDescent="0.25">
      <c r="BF21733" s="31"/>
      <c r="BG21733" s="31"/>
      <c r="BH21733" s="31"/>
      <c r="BI21733" s="31"/>
    </row>
    <row r="21734" spans="58:61" x14ac:dyDescent="0.25">
      <c r="BF21734" s="31"/>
      <c r="BG21734" s="31"/>
      <c r="BH21734" s="31"/>
      <c r="BI21734" s="31"/>
    </row>
    <row r="21735" spans="58:61" x14ac:dyDescent="0.25">
      <c r="BF21735" s="31"/>
      <c r="BG21735" s="31"/>
      <c r="BH21735" s="31"/>
      <c r="BI21735" s="31"/>
    </row>
    <row r="21736" spans="58:61" x14ac:dyDescent="0.25">
      <c r="BF21736" s="31"/>
      <c r="BG21736" s="31"/>
      <c r="BH21736" s="31"/>
      <c r="BI21736" s="31"/>
    </row>
    <row r="21737" spans="58:61" x14ac:dyDescent="0.25">
      <c r="BF21737" s="31"/>
      <c r="BG21737" s="31"/>
      <c r="BH21737" s="31"/>
      <c r="BI21737" s="31"/>
    </row>
    <row r="21738" spans="58:61" x14ac:dyDescent="0.25">
      <c r="BF21738" s="31"/>
      <c r="BG21738" s="31"/>
      <c r="BH21738" s="31"/>
      <c r="BI21738" s="31"/>
    </row>
    <row r="21739" spans="58:61" x14ac:dyDescent="0.25">
      <c r="BF21739" s="31"/>
      <c r="BG21739" s="31"/>
      <c r="BH21739" s="31"/>
      <c r="BI21739" s="31"/>
    </row>
    <row r="21740" spans="58:61" x14ac:dyDescent="0.25">
      <c r="BF21740" s="31"/>
      <c r="BG21740" s="31"/>
      <c r="BH21740" s="31"/>
      <c r="BI21740" s="31"/>
    </row>
    <row r="21741" spans="58:61" x14ac:dyDescent="0.25">
      <c r="BF21741" s="31"/>
      <c r="BG21741" s="31"/>
      <c r="BH21741" s="31"/>
      <c r="BI21741" s="31"/>
    </row>
    <row r="21742" spans="58:61" x14ac:dyDescent="0.25">
      <c r="BF21742" s="31"/>
      <c r="BG21742" s="31"/>
      <c r="BH21742" s="31"/>
      <c r="BI21742" s="31"/>
    </row>
    <row r="21743" spans="58:61" x14ac:dyDescent="0.25">
      <c r="BF21743" s="31"/>
      <c r="BG21743" s="31"/>
      <c r="BH21743" s="31"/>
      <c r="BI21743" s="31"/>
    </row>
    <row r="21744" spans="58:61" x14ac:dyDescent="0.25">
      <c r="BF21744" s="31"/>
      <c r="BG21744" s="31"/>
      <c r="BH21744" s="31"/>
      <c r="BI21744" s="31"/>
    </row>
    <row r="21745" spans="58:61" x14ac:dyDescent="0.25">
      <c r="BF21745" s="31"/>
      <c r="BG21745" s="31"/>
      <c r="BH21745" s="31"/>
      <c r="BI21745" s="31"/>
    </row>
    <row r="21746" spans="58:61" x14ac:dyDescent="0.25">
      <c r="BF21746" s="31"/>
      <c r="BG21746" s="31"/>
      <c r="BH21746" s="31"/>
      <c r="BI21746" s="31"/>
    </row>
    <row r="21747" spans="58:61" x14ac:dyDescent="0.25">
      <c r="BF21747" s="31"/>
      <c r="BG21747" s="31"/>
      <c r="BH21747" s="31"/>
      <c r="BI21747" s="31"/>
    </row>
    <row r="21748" spans="58:61" x14ac:dyDescent="0.25">
      <c r="BF21748" s="31"/>
      <c r="BG21748" s="31"/>
      <c r="BH21748" s="31"/>
      <c r="BI21748" s="31"/>
    </row>
    <row r="21749" spans="58:61" x14ac:dyDescent="0.25">
      <c r="BF21749" s="31"/>
      <c r="BG21749" s="31"/>
      <c r="BH21749" s="31"/>
      <c r="BI21749" s="31"/>
    </row>
    <row r="21750" spans="58:61" x14ac:dyDescent="0.25">
      <c r="BF21750" s="31"/>
      <c r="BG21750" s="31"/>
      <c r="BH21750" s="31"/>
      <c r="BI21750" s="31"/>
    </row>
    <row r="21751" spans="58:61" x14ac:dyDescent="0.25">
      <c r="BF21751" s="31"/>
      <c r="BG21751" s="31"/>
      <c r="BH21751" s="31"/>
      <c r="BI21751" s="31"/>
    </row>
    <row r="21752" spans="58:61" x14ac:dyDescent="0.25">
      <c r="BF21752" s="31"/>
      <c r="BG21752" s="31"/>
      <c r="BH21752" s="31"/>
      <c r="BI21752" s="31"/>
    </row>
    <row r="21753" spans="58:61" x14ac:dyDescent="0.25">
      <c r="BF21753" s="31"/>
      <c r="BG21753" s="31"/>
      <c r="BH21753" s="31"/>
      <c r="BI21753" s="31"/>
    </row>
    <row r="21754" spans="58:61" x14ac:dyDescent="0.25">
      <c r="BF21754" s="31"/>
      <c r="BG21754" s="31"/>
      <c r="BH21754" s="31"/>
      <c r="BI21754" s="31"/>
    </row>
    <row r="21755" spans="58:61" x14ac:dyDescent="0.25">
      <c r="BF21755" s="31"/>
      <c r="BG21755" s="31"/>
      <c r="BH21755" s="31"/>
      <c r="BI21755" s="31"/>
    </row>
    <row r="21756" spans="58:61" x14ac:dyDescent="0.25">
      <c r="BF21756" s="31"/>
      <c r="BG21756" s="31"/>
      <c r="BH21756" s="31"/>
      <c r="BI21756" s="31"/>
    </row>
    <row r="21757" spans="58:61" x14ac:dyDescent="0.25">
      <c r="BF21757" s="31"/>
      <c r="BG21757" s="31"/>
      <c r="BH21757" s="31"/>
      <c r="BI21757" s="31"/>
    </row>
    <row r="21758" spans="58:61" x14ac:dyDescent="0.25">
      <c r="BF21758" s="31"/>
      <c r="BG21758" s="31"/>
      <c r="BH21758" s="31"/>
      <c r="BI21758" s="31"/>
    </row>
    <row r="21759" spans="58:61" x14ac:dyDescent="0.25">
      <c r="BF21759" s="31"/>
      <c r="BG21759" s="31"/>
      <c r="BH21759" s="31"/>
      <c r="BI21759" s="31"/>
    </row>
    <row r="21760" spans="58:61" x14ac:dyDescent="0.25">
      <c r="BF21760" s="31"/>
      <c r="BG21760" s="31"/>
      <c r="BH21760" s="31"/>
      <c r="BI21760" s="31"/>
    </row>
    <row r="21761" spans="58:61" x14ac:dyDescent="0.25">
      <c r="BF21761" s="31"/>
      <c r="BG21761" s="31"/>
      <c r="BH21761" s="31"/>
      <c r="BI21761" s="31"/>
    </row>
    <row r="21762" spans="58:61" x14ac:dyDescent="0.25">
      <c r="BF21762" s="31"/>
      <c r="BG21762" s="31"/>
      <c r="BH21762" s="31"/>
      <c r="BI21762" s="31"/>
    </row>
    <row r="21763" spans="58:61" x14ac:dyDescent="0.25">
      <c r="BF21763" s="31"/>
      <c r="BG21763" s="31"/>
      <c r="BH21763" s="31"/>
      <c r="BI21763" s="31"/>
    </row>
    <row r="21764" spans="58:61" x14ac:dyDescent="0.25">
      <c r="BF21764" s="31"/>
      <c r="BG21764" s="31"/>
      <c r="BH21764" s="31"/>
      <c r="BI21764" s="31"/>
    </row>
    <row r="21765" spans="58:61" x14ac:dyDescent="0.25">
      <c r="BF21765" s="31"/>
      <c r="BG21765" s="31"/>
      <c r="BH21765" s="31"/>
      <c r="BI21765" s="31"/>
    </row>
    <row r="21766" spans="58:61" x14ac:dyDescent="0.25">
      <c r="BF21766" s="31"/>
      <c r="BG21766" s="31"/>
      <c r="BH21766" s="31"/>
      <c r="BI21766" s="31"/>
    </row>
    <row r="21767" spans="58:61" x14ac:dyDescent="0.25">
      <c r="BF21767" s="31"/>
      <c r="BG21767" s="31"/>
      <c r="BH21767" s="31"/>
      <c r="BI21767" s="31"/>
    </row>
    <row r="21768" spans="58:61" x14ac:dyDescent="0.25">
      <c r="BF21768" s="31"/>
      <c r="BG21768" s="31"/>
      <c r="BH21768" s="31"/>
      <c r="BI21768" s="31"/>
    </row>
    <row r="21769" spans="58:61" x14ac:dyDescent="0.25">
      <c r="BF21769" s="31"/>
      <c r="BG21769" s="31"/>
      <c r="BH21769" s="31"/>
      <c r="BI21769" s="31"/>
    </row>
    <row r="21770" spans="58:61" x14ac:dyDescent="0.25">
      <c r="BF21770" s="31"/>
      <c r="BG21770" s="31"/>
      <c r="BH21770" s="31"/>
      <c r="BI21770" s="31"/>
    </row>
    <row r="21771" spans="58:61" x14ac:dyDescent="0.25">
      <c r="BF21771" s="31"/>
      <c r="BG21771" s="31"/>
      <c r="BH21771" s="31"/>
      <c r="BI21771" s="31"/>
    </row>
    <row r="21772" spans="58:61" x14ac:dyDescent="0.25">
      <c r="BF21772" s="31"/>
      <c r="BG21772" s="31"/>
      <c r="BH21772" s="31"/>
      <c r="BI21772" s="31"/>
    </row>
    <row r="21773" spans="58:61" x14ac:dyDescent="0.25">
      <c r="BF21773" s="31"/>
      <c r="BG21773" s="31"/>
      <c r="BH21773" s="31"/>
      <c r="BI21773" s="31"/>
    </row>
    <row r="21774" spans="58:61" x14ac:dyDescent="0.25">
      <c r="BF21774" s="31"/>
      <c r="BG21774" s="31"/>
      <c r="BH21774" s="31"/>
      <c r="BI21774" s="31"/>
    </row>
    <row r="21775" spans="58:61" x14ac:dyDescent="0.25">
      <c r="BF21775" s="31"/>
      <c r="BG21775" s="31"/>
      <c r="BH21775" s="31"/>
      <c r="BI21775" s="31"/>
    </row>
    <row r="21776" spans="58:61" x14ac:dyDescent="0.25">
      <c r="BF21776" s="31"/>
      <c r="BG21776" s="31"/>
      <c r="BH21776" s="31"/>
      <c r="BI21776" s="31"/>
    </row>
    <row r="21777" spans="58:61" x14ac:dyDescent="0.25">
      <c r="BF21777" s="31"/>
      <c r="BG21777" s="31"/>
      <c r="BH21777" s="31"/>
      <c r="BI21777" s="31"/>
    </row>
    <row r="21778" spans="58:61" x14ac:dyDescent="0.25">
      <c r="BF21778" s="31"/>
      <c r="BG21778" s="31"/>
      <c r="BH21778" s="31"/>
      <c r="BI21778" s="31"/>
    </row>
    <row r="21779" spans="58:61" x14ac:dyDescent="0.25">
      <c r="BF21779" s="31"/>
      <c r="BG21779" s="31"/>
      <c r="BH21779" s="31"/>
      <c r="BI21779" s="31"/>
    </row>
    <row r="21780" spans="58:61" x14ac:dyDescent="0.25">
      <c r="BF21780" s="31"/>
      <c r="BG21780" s="31"/>
      <c r="BH21780" s="31"/>
      <c r="BI21780" s="31"/>
    </row>
    <row r="21781" spans="58:61" x14ac:dyDescent="0.25">
      <c r="BF21781" s="31"/>
      <c r="BG21781" s="31"/>
      <c r="BH21781" s="31"/>
      <c r="BI21781" s="31"/>
    </row>
    <row r="21782" spans="58:61" x14ac:dyDescent="0.25">
      <c r="BF21782" s="31"/>
      <c r="BG21782" s="31"/>
      <c r="BH21782" s="31"/>
      <c r="BI21782" s="31"/>
    </row>
    <row r="21783" spans="58:61" x14ac:dyDescent="0.25">
      <c r="BF21783" s="31"/>
      <c r="BG21783" s="31"/>
      <c r="BH21783" s="31"/>
      <c r="BI21783" s="31"/>
    </row>
    <row r="21784" spans="58:61" x14ac:dyDescent="0.25">
      <c r="BF21784" s="31"/>
      <c r="BG21784" s="31"/>
      <c r="BH21784" s="31"/>
      <c r="BI21784" s="31"/>
    </row>
    <row r="21785" spans="58:61" x14ac:dyDescent="0.25">
      <c r="BF21785" s="31"/>
      <c r="BG21785" s="31"/>
      <c r="BH21785" s="31"/>
      <c r="BI21785" s="31"/>
    </row>
    <row r="21786" spans="58:61" x14ac:dyDescent="0.25">
      <c r="BF21786" s="31"/>
      <c r="BG21786" s="31"/>
      <c r="BH21786" s="31"/>
      <c r="BI21786" s="31"/>
    </row>
    <row r="21787" spans="58:61" x14ac:dyDescent="0.25">
      <c r="BF21787" s="31"/>
      <c r="BG21787" s="31"/>
      <c r="BH21787" s="31"/>
      <c r="BI21787" s="31"/>
    </row>
    <row r="21788" spans="58:61" x14ac:dyDescent="0.25">
      <c r="BF21788" s="31"/>
      <c r="BG21788" s="31"/>
      <c r="BH21788" s="31"/>
      <c r="BI21788" s="31"/>
    </row>
    <row r="21789" spans="58:61" x14ac:dyDescent="0.25">
      <c r="BF21789" s="31"/>
      <c r="BG21789" s="31"/>
      <c r="BH21789" s="31"/>
      <c r="BI21789" s="31"/>
    </row>
    <row r="21790" spans="58:61" x14ac:dyDescent="0.25">
      <c r="BF21790" s="31"/>
      <c r="BG21790" s="31"/>
      <c r="BH21790" s="31"/>
      <c r="BI21790" s="31"/>
    </row>
    <row r="21791" spans="58:61" x14ac:dyDescent="0.25">
      <c r="BF21791" s="31"/>
      <c r="BG21791" s="31"/>
      <c r="BH21791" s="31"/>
      <c r="BI21791" s="31"/>
    </row>
    <row r="21792" spans="58:61" x14ac:dyDescent="0.25">
      <c r="BF21792" s="31"/>
      <c r="BG21792" s="31"/>
      <c r="BH21792" s="31"/>
      <c r="BI21792" s="31"/>
    </row>
    <row r="21793" spans="58:61" x14ac:dyDescent="0.25">
      <c r="BF21793" s="31"/>
      <c r="BG21793" s="31"/>
      <c r="BH21793" s="31"/>
      <c r="BI21793" s="31"/>
    </row>
    <row r="21794" spans="58:61" x14ac:dyDescent="0.25">
      <c r="BF21794" s="31"/>
      <c r="BG21794" s="31"/>
      <c r="BH21794" s="31"/>
      <c r="BI21794" s="31"/>
    </row>
    <row r="21795" spans="58:61" x14ac:dyDescent="0.25">
      <c r="BF21795" s="31"/>
      <c r="BG21795" s="31"/>
      <c r="BH21795" s="31"/>
      <c r="BI21795" s="31"/>
    </row>
    <row r="21796" spans="58:61" x14ac:dyDescent="0.25">
      <c r="BF21796" s="31"/>
      <c r="BG21796" s="31"/>
      <c r="BH21796" s="31"/>
      <c r="BI21796" s="31"/>
    </row>
    <row r="21797" spans="58:61" x14ac:dyDescent="0.25">
      <c r="BF21797" s="31"/>
      <c r="BG21797" s="31"/>
      <c r="BH21797" s="31"/>
      <c r="BI21797" s="31"/>
    </row>
    <row r="21798" spans="58:61" x14ac:dyDescent="0.25">
      <c r="BF21798" s="31"/>
      <c r="BG21798" s="31"/>
      <c r="BH21798" s="31"/>
      <c r="BI21798" s="31"/>
    </row>
    <row r="21799" spans="58:61" x14ac:dyDescent="0.25">
      <c r="BF21799" s="31"/>
      <c r="BG21799" s="31"/>
      <c r="BH21799" s="31"/>
      <c r="BI21799" s="31"/>
    </row>
    <row r="21800" spans="58:61" x14ac:dyDescent="0.25">
      <c r="BF21800" s="31"/>
      <c r="BG21800" s="31"/>
      <c r="BH21800" s="31"/>
      <c r="BI21800" s="31"/>
    </row>
    <row r="21801" spans="58:61" x14ac:dyDescent="0.25">
      <c r="BF21801" s="31"/>
      <c r="BG21801" s="31"/>
      <c r="BH21801" s="31"/>
      <c r="BI21801" s="31"/>
    </row>
    <row r="21802" spans="58:61" x14ac:dyDescent="0.25">
      <c r="BF21802" s="31"/>
      <c r="BG21802" s="31"/>
      <c r="BH21802" s="31"/>
      <c r="BI21802" s="31"/>
    </row>
    <row r="21803" spans="58:61" x14ac:dyDescent="0.25">
      <c r="BF21803" s="31"/>
      <c r="BG21803" s="31"/>
      <c r="BH21803" s="31"/>
      <c r="BI21803" s="31"/>
    </row>
    <row r="21804" spans="58:61" x14ac:dyDescent="0.25">
      <c r="BF21804" s="31"/>
      <c r="BG21804" s="31"/>
      <c r="BH21804" s="31"/>
      <c r="BI21804" s="31"/>
    </row>
    <row r="21805" spans="58:61" x14ac:dyDescent="0.25">
      <c r="BF21805" s="31"/>
      <c r="BG21805" s="31"/>
      <c r="BH21805" s="31"/>
      <c r="BI21805" s="31"/>
    </row>
    <row r="21806" spans="58:61" x14ac:dyDescent="0.25">
      <c r="BF21806" s="31"/>
      <c r="BG21806" s="31"/>
      <c r="BH21806" s="31"/>
      <c r="BI21806" s="31"/>
    </row>
    <row r="21807" spans="58:61" x14ac:dyDescent="0.25">
      <c r="BF21807" s="31"/>
      <c r="BG21807" s="31"/>
      <c r="BH21807" s="31"/>
      <c r="BI21807" s="31"/>
    </row>
    <row r="21808" spans="58:61" x14ac:dyDescent="0.25">
      <c r="BF21808" s="31"/>
      <c r="BG21808" s="31"/>
      <c r="BH21808" s="31"/>
      <c r="BI21808" s="31"/>
    </row>
    <row r="21809" spans="58:61" x14ac:dyDescent="0.25">
      <c r="BF21809" s="31"/>
      <c r="BG21809" s="31"/>
      <c r="BH21809" s="31"/>
      <c r="BI21809" s="31"/>
    </row>
    <row r="21810" spans="58:61" x14ac:dyDescent="0.25">
      <c r="BF21810" s="31"/>
      <c r="BG21810" s="31"/>
      <c r="BH21810" s="31"/>
      <c r="BI21810" s="31"/>
    </row>
    <row r="21811" spans="58:61" x14ac:dyDescent="0.25">
      <c r="BF21811" s="31"/>
      <c r="BG21811" s="31"/>
      <c r="BH21811" s="31"/>
      <c r="BI21811" s="31"/>
    </row>
    <row r="21812" spans="58:61" x14ac:dyDescent="0.25">
      <c r="BF21812" s="31"/>
      <c r="BG21812" s="31"/>
      <c r="BH21812" s="31"/>
      <c r="BI21812" s="31"/>
    </row>
    <row r="21813" spans="58:61" x14ac:dyDescent="0.25">
      <c r="BF21813" s="31"/>
      <c r="BG21813" s="31"/>
      <c r="BH21813" s="31"/>
      <c r="BI21813" s="31"/>
    </row>
    <row r="21814" spans="58:61" x14ac:dyDescent="0.25">
      <c r="BF21814" s="31"/>
      <c r="BG21814" s="31"/>
      <c r="BH21814" s="31"/>
      <c r="BI21814" s="31"/>
    </row>
    <row r="21815" spans="58:61" x14ac:dyDescent="0.25">
      <c r="BF21815" s="31"/>
      <c r="BG21815" s="31"/>
      <c r="BH21815" s="31"/>
      <c r="BI21815" s="31"/>
    </row>
    <row r="21816" spans="58:61" x14ac:dyDescent="0.25">
      <c r="BF21816" s="31"/>
      <c r="BG21816" s="31"/>
      <c r="BH21816" s="31"/>
      <c r="BI21816" s="31"/>
    </row>
    <row r="21817" spans="58:61" x14ac:dyDescent="0.25">
      <c r="BF21817" s="31"/>
      <c r="BG21817" s="31"/>
      <c r="BH21817" s="31"/>
      <c r="BI21817" s="31"/>
    </row>
    <row r="21818" spans="58:61" x14ac:dyDescent="0.25">
      <c r="BF21818" s="31"/>
      <c r="BG21818" s="31"/>
      <c r="BH21818" s="31"/>
      <c r="BI21818" s="31"/>
    </row>
    <row r="21819" spans="58:61" x14ac:dyDescent="0.25">
      <c r="BF21819" s="31"/>
      <c r="BG21819" s="31"/>
      <c r="BH21819" s="31"/>
      <c r="BI21819" s="31"/>
    </row>
    <row r="21820" spans="58:61" x14ac:dyDescent="0.25">
      <c r="BF21820" s="31"/>
      <c r="BG21820" s="31"/>
      <c r="BH21820" s="31"/>
      <c r="BI21820" s="31"/>
    </row>
    <row r="21821" spans="58:61" x14ac:dyDescent="0.25">
      <c r="BF21821" s="31"/>
      <c r="BG21821" s="31"/>
      <c r="BH21821" s="31"/>
      <c r="BI21821" s="31"/>
    </row>
    <row r="21822" spans="58:61" x14ac:dyDescent="0.25">
      <c r="BF21822" s="31"/>
      <c r="BG21822" s="31"/>
      <c r="BH21822" s="31"/>
      <c r="BI21822" s="31"/>
    </row>
    <row r="21823" spans="58:61" x14ac:dyDescent="0.25">
      <c r="BF21823" s="31"/>
      <c r="BG21823" s="31"/>
      <c r="BH21823" s="31"/>
      <c r="BI21823" s="31"/>
    </row>
    <row r="21824" spans="58:61" x14ac:dyDescent="0.25">
      <c r="BF21824" s="31"/>
      <c r="BG21824" s="31"/>
      <c r="BH21824" s="31"/>
      <c r="BI21824" s="31"/>
    </row>
    <row r="21825" spans="58:61" x14ac:dyDescent="0.25">
      <c r="BF21825" s="31"/>
      <c r="BG21825" s="31"/>
      <c r="BH21825" s="31"/>
      <c r="BI21825" s="31"/>
    </row>
    <row r="21826" spans="58:61" x14ac:dyDescent="0.25">
      <c r="BF21826" s="31"/>
      <c r="BG21826" s="31"/>
      <c r="BH21826" s="31"/>
      <c r="BI21826" s="31"/>
    </row>
    <row r="21827" spans="58:61" x14ac:dyDescent="0.25">
      <c r="BF21827" s="31"/>
      <c r="BG21827" s="31"/>
      <c r="BH21827" s="31"/>
      <c r="BI21827" s="31"/>
    </row>
    <row r="21828" spans="58:61" x14ac:dyDescent="0.25">
      <c r="BF21828" s="31"/>
      <c r="BG21828" s="31"/>
      <c r="BH21828" s="31"/>
      <c r="BI21828" s="31"/>
    </row>
    <row r="21829" spans="58:61" x14ac:dyDescent="0.25">
      <c r="BF21829" s="31"/>
      <c r="BG21829" s="31"/>
      <c r="BH21829" s="31"/>
      <c r="BI21829" s="31"/>
    </row>
    <row r="21830" spans="58:61" x14ac:dyDescent="0.25">
      <c r="BF21830" s="31"/>
      <c r="BG21830" s="31"/>
      <c r="BH21830" s="31"/>
      <c r="BI21830" s="31"/>
    </row>
    <row r="21831" spans="58:61" x14ac:dyDescent="0.25">
      <c r="BF21831" s="31"/>
      <c r="BG21831" s="31"/>
      <c r="BH21831" s="31"/>
      <c r="BI21831" s="31"/>
    </row>
    <row r="21832" spans="58:61" x14ac:dyDescent="0.25">
      <c r="BF21832" s="31"/>
      <c r="BG21832" s="31"/>
      <c r="BH21832" s="31"/>
      <c r="BI21832" s="31"/>
    </row>
    <row r="21833" spans="58:61" x14ac:dyDescent="0.25">
      <c r="BF21833" s="31"/>
      <c r="BG21833" s="31"/>
      <c r="BH21833" s="31"/>
      <c r="BI21833" s="31"/>
    </row>
    <row r="21834" spans="58:61" x14ac:dyDescent="0.25">
      <c r="BF21834" s="31"/>
      <c r="BG21834" s="31"/>
      <c r="BH21834" s="31"/>
      <c r="BI21834" s="31"/>
    </row>
    <row r="21835" spans="58:61" x14ac:dyDescent="0.25">
      <c r="BF21835" s="31"/>
      <c r="BG21835" s="31"/>
      <c r="BH21835" s="31"/>
      <c r="BI21835" s="31"/>
    </row>
    <row r="21836" spans="58:61" x14ac:dyDescent="0.25">
      <c r="BF21836" s="31"/>
      <c r="BG21836" s="31"/>
      <c r="BH21836" s="31"/>
      <c r="BI21836" s="31"/>
    </row>
    <row r="21837" spans="58:61" x14ac:dyDescent="0.25">
      <c r="BF21837" s="31"/>
      <c r="BG21837" s="31"/>
      <c r="BH21837" s="31"/>
      <c r="BI21837" s="31"/>
    </row>
    <row r="21838" spans="58:61" x14ac:dyDescent="0.25">
      <c r="BF21838" s="31"/>
      <c r="BG21838" s="31"/>
      <c r="BH21838" s="31"/>
      <c r="BI21838" s="31"/>
    </row>
    <row r="21839" spans="58:61" x14ac:dyDescent="0.25">
      <c r="BF21839" s="31"/>
      <c r="BG21839" s="31"/>
      <c r="BH21839" s="31"/>
      <c r="BI21839" s="31"/>
    </row>
    <row r="21840" spans="58:61" x14ac:dyDescent="0.25">
      <c r="BF21840" s="31"/>
      <c r="BG21840" s="31"/>
      <c r="BH21840" s="31"/>
      <c r="BI21840" s="31"/>
    </row>
    <row r="21841" spans="58:61" x14ac:dyDescent="0.25">
      <c r="BF21841" s="31"/>
      <c r="BG21841" s="31"/>
      <c r="BH21841" s="31"/>
      <c r="BI21841" s="31"/>
    </row>
    <row r="21842" spans="58:61" x14ac:dyDescent="0.25">
      <c r="BF21842" s="31"/>
      <c r="BG21842" s="31"/>
      <c r="BH21842" s="31"/>
      <c r="BI21842" s="31"/>
    </row>
    <row r="21843" spans="58:61" x14ac:dyDescent="0.25">
      <c r="BF21843" s="31"/>
      <c r="BG21843" s="31"/>
      <c r="BH21843" s="31"/>
      <c r="BI21843" s="31"/>
    </row>
    <row r="21844" spans="58:61" x14ac:dyDescent="0.25">
      <c r="BF21844" s="31"/>
      <c r="BG21844" s="31"/>
      <c r="BH21844" s="31"/>
      <c r="BI21844" s="31"/>
    </row>
    <row r="21845" spans="58:61" x14ac:dyDescent="0.25">
      <c r="BF21845" s="31"/>
      <c r="BG21845" s="31"/>
      <c r="BH21845" s="31"/>
      <c r="BI21845" s="31"/>
    </row>
    <row r="21846" spans="58:61" x14ac:dyDescent="0.25">
      <c r="BF21846" s="31"/>
      <c r="BG21846" s="31"/>
      <c r="BH21846" s="31"/>
      <c r="BI21846" s="31"/>
    </row>
    <row r="21847" spans="58:61" x14ac:dyDescent="0.25">
      <c r="BF21847" s="31"/>
      <c r="BG21847" s="31"/>
      <c r="BH21847" s="31"/>
      <c r="BI21847" s="31"/>
    </row>
    <row r="21848" spans="58:61" x14ac:dyDescent="0.25">
      <c r="BF21848" s="31"/>
      <c r="BG21848" s="31"/>
      <c r="BH21848" s="31"/>
      <c r="BI21848" s="31"/>
    </row>
    <row r="21849" spans="58:61" x14ac:dyDescent="0.25">
      <c r="BF21849" s="31"/>
      <c r="BG21849" s="31"/>
      <c r="BH21849" s="31"/>
      <c r="BI21849" s="31"/>
    </row>
    <row r="21850" spans="58:61" x14ac:dyDescent="0.25">
      <c r="BF21850" s="31"/>
      <c r="BG21850" s="31"/>
      <c r="BH21850" s="31"/>
      <c r="BI21850" s="31"/>
    </row>
    <row r="21851" spans="58:61" x14ac:dyDescent="0.25">
      <c r="BF21851" s="31"/>
      <c r="BG21851" s="31"/>
      <c r="BH21851" s="31"/>
      <c r="BI21851" s="31"/>
    </row>
    <row r="21852" spans="58:61" x14ac:dyDescent="0.25">
      <c r="BF21852" s="31"/>
      <c r="BG21852" s="31"/>
      <c r="BH21852" s="31"/>
      <c r="BI21852" s="31"/>
    </row>
    <row r="21853" spans="58:61" x14ac:dyDescent="0.25">
      <c r="BF21853" s="31"/>
      <c r="BG21853" s="31"/>
      <c r="BH21853" s="31"/>
      <c r="BI21853" s="31"/>
    </row>
    <row r="21854" spans="58:61" x14ac:dyDescent="0.25">
      <c r="BF21854" s="31"/>
      <c r="BG21854" s="31"/>
      <c r="BH21854" s="31"/>
      <c r="BI21854" s="31"/>
    </row>
    <row r="21855" spans="58:61" x14ac:dyDescent="0.25">
      <c r="BF21855" s="31"/>
      <c r="BG21855" s="31"/>
      <c r="BH21855" s="31"/>
      <c r="BI21855" s="31"/>
    </row>
    <row r="21856" spans="58:61" x14ac:dyDescent="0.25">
      <c r="BF21856" s="31"/>
      <c r="BG21856" s="31"/>
      <c r="BH21856" s="31"/>
      <c r="BI21856" s="31"/>
    </row>
    <row r="21857" spans="58:61" x14ac:dyDescent="0.25">
      <c r="BF21857" s="31"/>
      <c r="BG21857" s="31"/>
      <c r="BH21857" s="31"/>
      <c r="BI21857" s="31"/>
    </row>
    <row r="21858" spans="58:61" x14ac:dyDescent="0.25">
      <c r="BF21858" s="31"/>
      <c r="BG21858" s="31"/>
      <c r="BH21858" s="31"/>
      <c r="BI21858" s="31"/>
    </row>
    <row r="21859" spans="58:61" x14ac:dyDescent="0.25">
      <c r="BF21859" s="31"/>
      <c r="BG21859" s="31"/>
      <c r="BH21859" s="31"/>
      <c r="BI21859" s="31"/>
    </row>
    <row r="21860" spans="58:61" x14ac:dyDescent="0.25">
      <c r="BF21860" s="31"/>
      <c r="BG21860" s="31"/>
      <c r="BH21860" s="31"/>
      <c r="BI21860" s="31"/>
    </row>
    <row r="21861" spans="58:61" x14ac:dyDescent="0.25">
      <c r="BF21861" s="31"/>
      <c r="BG21861" s="31"/>
      <c r="BH21861" s="31"/>
      <c r="BI21861" s="31"/>
    </row>
    <row r="21862" spans="58:61" x14ac:dyDescent="0.25">
      <c r="BF21862" s="31"/>
      <c r="BG21862" s="31"/>
      <c r="BH21862" s="31"/>
      <c r="BI21862" s="31"/>
    </row>
    <row r="21863" spans="58:61" x14ac:dyDescent="0.25">
      <c r="BF21863" s="31"/>
      <c r="BG21863" s="31"/>
      <c r="BH21863" s="31"/>
      <c r="BI21863" s="31"/>
    </row>
    <row r="21864" spans="58:61" x14ac:dyDescent="0.25">
      <c r="BF21864" s="31"/>
      <c r="BG21864" s="31"/>
      <c r="BH21864" s="31"/>
      <c r="BI21864" s="31"/>
    </row>
    <row r="21865" spans="58:61" x14ac:dyDescent="0.25">
      <c r="BF21865" s="31"/>
      <c r="BG21865" s="31"/>
      <c r="BH21865" s="31"/>
      <c r="BI21865" s="31"/>
    </row>
    <row r="21866" spans="58:61" x14ac:dyDescent="0.25">
      <c r="BF21866" s="31"/>
      <c r="BG21866" s="31"/>
      <c r="BH21866" s="31"/>
      <c r="BI21866" s="31"/>
    </row>
    <row r="21867" spans="58:61" x14ac:dyDescent="0.25">
      <c r="BF21867" s="31"/>
      <c r="BG21867" s="31"/>
      <c r="BH21867" s="31"/>
      <c r="BI21867" s="31"/>
    </row>
    <row r="21868" spans="58:61" x14ac:dyDescent="0.25">
      <c r="BF21868" s="31"/>
      <c r="BG21868" s="31"/>
      <c r="BH21868" s="31"/>
      <c r="BI21868" s="31"/>
    </row>
    <row r="21869" spans="58:61" x14ac:dyDescent="0.25">
      <c r="BF21869" s="31"/>
      <c r="BG21869" s="31"/>
      <c r="BH21869" s="31"/>
      <c r="BI21869" s="31"/>
    </row>
    <row r="21870" spans="58:61" x14ac:dyDescent="0.25">
      <c r="BF21870" s="31"/>
      <c r="BG21870" s="31"/>
      <c r="BH21870" s="31"/>
      <c r="BI21870" s="31"/>
    </row>
    <row r="21871" spans="58:61" x14ac:dyDescent="0.25">
      <c r="BF21871" s="31"/>
      <c r="BG21871" s="31"/>
      <c r="BH21871" s="31"/>
      <c r="BI21871" s="31"/>
    </row>
    <row r="21872" spans="58:61" x14ac:dyDescent="0.25">
      <c r="BF21872" s="31"/>
      <c r="BG21872" s="31"/>
      <c r="BH21872" s="31"/>
      <c r="BI21872" s="31"/>
    </row>
    <row r="21873" spans="58:61" x14ac:dyDescent="0.25">
      <c r="BF21873" s="31"/>
      <c r="BG21873" s="31"/>
      <c r="BH21873" s="31"/>
      <c r="BI21873" s="31"/>
    </row>
    <row r="21874" spans="58:61" x14ac:dyDescent="0.25">
      <c r="BF21874" s="31"/>
      <c r="BG21874" s="31"/>
      <c r="BH21874" s="31"/>
      <c r="BI21874" s="31"/>
    </row>
    <row r="21875" spans="58:61" x14ac:dyDescent="0.25">
      <c r="BF21875" s="31"/>
      <c r="BG21875" s="31"/>
      <c r="BH21875" s="31"/>
      <c r="BI21875" s="31"/>
    </row>
    <row r="21876" spans="58:61" x14ac:dyDescent="0.25">
      <c r="BF21876" s="31"/>
      <c r="BG21876" s="31"/>
      <c r="BH21876" s="31"/>
      <c r="BI21876" s="31"/>
    </row>
    <row r="21877" spans="58:61" x14ac:dyDescent="0.25">
      <c r="BF21877" s="31"/>
      <c r="BG21877" s="31"/>
      <c r="BH21877" s="31"/>
      <c r="BI21877" s="31"/>
    </row>
    <row r="21878" spans="58:61" x14ac:dyDescent="0.25">
      <c r="BF21878" s="31"/>
      <c r="BG21878" s="31"/>
      <c r="BH21878" s="31"/>
      <c r="BI21878" s="31"/>
    </row>
    <row r="21879" spans="58:61" x14ac:dyDescent="0.25">
      <c r="BF21879" s="31"/>
      <c r="BG21879" s="31"/>
      <c r="BH21879" s="31"/>
      <c r="BI21879" s="31"/>
    </row>
    <row r="21880" spans="58:61" x14ac:dyDescent="0.25">
      <c r="BF21880" s="31"/>
      <c r="BG21880" s="31"/>
      <c r="BH21880" s="31"/>
      <c r="BI21880" s="31"/>
    </row>
    <row r="21881" spans="58:61" x14ac:dyDescent="0.25">
      <c r="BF21881" s="31"/>
      <c r="BG21881" s="31"/>
      <c r="BH21881" s="31"/>
      <c r="BI21881" s="31"/>
    </row>
    <row r="21882" spans="58:61" x14ac:dyDescent="0.25">
      <c r="BF21882" s="31"/>
      <c r="BG21882" s="31"/>
      <c r="BH21882" s="31"/>
      <c r="BI21882" s="31"/>
    </row>
    <row r="21883" spans="58:61" x14ac:dyDescent="0.25">
      <c r="BF21883" s="31"/>
      <c r="BG21883" s="31"/>
      <c r="BH21883" s="31"/>
      <c r="BI21883" s="31"/>
    </row>
    <row r="21884" spans="58:61" x14ac:dyDescent="0.25">
      <c r="BF21884" s="31"/>
      <c r="BG21884" s="31"/>
      <c r="BH21884" s="31"/>
      <c r="BI21884" s="31"/>
    </row>
    <row r="21885" spans="58:61" x14ac:dyDescent="0.25">
      <c r="BF21885" s="31"/>
      <c r="BG21885" s="31"/>
      <c r="BH21885" s="31"/>
      <c r="BI21885" s="31"/>
    </row>
    <row r="21886" spans="58:61" x14ac:dyDescent="0.25">
      <c r="BF21886" s="31"/>
      <c r="BG21886" s="31"/>
      <c r="BH21886" s="31"/>
      <c r="BI21886" s="31"/>
    </row>
    <row r="21887" spans="58:61" x14ac:dyDescent="0.25">
      <c r="BF21887" s="31"/>
      <c r="BG21887" s="31"/>
      <c r="BH21887" s="31"/>
      <c r="BI21887" s="31"/>
    </row>
    <row r="21888" spans="58:61" x14ac:dyDescent="0.25">
      <c r="BF21888" s="31"/>
      <c r="BG21888" s="31"/>
      <c r="BH21888" s="31"/>
      <c r="BI21888" s="31"/>
    </row>
    <row r="21889" spans="58:61" x14ac:dyDescent="0.25">
      <c r="BF21889" s="31"/>
      <c r="BG21889" s="31"/>
      <c r="BH21889" s="31"/>
      <c r="BI21889" s="31"/>
    </row>
    <row r="21890" spans="58:61" x14ac:dyDescent="0.25">
      <c r="BF21890" s="31"/>
      <c r="BG21890" s="31"/>
      <c r="BH21890" s="31"/>
      <c r="BI21890" s="31"/>
    </row>
    <row r="21891" spans="58:61" x14ac:dyDescent="0.25">
      <c r="BF21891" s="31"/>
      <c r="BG21891" s="31"/>
      <c r="BH21891" s="31"/>
      <c r="BI21891" s="31"/>
    </row>
    <row r="21892" spans="58:61" x14ac:dyDescent="0.25">
      <c r="BF21892" s="31"/>
      <c r="BG21892" s="31"/>
      <c r="BH21892" s="31"/>
      <c r="BI21892" s="31"/>
    </row>
    <row r="21893" spans="58:61" x14ac:dyDescent="0.25">
      <c r="BF21893" s="31"/>
      <c r="BG21893" s="31"/>
      <c r="BH21893" s="31"/>
      <c r="BI21893" s="31"/>
    </row>
    <row r="21894" spans="58:61" x14ac:dyDescent="0.25">
      <c r="BF21894" s="31"/>
      <c r="BG21894" s="31"/>
      <c r="BH21894" s="31"/>
      <c r="BI21894" s="31"/>
    </row>
    <row r="21895" spans="58:61" x14ac:dyDescent="0.25">
      <c r="BF21895" s="31"/>
      <c r="BG21895" s="31"/>
      <c r="BH21895" s="31"/>
      <c r="BI21895" s="31"/>
    </row>
    <row r="21896" spans="58:61" x14ac:dyDescent="0.25">
      <c r="BF21896" s="31"/>
      <c r="BG21896" s="31"/>
      <c r="BH21896" s="31"/>
      <c r="BI21896" s="31"/>
    </row>
    <row r="21897" spans="58:61" x14ac:dyDescent="0.25">
      <c r="BF21897" s="31"/>
      <c r="BG21897" s="31"/>
      <c r="BH21897" s="31"/>
      <c r="BI21897" s="31"/>
    </row>
    <row r="21898" spans="58:61" x14ac:dyDescent="0.25">
      <c r="BF21898" s="31"/>
      <c r="BG21898" s="31"/>
      <c r="BH21898" s="31"/>
      <c r="BI21898" s="31"/>
    </row>
    <row r="21899" spans="58:61" x14ac:dyDescent="0.25">
      <c r="BF21899" s="31"/>
      <c r="BG21899" s="31"/>
      <c r="BH21899" s="31"/>
      <c r="BI21899" s="31"/>
    </row>
    <row r="21900" spans="58:61" x14ac:dyDescent="0.25">
      <c r="BF21900" s="31"/>
      <c r="BG21900" s="31"/>
      <c r="BH21900" s="31"/>
      <c r="BI21900" s="31"/>
    </row>
    <row r="21901" spans="58:61" x14ac:dyDescent="0.25">
      <c r="BF21901" s="31"/>
      <c r="BG21901" s="31"/>
      <c r="BH21901" s="31"/>
      <c r="BI21901" s="31"/>
    </row>
    <row r="21902" spans="58:61" x14ac:dyDescent="0.25">
      <c r="BF21902" s="31"/>
      <c r="BG21902" s="31"/>
      <c r="BH21902" s="31"/>
      <c r="BI21902" s="31"/>
    </row>
    <row r="21903" spans="58:61" x14ac:dyDescent="0.25">
      <c r="BF21903" s="31"/>
      <c r="BG21903" s="31"/>
      <c r="BH21903" s="31"/>
      <c r="BI21903" s="31"/>
    </row>
    <row r="21904" spans="58:61" x14ac:dyDescent="0.25">
      <c r="BF21904" s="31"/>
      <c r="BG21904" s="31"/>
      <c r="BH21904" s="31"/>
      <c r="BI21904" s="31"/>
    </row>
    <row r="21905" spans="58:61" x14ac:dyDescent="0.25">
      <c r="BF21905" s="31"/>
      <c r="BG21905" s="31"/>
      <c r="BH21905" s="31"/>
      <c r="BI21905" s="31"/>
    </row>
    <row r="21906" spans="58:61" x14ac:dyDescent="0.25">
      <c r="BF21906" s="31"/>
      <c r="BG21906" s="31"/>
      <c r="BH21906" s="31"/>
      <c r="BI21906" s="31"/>
    </row>
    <row r="21907" spans="58:61" x14ac:dyDescent="0.25">
      <c r="BF21907" s="31"/>
      <c r="BG21907" s="31"/>
      <c r="BH21907" s="31"/>
      <c r="BI21907" s="31"/>
    </row>
    <row r="21908" spans="58:61" x14ac:dyDescent="0.25">
      <c r="BF21908" s="31"/>
      <c r="BG21908" s="31"/>
      <c r="BH21908" s="31"/>
      <c r="BI21908" s="31"/>
    </row>
    <row r="21909" spans="58:61" x14ac:dyDescent="0.25">
      <c r="BF21909" s="31"/>
      <c r="BG21909" s="31"/>
      <c r="BH21909" s="31"/>
      <c r="BI21909" s="31"/>
    </row>
    <row r="21910" spans="58:61" x14ac:dyDescent="0.25">
      <c r="BF21910" s="31"/>
      <c r="BG21910" s="31"/>
      <c r="BH21910" s="31"/>
      <c r="BI21910" s="31"/>
    </row>
    <row r="21911" spans="58:61" x14ac:dyDescent="0.25">
      <c r="BF21911" s="31"/>
      <c r="BG21911" s="31"/>
      <c r="BH21911" s="31"/>
      <c r="BI21911" s="31"/>
    </row>
    <row r="21912" spans="58:61" x14ac:dyDescent="0.25">
      <c r="BF21912" s="31"/>
      <c r="BG21912" s="31"/>
      <c r="BH21912" s="31"/>
      <c r="BI21912" s="31"/>
    </row>
    <row r="21913" spans="58:61" x14ac:dyDescent="0.25">
      <c r="BF21913" s="31"/>
      <c r="BG21913" s="31"/>
      <c r="BH21913" s="31"/>
      <c r="BI21913" s="31"/>
    </row>
    <row r="21914" spans="58:61" x14ac:dyDescent="0.25">
      <c r="BF21914" s="31"/>
      <c r="BG21914" s="31"/>
      <c r="BH21914" s="31"/>
      <c r="BI21914" s="31"/>
    </row>
    <row r="21915" spans="58:61" x14ac:dyDescent="0.25">
      <c r="BF21915" s="31"/>
      <c r="BG21915" s="31"/>
      <c r="BH21915" s="31"/>
      <c r="BI21915" s="31"/>
    </row>
    <row r="21916" spans="58:61" x14ac:dyDescent="0.25">
      <c r="BF21916" s="31"/>
      <c r="BG21916" s="31"/>
      <c r="BH21916" s="31"/>
      <c r="BI21916" s="31"/>
    </row>
    <row r="21917" spans="58:61" x14ac:dyDescent="0.25">
      <c r="BF21917" s="31"/>
      <c r="BG21917" s="31"/>
      <c r="BH21917" s="31"/>
      <c r="BI21917" s="31"/>
    </row>
    <row r="21918" spans="58:61" x14ac:dyDescent="0.25">
      <c r="BF21918" s="31"/>
      <c r="BG21918" s="31"/>
      <c r="BH21918" s="31"/>
      <c r="BI21918" s="31"/>
    </row>
    <row r="21919" spans="58:61" x14ac:dyDescent="0.25">
      <c r="BF21919" s="31"/>
      <c r="BG21919" s="31"/>
      <c r="BH21919" s="31"/>
      <c r="BI21919" s="31"/>
    </row>
    <row r="21920" spans="58:61" x14ac:dyDescent="0.25">
      <c r="BF21920" s="31"/>
      <c r="BG21920" s="31"/>
      <c r="BH21920" s="31"/>
      <c r="BI21920" s="31"/>
    </row>
    <row r="21921" spans="58:61" x14ac:dyDescent="0.25">
      <c r="BF21921" s="31"/>
      <c r="BG21921" s="31"/>
      <c r="BH21921" s="31"/>
      <c r="BI21921" s="31"/>
    </row>
    <row r="21922" spans="58:61" x14ac:dyDescent="0.25">
      <c r="BF21922" s="31"/>
      <c r="BG21922" s="31"/>
      <c r="BH21922" s="31"/>
      <c r="BI21922" s="31"/>
    </row>
    <row r="21923" spans="58:61" x14ac:dyDescent="0.25">
      <c r="BF21923" s="31"/>
      <c r="BG21923" s="31"/>
      <c r="BH21923" s="31"/>
      <c r="BI21923" s="31"/>
    </row>
    <row r="21924" spans="58:61" x14ac:dyDescent="0.25">
      <c r="BF21924" s="31"/>
      <c r="BG21924" s="31"/>
      <c r="BH21924" s="31"/>
      <c r="BI21924" s="31"/>
    </row>
    <row r="21925" spans="58:61" x14ac:dyDescent="0.25">
      <c r="BF21925" s="31"/>
      <c r="BG21925" s="31"/>
      <c r="BH21925" s="31"/>
      <c r="BI21925" s="31"/>
    </row>
    <row r="21926" spans="58:61" x14ac:dyDescent="0.25">
      <c r="BF21926" s="31"/>
      <c r="BG21926" s="31"/>
      <c r="BH21926" s="31"/>
      <c r="BI21926" s="31"/>
    </row>
    <row r="21927" spans="58:61" x14ac:dyDescent="0.25">
      <c r="BF21927" s="31"/>
      <c r="BG21927" s="31"/>
      <c r="BH21927" s="31"/>
      <c r="BI21927" s="31"/>
    </row>
    <row r="21928" spans="58:61" x14ac:dyDescent="0.25">
      <c r="BF21928" s="31"/>
      <c r="BG21928" s="31"/>
      <c r="BH21928" s="31"/>
      <c r="BI21928" s="31"/>
    </row>
    <row r="21929" spans="58:61" x14ac:dyDescent="0.25">
      <c r="BF21929" s="31"/>
      <c r="BG21929" s="31"/>
      <c r="BH21929" s="31"/>
      <c r="BI21929" s="31"/>
    </row>
    <row r="21930" spans="58:61" x14ac:dyDescent="0.25">
      <c r="BF21930" s="31"/>
      <c r="BG21930" s="31"/>
      <c r="BH21930" s="31"/>
      <c r="BI21930" s="31"/>
    </row>
    <row r="21931" spans="58:61" x14ac:dyDescent="0.25">
      <c r="BF21931" s="31"/>
      <c r="BG21931" s="31"/>
      <c r="BH21931" s="31"/>
      <c r="BI21931" s="31"/>
    </row>
    <row r="21932" spans="58:61" x14ac:dyDescent="0.25">
      <c r="BF21932" s="31"/>
      <c r="BG21932" s="31"/>
      <c r="BH21932" s="31"/>
      <c r="BI21932" s="31"/>
    </row>
    <row r="21933" spans="58:61" x14ac:dyDescent="0.25">
      <c r="BF21933" s="31"/>
      <c r="BG21933" s="31"/>
      <c r="BH21933" s="31"/>
      <c r="BI21933" s="31"/>
    </row>
    <row r="21934" spans="58:61" x14ac:dyDescent="0.25">
      <c r="BF21934" s="31"/>
      <c r="BG21934" s="31"/>
      <c r="BH21934" s="31"/>
      <c r="BI21934" s="31"/>
    </row>
    <row r="21935" spans="58:61" x14ac:dyDescent="0.25">
      <c r="BF21935" s="31"/>
      <c r="BG21935" s="31"/>
      <c r="BH21935" s="31"/>
      <c r="BI21935" s="31"/>
    </row>
    <row r="21936" spans="58:61" x14ac:dyDescent="0.25">
      <c r="BF21936" s="31"/>
      <c r="BG21936" s="31"/>
      <c r="BH21936" s="31"/>
      <c r="BI21936" s="31"/>
    </row>
    <row r="21937" spans="58:61" x14ac:dyDescent="0.25">
      <c r="BF21937" s="31"/>
      <c r="BG21937" s="31"/>
      <c r="BH21937" s="31"/>
      <c r="BI21937" s="31"/>
    </row>
    <row r="21938" spans="58:61" x14ac:dyDescent="0.25">
      <c r="BF21938" s="31"/>
      <c r="BG21938" s="31"/>
      <c r="BH21938" s="31"/>
      <c r="BI21938" s="31"/>
    </row>
    <row r="21939" spans="58:61" x14ac:dyDescent="0.25">
      <c r="BF21939" s="31"/>
      <c r="BG21939" s="31"/>
      <c r="BH21939" s="31"/>
      <c r="BI21939" s="31"/>
    </row>
    <row r="21940" spans="58:61" x14ac:dyDescent="0.25">
      <c r="BF21940" s="31"/>
      <c r="BG21940" s="31"/>
      <c r="BH21940" s="31"/>
      <c r="BI21940" s="31"/>
    </row>
    <row r="21941" spans="58:61" x14ac:dyDescent="0.25">
      <c r="BF21941" s="31"/>
      <c r="BG21941" s="31"/>
      <c r="BH21941" s="31"/>
      <c r="BI21941" s="31"/>
    </row>
    <row r="21942" spans="58:61" x14ac:dyDescent="0.25">
      <c r="BF21942" s="31"/>
      <c r="BG21942" s="31"/>
      <c r="BH21942" s="31"/>
      <c r="BI21942" s="31"/>
    </row>
    <row r="21943" spans="58:61" x14ac:dyDescent="0.25">
      <c r="BF21943" s="31"/>
      <c r="BG21943" s="31"/>
      <c r="BH21943" s="31"/>
      <c r="BI21943" s="31"/>
    </row>
    <row r="21944" spans="58:61" x14ac:dyDescent="0.25">
      <c r="BF21944" s="31"/>
      <c r="BG21944" s="31"/>
      <c r="BH21944" s="31"/>
      <c r="BI21944" s="31"/>
    </row>
    <row r="21945" spans="58:61" x14ac:dyDescent="0.25">
      <c r="BF21945" s="31"/>
      <c r="BG21945" s="31"/>
      <c r="BH21945" s="31"/>
      <c r="BI21945" s="31"/>
    </row>
    <row r="21946" spans="58:61" x14ac:dyDescent="0.25">
      <c r="BF21946" s="31"/>
      <c r="BG21946" s="31"/>
      <c r="BH21946" s="31"/>
      <c r="BI21946" s="31"/>
    </row>
    <row r="21947" spans="58:61" x14ac:dyDescent="0.25">
      <c r="BF21947" s="31"/>
      <c r="BG21947" s="31"/>
      <c r="BH21947" s="31"/>
      <c r="BI21947" s="31"/>
    </row>
    <row r="21948" spans="58:61" x14ac:dyDescent="0.25">
      <c r="BF21948" s="31"/>
      <c r="BG21948" s="31"/>
      <c r="BH21948" s="31"/>
      <c r="BI21948" s="31"/>
    </row>
    <row r="21949" spans="58:61" x14ac:dyDescent="0.25">
      <c r="BF21949" s="31"/>
      <c r="BG21949" s="31"/>
      <c r="BH21949" s="31"/>
      <c r="BI21949" s="31"/>
    </row>
    <row r="21950" spans="58:61" x14ac:dyDescent="0.25">
      <c r="BF21950" s="31"/>
      <c r="BG21950" s="31"/>
      <c r="BH21950" s="31"/>
      <c r="BI21950" s="31"/>
    </row>
    <row r="21951" spans="58:61" x14ac:dyDescent="0.25">
      <c r="BF21951" s="31"/>
      <c r="BG21951" s="31"/>
      <c r="BH21951" s="31"/>
      <c r="BI21951" s="31"/>
    </row>
    <row r="21952" spans="58:61" x14ac:dyDescent="0.25">
      <c r="BF21952" s="31"/>
      <c r="BG21952" s="31"/>
      <c r="BH21952" s="31"/>
      <c r="BI21952" s="31"/>
    </row>
    <row r="21953" spans="58:61" x14ac:dyDescent="0.25">
      <c r="BF21953" s="31"/>
      <c r="BG21953" s="31"/>
      <c r="BH21953" s="31"/>
      <c r="BI21953" s="31"/>
    </row>
    <row r="21954" spans="58:61" x14ac:dyDescent="0.25">
      <c r="BF21954" s="31"/>
      <c r="BG21954" s="31"/>
      <c r="BH21954" s="31"/>
      <c r="BI21954" s="31"/>
    </row>
    <row r="21955" spans="58:61" x14ac:dyDescent="0.25">
      <c r="BF21955" s="31"/>
      <c r="BG21955" s="31"/>
      <c r="BH21955" s="31"/>
      <c r="BI21955" s="31"/>
    </row>
    <row r="21956" spans="58:61" x14ac:dyDescent="0.25">
      <c r="BF21956" s="31"/>
      <c r="BG21956" s="31"/>
      <c r="BH21956" s="31"/>
      <c r="BI21956" s="31"/>
    </row>
    <row r="21957" spans="58:61" x14ac:dyDescent="0.25">
      <c r="BF21957" s="31"/>
      <c r="BG21957" s="31"/>
      <c r="BH21957" s="31"/>
      <c r="BI21957" s="31"/>
    </row>
    <row r="21958" spans="58:61" x14ac:dyDescent="0.25">
      <c r="BF21958" s="31"/>
      <c r="BG21958" s="31"/>
      <c r="BH21958" s="31"/>
      <c r="BI21958" s="31"/>
    </row>
    <row r="21959" spans="58:61" x14ac:dyDescent="0.25">
      <c r="BF21959" s="31"/>
      <c r="BG21959" s="31"/>
      <c r="BH21959" s="31"/>
      <c r="BI21959" s="31"/>
    </row>
    <row r="21960" spans="58:61" x14ac:dyDescent="0.25">
      <c r="BF21960" s="31"/>
      <c r="BG21960" s="31"/>
      <c r="BH21960" s="31"/>
      <c r="BI21960" s="31"/>
    </row>
    <row r="21961" spans="58:61" x14ac:dyDescent="0.25">
      <c r="BF21961" s="31"/>
      <c r="BG21961" s="31"/>
      <c r="BH21961" s="31"/>
      <c r="BI21961" s="31"/>
    </row>
    <row r="21962" spans="58:61" x14ac:dyDescent="0.25">
      <c r="BF21962" s="31"/>
      <c r="BG21962" s="31"/>
      <c r="BH21962" s="31"/>
      <c r="BI21962" s="31"/>
    </row>
    <row r="21963" spans="58:61" x14ac:dyDescent="0.25">
      <c r="BF21963" s="31"/>
      <c r="BG21963" s="31"/>
      <c r="BH21963" s="31"/>
      <c r="BI21963" s="31"/>
    </row>
    <row r="21964" spans="58:61" x14ac:dyDescent="0.25">
      <c r="BF21964" s="31"/>
      <c r="BG21964" s="31"/>
      <c r="BH21964" s="31"/>
      <c r="BI21964" s="31"/>
    </row>
    <row r="21965" spans="58:61" x14ac:dyDescent="0.25">
      <c r="BF21965" s="31"/>
      <c r="BG21965" s="31"/>
      <c r="BH21965" s="31"/>
      <c r="BI21965" s="31"/>
    </row>
    <row r="21966" spans="58:61" x14ac:dyDescent="0.25">
      <c r="BF21966" s="31"/>
      <c r="BG21966" s="31"/>
      <c r="BH21966" s="31"/>
      <c r="BI21966" s="31"/>
    </row>
    <row r="21967" spans="58:61" x14ac:dyDescent="0.25">
      <c r="BF21967" s="31"/>
      <c r="BG21967" s="31"/>
      <c r="BH21967" s="31"/>
      <c r="BI21967" s="31"/>
    </row>
    <row r="21968" spans="58:61" x14ac:dyDescent="0.25">
      <c r="BF21968" s="31"/>
      <c r="BG21968" s="31"/>
      <c r="BH21968" s="31"/>
      <c r="BI21968" s="31"/>
    </row>
    <row r="21969" spans="58:61" x14ac:dyDescent="0.25">
      <c r="BF21969" s="31"/>
      <c r="BG21969" s="31"/>
      <c r="BH21969" s="31"/>
      <c r="BI21969" s="31"/>
    </row>
    <row r="21970" spans="58:61" x14ac:dyDescent="0.25">
      <c r="BF21970" s="31"/>
      <c r="BG21970" s="31"/>
      <c r="BH21970" s="31"/>
      <c r="BI21970" s="31"/>
    </row>
    <row r="21971" spans="58:61" x14ac:dyDescent="0.25">
      <c r="BF21971" s="31"/>
      <c r="BG21971" s="31"/>
      <c r="BH21971" s="31"/>
      <c r="BI21971" s="31"/>
    </row>
    <row r="21972" spans="58:61" x14ac:dyDescent="0.25">
      <c r="BF21972" s="31"/>
      <c r="BG21972" s="31"/>
      <c r="BH21972" s="31"/>
      <c r="BI21972" s="31"/>
    </row>
    <row r="21973" spans="58:61" x14ac:dyDescent="0.25">
      <c r="BF21973" s="31"/>
      <c r="BG21973" s="31"/>
      <c r="BH21973" s="31"/>
      <c r="BI21973" s="31"/>
    </row>
    <row r="21974" spans="58:61" x14ac:dyDescent="0.25">
      <c r="BF21974" s="31"/>
      <c r="BG21974" s="31"/>
      <c r="BH21974" s="31"/>
      <c r="BI21974" s="31"/>
    </row>
    <row r="21975" spans="58:61" x14ac:dyDescent="0.25">
      <c r="BF21975" s="31"/>
      <c r="BG21975" s="31"/>
      <c r="BH21975" s="31"/>
      <c r="BI21975" s="31"/>
    </row>
    <row r="21976" spans="58:61" x14ac:dyDescent="0.25">
      <c r="BF21976" s="31"/>
      <c r="BG21976" s="31"/>
      <c r="BH21976" s="31"/>
      <c r="BI21976" s="31"/>
    </row>
    <row r="21977" spans="58:61" x14ac:dyDescent="0.25">
      <c r="BF21977" s="31"/>
      <c r="BG21977" s="31"/>
      <c r="BH21977" s="31"/>
      <c r="BI21977" s="31"/>
    </row>
    <row r="21978" spans="58:61" x14ac:dyDescent="0.25">
      <c r="BF21978" s="31"/>
      <c r="BG21978" s="31"/>
      <c r="BH21978" s="31"/>
      <c r="BI21978" s="31"/>
    </row>
    <row r="21979" spans="58:61" x14ac:dyDescent="0.25">
      <c r="BF21979" s="31"/>
      <c r="BG21979" s="31"/>
      <c r="BH21979" s="31"/>
      <c r="BI21979" s="31"/>
    </row>
    <row r="21980" spans="58:61" x14ac:dyDescent="0.25">
      <c r="BF21980" s="31"/>
      <c r="BG21980" s="31"/>
      <c r="BH21980" s="31"/>
      <c r="BI21980" s="31"/>
    </row>
    <row r="21981" spans="58:61" x14ac:dyDescent="0.25">
      <c r="BF21981" s="31"/>
      <c r="BG21981" s="31"/>
      <c r="BH21981" s="31"/>
      <c r="BI21981" s="31"/>
    </row>
    <row r="21982" spans="58:61" x14ac:dyDescent="0.25">
      <c r="BF21982" s="31"/>
      <c r="BG21982" s="31"/>
      <c r="BH21982" s="31"/>
      <c r="BI21982" s="31"/>
    </row>
    <row r="21983" spans="58:61" x14ac:dyDescent="0.25">
      <c r="BF21983" s="31"/>
      <c r="BG21983" s="31"/>
      <c r="BH21983" s="31"/>
      <c r="BI21983" s="31"/>
    </row>
    <row r="21984" spans="58:61" x14ac:dyDescent="0.25">
      <c r="BF21984" s="31"/>
      <c r="BG21984" s="31"/>
      <c r="BH21984" s="31"/>
      <c r="BI21984" s="31"/>
    </row>
    <row r="21985" spans="58:61" x14ac:dyDescent="0.25">
      <c r="BF21985" s="31"/>
      <c r="BG21985" s="31"/>
      <c r="BH21985" s="31"/>
      <c r="BI21985" s="31"/>
    </row>
    <row r="21986" spans="58:61" x14ac:dyDescent="0.25">
      <c r="BF21986" s="31"/>
      <c r="BG21986" s="31"/>
      <c r="BH21986" s="31"/>
      <c r="BI21986" s="31"/>
    </row>
    <row r="21987" spans="58:61" x14ac:dyDescent="0.25">
      <c r="BF21987" s="31"/>
      <c r="BG21987" s="31"/>
      <c r="BH21987" s="31"/>
      <c r="BI21987" s="31"/>
    </row>
    <row r="21988" spans="58:61" x14ac:dyDescent="0.25">
      <c r="BF21988" s="31"/>
      <c r="BG21988" s="31"/>
      <c r="BH21988" s="31"/>
      <c r="BI21988" s="31"/>
    </row>
    <row r="21989" spans="58:61" x14ac:dyDescent="0.25">
      <c r="BF21989" s="31"/>
      <c r="BG21989" s="31"/>
      <c r="BH21989" s="31"/>
      <c r="BI21989" s="31"/>
    </row>
    <row r="21990" spans="58:61" x14ac:dyDescent="0.25">
      <c r="BF21990" s="31"/>
      <c r="BG21990" s="31"/>
      <c r="BH21990" s="31"/>
      <c r="BI21990" s="31"/>
    </row>
    <row r="21991" spans="58:61" x14ac:dyDescent="0.25">
      <c r="BF21991" s="31"/>
      <c r="BG21991" s="31"/>
      <c r="BH21991" s="31"/>
      <c r="BI21991" s="31"/>
    </row>
    <row r="21992" spans="58:61" x14ac:dyDescent="0.25">
      <c r="BF21992" s="31"/>
      <c r="BG21992" s="31"/>
      <c r="BH21992" s="31"/>
      <c r="BI21992" s="31"/>
    </row>
    <row r="21993" spans="58:61" x14ac:dyDescent="0.25">
      <c r="BF21993" s="31"/>
      <c r="BG21993" s="31"/>
      <c r="BH21993" s="31"/>
      <c r="BI21993" s="31"/>
    </row>
    <row r="21994" spans="58:61" x14ac:dyDescent="0.25">
      <c r="BF21994" s="31"/>
      <c r="BG21994" s="31"/>
      <c r="BH21994" s="31"/>
      <c r="BI21994" s="31"/>
    </row>
    <row r="21995" spans="58:61" x14ac:dyDescent="0.25">
      <c r="BF21995" s="31"/>
      <c r="BG21995" s="31"/>
      <c r="BH21995" s="31"/>
      <c r="BI21995" s="31"/>
    </row>
    <row r="21996" spans="58:61" x14ac:dyDescent="0.25">
      <c r="BF21996" s="31"/>
      <c r="BG21996" s="31"/>
      <c r="BH21996" s="31"/>
      <c r="BI21996" s="31"/>
    </row>
    <row r="21997" spans="58:61" x14ac:dyDescent="0.25">
      <c r="BF21997" s="31"/>
      <c r="BG21997" s="31"/>
      <c r="BH21997" s="31"/>
      <c r="BI21997" s="31"/>
    </row>
    <row r="21998" spans="58:61" x14ac:dyDescent="0.25">
      <c r="BF21998" s="31"/>
      <c r="BG21998" s="31"/>
      <c r="BH21998" s="31"/>
      <c r="BI21998" s="31"/>
    </row>
    <row r="21999" spans="58:61" x14ac:dyDescent="0.25">
      <c r="BF21999" s="31"/>
      <c r="BG21999" s="31"/>
      <c r="BH21999" s="31"/>
      <c r="BI21999" s="31"/>
    </row>
    <row r="22000" spans="58:61" x14ac:dyDescent="0.25">
      <c r="BF22000" s="31"/>
      <c r="BG22000" s="31"/>
      <c r="BH22000" s="31"/>
      <c r="BI22000" s="31"/>
    </row>
    <row r="22001" spans="58:61" x14ac:dyDescent="0.25">
      <c r="BF22001" s="31"/>
      <c r="BG22001" s="31"/>
      <c r="BH22001" s="31"/>
      <c r="BI22001" s="31"/>
    </row>
    <row r="22002" spans="58:61" x14ac:dyDescent="0.25">
      <c r="BF22002" s="31"/>
      <c r="BG22002" s="31"/>
      <c r="BH22002" s="31"/>
      <c r="BI22002" s="31"/>
    </row>
    <row r="22003" spans="58:61" x14ac:dyDescent="0.25">
      <c r="BF22003" s="31"/>
      <c r="BG22003" s="31"/>
      <c r="BH22003" s="31"/>
      <c r="BI22003" s="31"/>
    </row>
    <row r="22004" spans="58:61" x14ac:dyDescent="0.25">
      <c r="BF22004" s="31"/>
      <c r="BG22004" s="31"/>
      <c r="BH22004" s="31"/>
      <c r="BI22004" s="31"/>
    </row>
    <row r="22005" spans="58:61" x14ac:dyDescent="0.25">
      <c r="BF22005" s="31"/>
      <c r="BG22005" s="31"/>
      <c r="BH22005" s="31"/>
      <c r="BI22005" s="31"/>
    </row>
    <row r="22006" spans="58:61" x14ac:dyDescent="0.25">
      <c r="BF22006" s="31"/>
      <c r="BG22006" s="31"/>
      <c r="BH22006" s="31"/>
      <c r="BI22006" s="31"/>
    </row>
    <row r="22007" spans="58:61" x14ac:dyDescent="0.25">
      <c r="BF22007" s="31"/>
      <c r="BG22007" s="31"/>
      <c r="BH22007" s="31"/>
      <c r="BI22007" s="31"/>
    </row>
    <row r="22008" spans="58:61" x14ac:dyDescent="0.25">
      <c r="BF22008" s="31"/>
      <c r="BG22008" s="31"/>
      <c r="BH22008" s="31"/>
      <c r="BI22008" s="31"/>
    </row>
    <row r="22009" spans="58:61" x14ac:dyDescent="0.25">
      <c r="BF22009" s="31"/>
      <c r="BG22009" s="31"/>
      <c r="BH22009" s="31"/>
      <c r="BI22009" s="31"/>
    </row>
    <row r="22010" spans="58:61" x14ac:dyDescent="0.25">
      <c r="BF22010" s="31"/>
      <c r="BG22010" s="31"/>
      <c r="BH22010" s="31"/>
      <c r="BI22010" s="31"/>
    </row>
    <row r="22011" spans="58:61" x14ac:dyDescent="0.25">
      <c r="BF22011" s="31"/>
      <c r="BG22011" s="31"/>
      <c r="BH22011" s="31"/>
      <c r="BI22011" s="31"/>
    </row>
    <row r="22012" spans="58:61" x14ac:dyDescent="0.25">
      <c r="BF22012" s="31"/>
      <c r="BG22012" s="31"/>
      <c r="BH22012" s="31"/>
      <c r="BI22012" s="31"/>
    </row>
    <row r="22013" spans="58:61" x14ac:dyDescent="0.25">
      <c r="BF22013" s="31"/>
      <c r="BG22013" s="31"/>
      <c r="BH22013" s="31"/>
      <c r="BI22013" s="31"/>
    </row>
    <row r="22014" spans="58:61" x14ac:dyDescent="0.25">
      <c r="BF22014" s="31"/>
      <c r="BG22014" s="31"/>
      <c r="BH22014" s="31"/>
      <c r="BI22014" s="31"/>
    </row>
    <row r="22015" spans="58:61" x14ac:dyDescent="0.25">
      <c r="BF22015" s="31"/>
      <c r="BG22015" s="31"/>
      <c r="BH22015" s="31"/>
      <c r="BI22015" s="31"/>
    </row>
    <row r="22016" spans="58:61" x14ac:dyDescent="0.25">
      <c r="BF22016" s="31"/>
      <c r="BG22016" s="31"/>
      <c r="BH22016" s="31"/>
      <c r="BI22016" s="31"/>
    </row>
    <row r="22017" spans="58:61" x14ac:dyDescent="0.25">
      <c r="BF22017" s="31"/>
      <c r="BG22017" s="31"/>
      <c r="BH22017" s="31"/>
      <c r="BI22017" s="31"/>
    </row>
    <row r="22018" spans="58:61" x14ac:dyDescent="0.25">
      <c r="BF22018" s="31"/>
      <c r="BG22018" s="31"/>
      <c r="BH22018" s="31"/>
      <c r="BI22018" s="31"/>
    </row>
    <row r="22019" spans="58:61" x14ac:dyDescent="0.25">
      <c r="BF22019" s="31"/>
      <c r="BG22019" s="31"/>
      <c r="BH22019" s="31"/>
      <c r="BI22019" s="31"/>
    </row>
    <row r="22020" spans="58:61" x14ac:dyDescent="0.25">
      <c r="BF22020" s="31"/>
      <c r="BG22020" s="31"/>
      <c r="BH22020" s="31"/>
      <c r="BI22020" s="31"/>
    </row>
    <row r="22021" spans="58:61" x14ac:dyDescent="0.25">
      <c r="BF22021" s="31"/>
      <c r="BG22021" s="31"/>
      <c r="BH22021" s="31"/>
      <c r="BI22021" s="31"/>
    </row>
    <row r="22022" spans="58:61" x14ac:dyDescent="0.25">
      <c r="BF22022" s="31"/>
      <c r="BG22022" s="31"/>
      <c r="BH22022" s="31"/>
      <c r="BI22022" s="31"/>
    </row>
    <row r="22023" spans="58:61" x14ac:dyDescent="0.25">
      <c r="BF22023" s="31"/>
      <c r="BG22023" s="31"/>
      <c r="BH22023" s="31"/>
      <c r="BI22023" s="31"/>
    </row>
    <row r="22024" spans="58:61" x14ac:dyDescent="0.25">
      <c r="BF22024" s="31"/>
      <c r="BG22024" s="31"/>
      <c r="BH22024" s="31"/>
      <c r="BI22024" s="31"/>
    </row>
    <row r="22025" spans="58:61" x14ac:dyDescent="0.25">
      <c r="BF22025" s="31"/>
      <c r="BG22025" s="31"/>
      <c r="BH22025" s="31"/>
      <c r="BI22025" s="31"/>
    </row>
    <row r="22026" spans="58:61" x14ac:dyDescent="0.25">
      <c r="BF22026" s="31"/>
      <c r="BG22026" s="31"/>
      <c r="BH22026" s="31"/>
      <c r="BI22026" s="31"/>
    </row>
    <row r="22027" spans="58:61" x14ac:dyDescent="0.25">
      <c r="BF22027" s="31"/>
      <c r="BG22027" s="31"/>
      <c r="BH22027" s="31"/>
      <c r="BI22027" s="31"/>
    </row>
    <row r="22028" spans="58:61" x14ac:dyDescent="0.25">
      <c r="BF22028" s="31"/>
      <c r="BG22028" s="31"/>
      <c r="BH22028" s="31"/>
      <c r="BI22028" s="31"/>
    </row>
    <row r="22029" spans="58:61" x14ac:dyDescent="0.25">
      <c r="BF22029" s="31"/>
      <c r="BG22029" s="31"/>
      <c r="BH22029" s="31"/>
      <c r="BI22029" s="31"/>
    </row>
    <row r="22030" spans="58:61" x14ac:dyDescent="0.25">
      <c r="BF22030" s="31"/>
      <c r="BG22030" s="31"/>
      <c r="BH22030" s="31"/>
      <c r="BI22030" s="31"/>
    </row>
    <row r="22031" spans="58:61" x14ac:dyDescent="0.25">
      <c r="BF22031" s="31"/>
      <c r="BG22031" s="31"/>
      <c r="BH22031" s="31"/>
      <c r="BI22031" s="31"/>
    </row>
    <row r="22032" spans="58:61" x14ac:dyDescent="0.25">
      <c r="BF22032" s="31"/>
      <c r="BG22032" s="31"/>
      <c r="BH22032" s="31"/>
      <c r="BI22032" s="31"/>
    </row>
    <row r="22033" spans="58:61" x14ac:dyDescent="0.25">
      <c r="BF22033" s="31"/>
      <c r="BG22033" s="31"/>
      <c r="BH22033" s="31"/>
      <c r="BI22033" s="31"/>
    </row>
    <row r="22034" spans="58:61" x14ac:dyDescent="0.25">
      <c r="BF22034" s="31"/>
      <c r="BG22034" s="31"/>
      <c r="BH22034" s="31"/>
      <c r="BI22034" s="31"/>
    </row>
    <row r="22035" spans="58:61" x14ac:dyDescent="0.25">
      <c r="BF22035" s="31"/>
      <c r="BG22035" s="31"/>
      <c r="BH22035" s="31"/>
      <c r="BI22035" s="31"/>
    </row>
    <row r="22036" spans="58:61" x14ac:dyDescent="0.25">
      <c r="BF22036" s="31"/>
      <c r="BG22036" s="31"/>
      <c r="BH22036" s="31"/>
      <c r="BI22036" s="31"/>
    </row>
    <row r="22037" spans="58:61" x14ac:dyDescent="0.25">
      <c r="BF22037" s="31"/>
      <c r="BG22037" s="31"/>
      <c r="BH22037" s="31"/>
      <c r="BI22037" s="31"/>
    </row>
    <row r="22038" spans="58:61" x14ac:dyDescent="0.25">
      <c r="BF22038" s="31"/>
      <c r="BG22038" s="31"/>
      <c r="BH22038" s="31"/>
      <c r="BI22038" s="31"/>
    </row>
    <row r="22039" spans="58:61" x14ac:dyDescent="0.25">
      <c r="BF22039" s="31"/>
      <c r="BG22039" s="31"/>
      <c r="BH22039" s="31"/>
      <c r="BI22039" s="31"/>
    </row>
    <row r="22040" spans="58:61" x14ac:dyDescent="0.25">
      <c r="BF22040" s="31"/>
      <c r="BG22040" s="31"/>
      <c r="BH22040" s="31"/>
      <c r="BI22040" s="31"/>
    </row>
    <row r="22041" spans="58:61" x14ac:dyDescent="0.25">
      <c r="BF22041" s="31"/>
      <c r="BG22041" s="31"/>
      <c r="BH22041" s="31"/>
      <c r="BI22041" s="31"/>
    </row>
    <row r="22042" spans="58:61" x14ac:dyDescent="0.25">
      <c r="BF22042" s="31"/>
      <c r="BG22042" s="31"/>
      <c r="BH22042" s="31"/>
      <c r="BI22042" s="31"/>
    </row>
    <row r="22043" spans="58:61" x14ac:dyDescent="0.25">
      <c r="BF22043" s="31"/>
      <c r="BG22043" s="31"/>
      <c r="BH22043" s="31"/>
      <c r="BI22043" s="31"/>
    </row>
    <row r="22044" spans="58:61" x14ac:dyDescent="0.25">
      <c r="BF22044" s="31"/>
      <c r="BG22044" s="31"/>
      <c r="BH22044" s="31"/>
      <c r="BI22044" s="31"/>
    </row>
    <row r="22045" spans="58:61" x14ac:dyDescent="0.25">
      <c r="BF22045" s="31"/>
      <c r="BG22045" s="31"/>
      <c r="BH22045" s="31"/>
      <c r="BI22045" s="31"/>
    </row>
    <row r="22046" spans="58:61" x14ac:dyDescent="0.25">
      <c r="BF22046" s="31"/>
      <c r="BG22046" s="31"/>
      <c r="BH22046" s="31"/>
      <c r="BI22046" s="31"/>
    </row>
    <row r="22047" spans="58:61" x14ac:dyDescent="0.25">
      <c r="BF22047" s="31"/>
      <c r="BG22047" s="31"/>
      <c r="BH22047" s="31"/>
      <c r="BI22047" s="31"/>
    </row>
    <row r="22048" spans="58:61" x14ac:dyDescent="0.25">
      <c r="BF22048" s="31"/>
      <c r="BG22048" s="31"/>
      <c r="BH22048" s="31"/>
      <c r="BI22048" s="31"/>
    </row>
    <row r="22049" spans="58:61" x14ac:dyDescent="0.25">
      <c r="BF22049" s="31"/>
      <c r="BG22049" s="31"/>
      <c r="BH22049" s="31"/>
      <c r="BI22049" s="31"/>
    </row>
    <row r="22050" spans="58:61" x14ac:dyDescent="0.25">
      <c r="BF22050" s="31"/>
      <c r="BG22050" s="31"/>
      <c r="BH22050" s="31"/>
      <c r="BI22050" s="31"/>
    </row>
    <row r="22051" spans="58:61" x14ac:dyDescent="0.25">
      <c r="BF22051" s="31"/>
      <c r="BG22051" s="31"/>
      <c r="BH22051" s="31"/>
      <c r="BI22051" s="31"/>
    </row>
    <row r="22052" spans="58:61" x14ac:dyDescent="0.25">
      <c r="BF22052" s="31"/>
      <c r="BG22052" s="31"/>
      <c r="BH22052" s="31"/>
      <c r="BI22052" s="31"/>
    </row>
    <row r="22053" spans="58:61" x14ac:dyDescent="0.25">
      <c r="BF22053" s="31"/>
      <c r="BG22053" s="31"/>
      <c r="BH22053" s="31"/>
      <c r="BI22053" s="31"/>
    </row>
    <row r="22054" spans="58:61" x14ac:dyDescent="0.25">
      <c r="BF22054" s="31"/>
      <c r="BG22054" s="31"/>
      <c r="BH22054" s="31"/>
      <c r="BI22054" s="31"/>
    </row>
    <row r="22055" spans="58:61" x14ac:dyDescent="0.25">
      <c r="BF22055" s="31"/>
      <c r="BG22055" s="31"/>
      <c r="BH22055" s="31"/>
      <c r="BI22055" s="31"/>
    </row>
    <row r="22056" spans="58:61" x14ac:dyDescent="0.25">
      <c r="BF22056" s="31"/>
      <c r="BG22056" s="31"/>
      <c r="BH22056" s="31"/>
      <c r="BI22056" s="31"/>
    </row>
    <row r="22057" spans="58:61" x14ac:dyDescent="0.25">
      <c r="BF22057" s="31"/>
      <c r="BG22057" s="31"/>
      <c r="BH22057" s="31"/>
      <c r="BI22057" s="31"/>
    </row>
    <row r="22058" spans="58:61" x14ac:dyDescent="0.25">
      <c r="BF22058" s="31"/>
      <c r="BG22058" s="31"/>
      <c r="BH22058" s="31"/>
      <c r="BI22058" s="31"/>
    </row>
    <row r="22059" spans="58:61" x14ac:dyDescent="0.25">
      <c r="BF22059" s="31"/>
      <c r="BG22059" s="31"/>
      <c r="BH22059" s="31"/>
      <c r="BI22059" s="31"/>
    </row>
    <row r="22060" spans="58:61" x14ac:dyDescent="0.25">
      <c r="BF22060" s="31"/>
      <c r="BG22060" s="31"/>
      <c r="BH22060" s="31"/>
      <c r="BI22060" s="31"/>
    </row>
    <row r="22061" spans="58:61" x14ac:dyDescent="0.25">
      <c r="BF22061" s="31"/>
      <c r="BG22061" s="31"/>
      <c r="BH22061" s="31"/>
      <c r="BI22061" s="31"/>
    </row>
    <row r="22062" spans="58:61" x14ac:dyDescent="0.25">
      <c r="BF22062" s="31"/>
      <c r="BG22062" s="31"/>
      <c r="BH22062" s="31"/>
      <c r="BI22062" s="31"/>
    </row>
    <row r="22063" spans="58:61" x14ac:dyDescent="0.25">
      <c r="BF22063" s="31"/>
      <c r="BG22063" s="31"/>
      <c r="BH22063" s="31"/>
      <c r="BI22063" s="31"/>
    </row>
    <row r="22064" spans="58:61" x14ac:dyDescent="0.25">
      <c r="BF22064" s="31"/>
      <c r="BG22064" s="31"/>
      <c r="BH22064" s="31"/>
      <c r="BI22064" s="31"/>
    </row>
    <row r="22065" spans="58:61" x14ac:dyDescent="0.25">
      <c r="BF22065" s="31"/>
      <c r="BG22065" s="31"/>
      <c r="BH22065" s="31"/>
      <c r="BI22065" s="31"/>
    </row>
    <row r="22066" spans="58:61" x14ac:dyDescent="0.25">
      <c r="BF22066" s="31"/>
      <c r="BG22066" s="31"/>
      <c r="BH22066" s="31"/>
      <c r="BI22066" s="31"/>
    </row>
    <row r="22067" spans="58:61" x14ac:dyDescent="0.25">
      <c r="BF22067" s="31"/>
      <c r="BG22067" s="31"/>
      <c r="BH22067" s="31"/>
      <c r="BI22067" s="31"/>
    </row>
    <row r="22068" spans="58:61" x14ac:dyDescent="0.25">
      <c r="BF22068" s="31"/>
      <c r="BG22068" s="31"/>
      <c r="BH22068" s="31"/>
      <c r="BI22068" s="31"/>
    </row>
    <row r="22069" spans="58:61" x14ac:dyDescent="0.25">
      <c r="BF22069" s="31"/>
      <c r="BG22069" s="31"/>
      <c r="BH22069" s="31"/>
      <c r="BI22069" s="31"/>
    </row>
    <row r="22070" spans="58:61" x14ac:dyDescent="0.25">
      <c r="BF22070" s="31"/>
      <c r="BG22070" s="31"/>
      <c r="BH22070" s="31"/>
      <c r="BI22070" s="31"/>
    </row>
    <row r="22071" spans="58:61" x14ac:dyDescent="0.25">
      <c r="BF22071" s="31"/>
      <c r="BG22071" s="31"/>
      <c r="BH22071" s="31"/>
      <c r="BI22071" s="31"/>
    </row>
    <row r="22072" spans="58:61" x14ac:dyDescent="0.25">
      <c r="BF22072" s="31"/>
      <c r="BG22072" s="31"/>
      <c r="BH22072" s="31"/>
      <c r="BI22072" s="31"/>
    </row>
    <row r="22073" spans="58:61" x14ac:dyDescent="0.25">
      <c r="BF22073" s="31"/>
      <c r="BG22073" s="31"/>
      <c r="BH22073" s="31"/>
      <c r="BI22073" s="31"/>
    </row>
    <row r="22074" spans="58:61" x14ac:dyDescent="0.25">
      <c r="BF22074" s="31"/>
      <c r="BG22074" s="31"/>
      <c r="BH22074" s="31"/>
      <c r="BI22074" s="31"/>
    </row>
    <row r="22075" spans="58:61" x14ac:dyDescent="0.25">
      <c r="BF22075" s="31"/>
      <c r="BG22075" s="31"/>
      <c r="BH22075" s="31"/>
      <c r="BI22075" s="31"/>
    </row>
    <row r="22076" spans="58:61" x14ac:dyDescent="0.25">
      <c r="BF22076" s="31"/>
      <c r="BG22076" s="31"/>
      <c r="BH22076" s="31"/>
      <c r="BI22076" s="31"/>
    </row>
    <row r="22077" spans="58:61" x14ac:dyDescent="0.25">
      <c r="BF22077" s="31"/>
      <c r="BG22077" s="31"/>
      <c r="BH22077" s="31"/>
      <c r="BI22077" s="31"/>
    </row>
    <row r="22078" spans="58:61" x14ac:dyDescent="0.25">
      <c r="BF22078" s="31"/>
      <c r="BG22078" s="31"/>
      <c r="BH22078" s="31"/>
      <c r="BI22078" s="31"/>
    </row>
    <row r="22079" spans="58:61" x14ac:dyDescent="0.25">
      <c r="BF22079" s="31"/>
      <c r="BG22079" s="31"/>
      <c r="BH22079" s="31"/>
      <c r="BI22079" s="31"/>
    </row>
    <row r="22080" spans="58:61" x14ac:dyDescent="0.25">
      <c r="BF22080" s="31"/>
      <c r="BG22080" s="31"/>
      <c r="BH22080" s="31"/>
      <c r="BI22080" s="31"/>
    </row>
    <row r="22081" spans="58:61" x14ac:dyDescent="0.25">
      <c r="BF22081" s="31"/>
      <c r="BG22081" s="31"/>
      <c r="BH22081" s="31"/>
      <c r="BI22081" s="31"/>
    </row>
    <row r="22082" spans="58:61" x14ac:dyDescent="0.25">
      <c r="BF22082" s="31"/>
      <c r="BG22082" s="31"/>
      <c r="BH22082" s="31"/>
      <c r="BI22082" s="31"/>
    </row>
    <row r="22083" spans="58:61" x14ac:dyDescent="0.25">
      <c r="BF22083" s="31"/>
      <c r="BG22083" s="31"/>
      <c r="BH22083" s="31"/>
      <c r="BI22083" s="31"/>
    </row>
    <row r="22084" spans="58:61" x14ac:dyDescent="0.25">
      <c r="BF22084" s="31"/>
      <c r="BG22084" s="31"/>
      <c r="BH22084" s="31"/>
      <c r="BI22084" s="31"/>
    </row>
    <row r="22085" spans="58:61" x14ac:dyDescent="0.25">
      <c r="BF22085" s="31"/>
      <c r="BG22085" s="31"/>
      <c r="BH22085" s="31"/>
      <c r="BI22085" s="31"/>
    </row>
    <row r="22086" spans="58:61" x14ac:dyDescent="0.25">
      <c r="BF22086" s="31"/>
      <c r="BG22086" s="31"/>
      <c r="BH22086" s="31"/>
      <c r="BI22086" s="31"/>
    </row>
    <row r="22087" spans="58:61" x14ac:dyDescent="0.25">
      <c r="BF22087" s="31"/>
      <c r="BG22087" s="31"/>
      <c r="BH22087" s="31"/>
      <c r="BI22087" s="31"/>
    </row>
    <row r="22088" spans="58:61" x14ac:dyDescent="0.25">
      <c r="BF22088" s="31"/>
      <c r="BG22088" s="31"/>
      <c r="BH22088" s="31"/>
      <c r="BI22088" s="31"/>
    </row>
    <row r="22089" spans="58:61" x14ac:dyDescent="0.25">
      <c r="BF22089" s="31"/>
      <c r="BG22089" s="31"/>
      <c r="BH22089" s="31"/>
      <c r="BI22089" s="31"/>
    </row>
    <row r="22090" spans="58:61" x14ac:dyDescent="0.25">
      <c r="BF22090" s="31"/>
      <c r="BG22090" s="31"/>
      <c r="BH22090" s="31"/>
      <c r="BI22090" s="31"/>
    </row>
    <row r="22091" spans="58:61" x14ac:dyDescent="0.25">
      <c r="BF22091" s="31"/>
      <c r="BG22091" s="31"/>
      <c r="BH22091" s="31"/>
      <c r="BI22091" s="31"/>
    </row>
    <row r="22092" spans="58:61" x14ac:dyDescent="0.25">
      <c r="BF22092" s="31"/>
      <c r="BG22092" s="31"/>
      <c r="BH22092" s="31"/>
      <c r="BI22092" s="31"/>
    </row>
    <row r="22093" spans="58:61" x14ac:dyDescent="0.25">
      <c r="BF22093" s="31"/>
      <c r="BG22093" s="31"/>
      <c r="BH22093" s="31"/>
      <c r="BI22093" s="31"/>
    </row>
    <row r="22094" spans="58:61" x14ac:dyDescent="0.25">
      <c r="BF22094" s="31"/>
      <c r="BG22094" s="31"/>
      <c r="BH22094" s="31"/>
      <c r="BI22094" s="31"/>
    </row>
    <row r="22095" spans="58:61" x14ac:dyDescent="0.25">
      <c r="BF22095" s="31"/>
      <c r="BG22095" s="31"/>
      <c r="BH22095" s="31"/>
      <c r="BI22095" s="31"/>
    </row>
    <row r="22096" spans="58:61" x14ac:dyDescent="0.25">
      <c r="BF22096" s="31"/>
      <c r="BG22096" s="31"/>
      <c r="BH22096" s="31"/>
      <c r="BI22096" s="31"/>
    </row>
    <row r="22097" spans="58:61" x14ac:dyDescent="0.25">
      <c r="BF22097" s="31"/>
      <c r="BG22097" s="31"/>
      <c r="BH22097" s="31"/>
      <c r="BI22097" s="31"/>
    </row>
    <row r="22098" spans="58:61" x14ac:dyDescent="0.25">
      <c r="BF22098" s="31"/>
      <c r="BG22098" s="31"/>
      <c r="BH22098" s="31"/>
      <c r="BI22098" s="31"/>
    </row>
    <row r="22099" spans="58:61" x14ac:dyDescent="0.25">
      <c r="BF22099" s="31"/>
      <c r="BG22099" s="31"/>
      <c r="BH22099" s="31"/>
      <c r="BI22099" s="31"/>
    </row>
    <row r="22100" spans="58:61" x14ac:dyDescent="0.25">
      <c r="BF22100" s="31"/>
      <c r="BG22100" s="31"/>
      <c r="BH22100" s="31"/>
      <c r="BI22100" s="31"/>
    </row>
    <row r="22101" spans="58:61" x14ac:dyDescent="0.25">
      <c r="BF22101" s="31"/>
      <c r="BG22101" s="31"/>
      <c r="BH22101" s="31"/>
      <c r="BI22101" s="31"/>
    </row>
    <row r="22102" spans="58:61" x14ac:dyDescent="0.25">
      <c r="BF22102" s="31"/>
      <c r="BG22102" s="31"/>
      <c r="BH22102" s="31"/>
      <c r="BI22102" s="31"/>
    </row>
    <row r="22103" spans="58:61" x14ac:dyDescent="0.25">
      <c r="BF22103" s="31"/>
      <c r="BG22103" s="31"/>
      <c r="BH22103" s="31"/>
      <c r="BI22103" s="31"/>
    </row>
    <row r="22104" spans="58:61" x14ac:dyDescent="0.25">
      <c r="BF22104" s="31"/>
      <c r="BG22104" s="31"/>
      <c r="BH22104" s="31"/>
      <c r="BI22104" s="31"/>
    </row>
    <row r="22105" spans="58:61" x14ac:dyDescent="0.25">
      <c r="BF22105" s="31"/>
      <c r="BG22105" s="31"/>
      <c r="BH22105" s="31"/>
      <c r="BI22105" s="31"/>
    </row>
    <row r="22106" spans="58:61" x14ac:dyDescent="0.25">
      <c r="BF22106" s="31"/>
      <c r="BG22106" s="31"/>
      <c r="BH22106" s="31"/>
      <c r="BI22106" s="31"/>
    </row>
    <row r="22107" spans="58:61" x14ac:dyDescent="0.25">
      <c r="BF22107" s="31"/>
      <c r="BG22107" s="31"/>
      <c r="BH22107" s="31"/>
      <c r="BI22107" s="31"/>
    </row>
    <row r="22108" spans="58:61" x14ac:dyDescent="0.25">
      <c r="BF22108" s="31"/>
      <c r="BG22108" s="31"/>
      <c r="BH22108" s="31"/>
      <c r="BI22108" s="31"/>
    </row>
    <row r="22109" spans="58:61" x14ac:dyDescent="0.25">
      <c r="BF22109" s="31"/>
      <c r="BG22109" s="31"/>
      <c r="BH22109" s="31"/>
      <c r="BI22109" s="31"/>
    </row>
    <row r="22110" spans="58:61" x14ac:dyDescent="0.25">
      <c r="BF22110" s="31"/>
      <c r="BG22110" s="31"/>
      <c r="BH22110" s="31"/>
      <c r="BI22110" s="31"/>
    </row>
    <row r="22111" spans="58:61" x14ac:dyDescent="0.25">
      <c r="BF22111" s="31"/>
      <c r="BG22111" s="31"/>
      <c r="BH22111" s="31"/>
      <c r="BI22111" s="31"/>
    </row>
    <row r="22112" spans="58:61" x14ac:dyDescent="0.25">
      <c r="BF22112" s="31"/>
      <c r="BG22112" s="31"/>
      <c r="BH22112" s="31"/>
      <c r="BI22112" s="31"/>
    </row>
    <row r="22113" spans="58:61" x14ac:dyDescent="0.25">
      <c r="BF22113" s="31"/>
      <c r="BG22113" s="31"/>
      <c r="BH22113" s="31"/>
      <c r="BI22113" s="31"/>
    </row>
    <row r="22114" spans="58:61" x14ac:dyDescent="0.25">
      <c r="BF22114" s="31"/>
      <c r="BG22114" s="31"/>
      <c r="BH22114" s="31"/>
      <c r="BI22114" s="31"/>
    </row>
    <row r="22115" spans="58:61" x14ac:dyDescent="0.25">
      <c r="BF22115" s="31"/>
      <c r="BG22115" s="31"/>
      <c r="BH22115" s="31"/>
      <c r="BI22115" s="31"/>
    </row>
    <row r="22116" spans="58:61" x14ac:dyDescent="0.25">
      <c r="BF22116" s="31"/>
      <c r="BG22116" s="31"/>
      <c r="BH22116" s="31"/>
      <c r="BI22116" s="31"/>
    </row>
    <row r="22117" spans="58:61" x14ac:dyDescent="0.25">
      <c r="BF22117" s="31"/>
      <c r="BG22117" s="31"/>
      <c r="BH22117" s="31"/>
      <c r="BI22117" s="31"/>
    </row>
    <row r="22118" spans="58:61" x14ac:dyDescent="0.25">
      <c r="BF22118" s="31"/>
      <c r="BG22118" s="31"/>
      <c r="BH22118" s="31"/>
      <c r="BI22118" s="31"/>
    </row>
    <row r="22119" spans="58:61" x14ac:dyDescent="0.25">
      <c r="BF22119" s="31"/>
      <c r="BG22119" s="31"/>
      <c r="BH22119" s="31"/>
      <c r="BI22119" s="31"/>
    </row>
    <row r="22120" spans="58:61" x14ac:dyDescent="0.25">
      <c r="BF22120" s="31"/>
      <c r="BG22120" s="31"/>
      <c r="BH22120" s="31"/>
      <c r="BI22120" s="31"/>
    </row>
    <row r="22121" spans="58:61" x14ac:dyDescent="0.25">
      <c r="BF22121" s="31"/>
      <c r="BG22121" s="31"/>
      <c r="BH22121" s="31"/>
      <c r="BI22121" s="31"/>
    </row>
    <row r="22122" spans="58:61" x14ac:dyDescent="0.25">
      <c r="BF22122" s="31"/>
      <c r="BG22122" s="31"/>
      <c r="BH22122" s="31"/>
      <c r="BI22122" s="31"/>
    </row>
    <row r="22123" spans="58:61" x14ac:dyDescent="0.25">
      <c r="BF22123" s="31"/>
      <c r="BG22123" s="31"/>
      <c r="BH22123" s="31"/>
      <c r="BI22123" s="31"/>
    </row>
    <row r="22124" spans="58:61" x14ac:dyDescent="0.25">
      <c r="BF22124" s="31"/>
      <c r="BG22124" s="31"/>
      <c r="BH22124" s="31"/>
      <c r="BI22124" s="31"/>
    </row>
    <row r="22125" spans="58:61" x14ac:dyDescent="0.25">
      <c r="BF22125" s="31"/>
      <c r="BG22125" s="31"/>
      <c r="BH22125" s="31"/>
      <c r="BI22125" s="31"/>
    </row>
    <row r="22126" spans="58:61" x14ac:dyDescent="0.25">
      <c r="BF22126" s="31"/>
      <c r="BG22126" s="31"/>
      <c r="BH22126" s="31"/>
      <c r="BI22126" s="31"/>
    </row>
    <row r="22127" spans="58:61" x14ac:dyDescent="0.25">
      <c r="BF22127" s="31"/>
      <c r="BG22127" s="31"/>
      <c r="BH22127" s="31"/>
      <c r="BI22127" s="31"/>
    </row>
    <row r="22128" spans="58:61" x14ac:dyDescent="0.25">
      <c r="BF22128" s="31"/>
      <c r="BG22128" s="31"/>
      <c r="BH22128" s="31"/>
      <c r="BI22128" s="31"/>
    </row>
    <row r="22129" spans="58:61" x14ac:dyDescent="0.25">
      <c r="BF22129" s="31"/>
      <c r="BG22129" s="31"/>
      <c r="BH22129" s="31"/>
      <c r="BI22129" s="31"/>
    </row>
    <row r="22130" spans="58:61" x14ac:dyDescent="0.25">
      <c r="BF22130" s="31"/>
      <c r="BG22130" s="31"/>
      <c r="BH22130" s="31"/>
      <c r="BI22130" s="31"/>
    </row>
    <row r="22131" spans="58:61" x14ac:dyDescent="0.25">
      <c r="BF22131" s="31"/>
      <c r="BG22131" s="31"/>
      <c r="BH22131" s="31"/>
      <c r="BI22131" s="31"/>
    </row>
    <row r="22132" spans="58:61" x14ac:dyDescent="0.25">
      <c r="BF22132" s="31"/>
      <c r="BG22132" s="31"/>
      <c r="BH22132" s="31"/>
      <c r="BI22132" s="31"/>
    </row>
    <row r="22133" spans="58:61" x14ac:dyDescent="0.25">
      <c r="BF22133" s="31"/>
      <c r="BG22133" s="31"/>
      <c r="BH22133" s="31"/>
      <c r="BI22133" s="31"/>
    </row>
    <row r="22134" spans="58:61" x14ac:dyDescent="0.25">
      <c r="BF22134" s="31"/>
      <c r="BG22134" s="31"/>
      <c r="BH22134" s="31"/>
      <c r="BI22134" s="31"/>
    </row>
    <row r="22135" spans="58:61" x14ac:dyDescent="0.25">
      <c r="BF22135" s="31"/>
      <c r="BG22135" s="31"/>
      <c r="BH22135" s="31"/>
      <c r="BI22135" s="31"/>
    </row>
    <row r="22136" spans="58:61" x14ac:dyDescent="0.25">
      <c r="BF22136" s="31"/>
      <c r="BG22136" s="31"/>
      <c r="BH22136" s="31"/>
      <c r="BI22136" s="31"/>
    </row>
    <row r="22137" spans="58:61" x14ac:dyDescent="0.25">
      <c r="BF22137" s="31"/>
      <c r="BG22137" s="31"/>
      <c r="BH22137" s="31"/>
      <c r="BI22137" s="31"/>
    </row>
    <row r="22138" spans="58:61" x14ac:dyDescent="0.25">
      <c r="BF22138" s="31"/>
      <c r="BG22138" s="31"/>
      <c r="BH22138" s="31"/>
      <c r="BI22138" s="31"/>
    </row>
    <row r="22139" spans="58:61" x14ac:dyDescent="0.25">
      <c r="BF22139" s="31"/>
      <c r="BG22139" s="31"/>
      <c r="BH22139" s="31"/>
      <c r="BI22139" s="31"/>
    </row>
    <row r="22140" spans="58:61" x14ac:dyDescent="0.25">
      <c r="BF22140" s="31"/>
      <c r="BG22140" s="31"/>
      <c r="BH22140" s="31"/>
      <c r="BI22140" s="31"/>
    </row>
    <row r="22141" spans="58:61" x14ac:dyDescent="0.25">
      <c r="BF22141" s="31"/>
      <c r="BG22141" s="31"/>
      <c r="BH22141" s="31"/>
      <c r="BI22141" s="31"/>
    </row>
    <row r="22142" spans="58:61" x14ac:dyDescent="0.25">
      <c r="BF22142" s="31"/>
      <c r="BG22142" s="31"/>
      <c r="BH22142" s="31"/>
      <c r="BI22142" s="31"/>
    </row>
    <row r="22143" spans="58:61" x14ac:dyDescent="0.25">
      <c r="BF22143" s="31"/>
      <c r="BG22143" s="31"/>
      <c r="BH22143" s="31"/>
      <c r="BI22143" s="31"/>
    </row>
    <row r="22144" spans="58:61" x14ac:dyDescent="0.25">
      <c r="BF22144" s="31"/>
      <c r="BG22144" s="31"/>
      <c r="BH22144" s="31"/>
      <c r="BI22144" s="31"/>
    </row>
    <row r="22145" spans="58:61" x14ac:dyDescent="0.25">
      <c r="BF22145" s="31"/>
      <c r="BG22145" s="31"/>
      <c r="BH22145" s="31"/>
      <c r="BI22145" s="31"/>
    </row>
    <row r="22146" spans="58:61" x14ac:dyDescent="0.25">
      <c r="BF22146" s="31"/>
      <c r="BG22146" s="31"/>
      <c r="BH22146" s="31"/>
      <c r="BI22146" s="31"/>
    </row>
    <row r="22147" spans="58:61" x14ac:dyDescent="0.25">
      <c r="BF22147" s="31"/>
      <c r="BG22147" s="31"/>
      <c r="BH22147" s="31"/>
      <c r="BI22147" s="31"/>
    </row>
    <row r="22148" spans="58:61" x14ac:dyDescent="0.25">
      <c r="BF22148" s="31"/>
      <c r="BG22148" s="31"/>
      <c r="BH22148" s="31"/>
      <c r="BI22148" s="31"/>
    </row>
    <row r="22149" spans="58:61" x14ac:dyDescent="0.25">
      <c r="BF22149" s="31"/>
      <c r="BG22149" s="31"/>
      <c r="BH22149" s="31"/>
      <c r="BI22149" s="31"/>
    </row>
    <row r="22150" spans="58:61" x14ac:dyDescent="0.25">
      <c r="BF22150" s="31"/>
      <c r="BG22150" s="31"/>
      <c r="BH22150" s="31"/>
      <c r="BI22150" s="31"/>
    </row>
    <row r="22151" spans="58:61" x14ac:dyDescent="0.25">
      <c r="BF22151" s="31"/>
      <c r="BG22151" s="31"/>
      <c r="BH22151" s="31"/>
      <c r="BI22151" s="31"/>
    </row>
    <row r="22152" spans="58:61" x14ac:dyDescent="0.25">
      <c r="BF22152" s="31"/>
      <c r="BG22152" s="31"/>
      <c r="BH22152" s="31"/>
      <c r="BI22152" s="31"/>
    </row>
    <row r="22153" spans="58:61" x14ac:dyDescent="0.25">
      <c r="BF22153" s="31"/>
      <c r="BG22153" s="31"/>
      <c r="BH22153" s="31"/>
      <c r="BI22153" s="31"/>
    </row>
    <row r="22154" spans="58:61" x14ac:dyDescent="0.25">
      <c r="BF22154" s="31"/>
      <c r="BG22154" s="31"/>
      <c r="BH22154" s="31"/>
      <c r="BI22154" s="31"/>
    </row>
    <row r="22155" spans="58:61" x14ac:dyDescent="0.25">
      <c r="BF22155" s="31"/>
      <c r="BG22155" s="31"/>
      <c r="BH22155" s="31"/>
      <c r="BI22155" s="31"/>
    </row>
    <row r="22156" spans="58:61" x14ac:dyDescent="0.25">
      <c r="BF22156" s="31"/>
      <c r="BG22156" s="31"/>
      <c r="BH22156" s="31"/>
      <c r="BI22156" s="31"/>
    </row>
    <row r="22157" spans="58:61" x14ac:dyDescent="0.25">
      <c r="BF22157" s="31"/>
      <c r="BG22157" s="31"/>
      <c r="BH22157" s="31"/>
      <c r="BI22157" s="31"/>
    </row>
    <row r="22158" spans="58:61" x14ac:dyDescent="0.25">
      <c r="BF22158" s="31"/>
      <c r="BG22158" s="31"/>
      <c r="BH22158" s="31"/>
      <c r="BI22158" s="31"/>
    </row>
    <row r="22159" spans="58:61" x14ac:dyDescent="0.25">
      <c r="BF22159" s="31"/>
      <c r="BG22159" s="31"/>
      <c r="BH22159" s="31"/>
      <c r="BI22159" s="31"/>
    </row>
    <row r="22160" spans="58:61" x14ac:dyDescent="0.25">
      <c r="BF22160" s="31"/>
      <c r="BG22160" s="31"/>
      <c r="BH22160" s="31"/>
      <c r="BI22160" s="31"/>
    </row>
    <row r="22161" spans="58:61" x14ac:dyDescent="0.25">
      <c r="BF22161" s="31"/>
      <c r="BG22161" s="31"/>
      <c r="BH22161" s="31"/>
      <c r="BI22161" s="31"/>
    </row>
    <row r="22162" spans="58:61" x14ac:dyDescent="0.25">
      <c r="BF22162" s="31"/>
      <c r="BG22162" s="31"/>
      <c r="BH22162" s="31"/>
      <c r="BI22162" s="31"/>
    </row>
    <row r="22163" spans="58:61" x14ac:dyDescent="0.25">
      <c r="BF22163" s="31"/>
      <c r="BG22163" s="31"/>
      <c r="BH22163" s="31"/>
      <c r="BI22163" s="31"/>
    </row>
    <row r="22164" spans="58:61" x14ac:dyDescent="0.25">
      <c r="BF22164" s="31"/>
      <c r="BG22164" s="31"/>
      <c r="BH22164" s="31"/>
      <c r="BI22164" s="31"/>
    </row>
    <row r="22165" spans="58:61" x14ac:dyDescent="0.25">
      <c r="BF22165" s="31"/>
      <c r="BG22165" s="31"/>
      <c r="BH22165" s="31"/>
      <c r="BI22165" s="31"/>
    </row>
    <row r="22166" spans="58:61" x14ac:dyDescent="0.25">
      <c r="BF22166" s="31"/>
      <c r="BG22166" s="31"/>
      <c r="BH22166" s="31"/>
      <c r="BI22166" s="31"/>
    </row>
    <row r="22167" spans="58:61" x14ac:dyDescent="0.25">
      <c r="BF22167" s="31"/>
      <c r="BG22167" s="31"/>
      <c r="BH22167" s="31"/>
      <c r="BI22167" s="31"/>
    </row>
    <row r="22168" spans="58:61" x14ac:dyDescent="0.25">
      <c r="BF22168" s="31"/>
      <c r="BG22168" s="31"/>
      <c r="BH22168" s="31"/>
      <c r="BI22168" s="31"/>
    </row>
    <row r="22169" spans="58:61" x14ac:dyDescent="0.25">
      <c r="BF22169" s="31"/>
      <c r="BG22169" s="31"/>
      <c r="BH22169" s="31"/>
      <c r="BI22169" s="31"/>
    </row>
    <row r="22170" spans="58:61" x14ac:dyDescent="0.25">
      <c r="BF22170" s="31"/>
      <c r="BG22170" s="31"/>
      <c r="BH22170" s="31"/>
      <c r="BI22170" s="31"/>
    </row>
    <row r="22171" spans="58:61" x14ac:dyDescent="0.25">
      <c r="BF22171" s="31"/>
      <c r="BG22171" s="31"/>
      <c r="BH22171" s="31"/>
      <c r="BI22171" s="31"/>
    </row>
    <row r="22172" spans="58:61" x14ac:dyDescent="0.25">
      <c r="BF22172" s="31"/>
      <c r="BG22172" s="31"/>
      <c r="BH22172" s="31"/>
      <c r="BI22172" s="31"/>
    </row>
    <row r="22173" spans="58:61" x14ac:dyDescent="0.25">
      <c r="BF22173" s="31"/>
      <c r="BG22173" s="31"/>
      <c r="BH22173" s="31"/>
      <c r="BI22173" s="31"/>
    </row>
    <row r="22174" spans="58:61" x14ac:dyDescent="0.25">
      <c r="BF22174" s="31"/>
      <c r="BG22174" s="31"/>
      <c r="BH22174" s="31"/>
      <c r="BI22174" s="31"/>
    </row>
    <row r="22175" spans="58:61" x14ac:dyDescent="0.25">
      <c r="BF22175" s="31"/>
      <c r="BG22175" s="31"/>
      <c r="BH22175" s="31"/>
      <c r="BI22175" s="31"/>
    </row>
    <row r="22176" spans="58:61" x14ac:dyDescent="0.25">
      <c r="BF22176" s="31"/>
      <c r="BG22176" s="31"/>
      <c r="BH22176" s="31"/>
      <c r="BI22176" s="31"/>
    </row>
    <row r="22177" spans="58:61" x14ac:dyDescent="0.25">
      <c r="BF22177" s="31"/>
      <c r="BG22177" s="31"/>
      <c r="BH22177" s="31"/>
      <c r="BI22177" s="31"/>
    </row>
    <row r="22178" spans="58:61" x14ac:dyDescent="0.25">
      <c r="BF22178" s="31"/>
      <c r="BG22178" s="31"/>
      <c r="BH22178" s="31"/>
      <c r="BI22178" s="31"/>
    </row>
    <row r="22179" spans="58:61" x14ac:dyDescent="0.25">
      <c r="BF22179" s="31"/>
      <c r="BG22179" s="31"/>
      <c r="BH22179" s="31"/>
      <c r="BI22179" s="31"/>
    </row>
    <row r="22180" spans="58:61" x14ac:dyDescent="0.25">
      <c r="BF22180" s="31"/>
      <c r="BG22180" s="31"/>
      <c r="BH22180" s="31"/>
      <c r="BI22180" s="31"/>
    </row>
    <row r="22181" spans="58:61" x14ac:dyDescent="0.25">
      <c r="BF22181" s="31"/>
      <c r="BG22181" s="31"/>
      <c r="BH22181" s="31"/>
      <c r="BI22181" s="31"/>
    </row>
    <row r="22182" spans="58:61" x14ac:dyDescent="0.25">
      <c r="BF22182" s="31"/>
      <c r="BG22182" s="31"/>
      <c r="BH22182" s="31"/>
      <c r="BI22182" s="31"/>
    </row>
    <row r="22183" spans="58:61" x14ac:dyDescent="0.25">
      <c r="BF22183" s="31"/>
      <c r="BG22183" s="31"/>
      <c r="BH22183" s="31"/>
      <c r="BI22183" s="31"/>
    </row>
    <row r="22184" spans="58:61" x14ac:dyDescent="0.25">
      <c r="BF22184" s="31"/>
      <c r="BG22184" s="31"/>
      <c r="BH22184" s="31"/>
      <c r="BI22184" s="31"/>
    </row>
    <row r="22185" spans="58:61" x14ac:dyDescent="0.25">
      <c r="BF22185" s="31"/>
      <c r="BG22185" s="31"/>
      <c r="BH22185" s="31"/>
      <c r="BI22185" s="31"/>
    </row>
    <row r="22186" spans="58:61" x14ac:dyDescent="0.25">
      <c r="BF22186" s="31"/>
      <c r="BG22186" s="31"/>
      <c r="BH22186" s="31"/>
      <c r="BI22186" s="31"/>
    </row>
    <row r="22187" spans="58:61" x14ac:dyDescent="0.25">
      <c r="BF22187" s="31"/>
      <c r="BG22187" s="31"/>
      <c r="BH22187" s="31"/>
      <c r="BI22187" s="31"/>
    </row>
    <row r="22188" spans="58:61" x14ac:dyDescent="0.25">
      <c r="BF22188" s="31"/>
      <c r="BG22188" s="31"/>
      <c r="BH22188" s="31"/>
      <c r="BI22188" s="31"/>
    </row>
    <row r="22189" spans="58:61" x14ac:dyDescent="0.25">
      <c r="BF22189" s="31"/>
      <c r="BG22189" s="31"/>
      <c r="BH22189" s="31"/>
      <c r="BI22189" s="31"/>
    </row>
    <row r="22190" spans="58:61" x14ac:dyDescent="0.25">
      <c r="BF22190" s="31"/>
      <c r="BG22190" s="31"/>
      <c r="BH22190" s="31"/>
      <c r="BI22190" s="31"/>
    </row>
    <row r="22191" spans="58:61" x14ac:dyDescent="0.25">
      <c r="BF22191" s="31"/>
      <c r="BG22191" s="31"/>
      <c r="BH22191" s="31"/>
      <c r="BI22191" s="31"/>
    </row>
    <row r="22192" spans="58:61" x14ac:dyDescent="0.25">
      <c r="BF22192" s="31"/>
      <c r="BG22192" s="31"/>
      <c r="BH22192" s="31"/>
      <c r="BI22192" s="31"/>
    </row>
    <row r="22193" spans="58:61" x14ac:dyDescent="0.25">
      <c r="BF22193" s="31"/>
      <c r="BG22193" s="31"/>
      <c r="BH22193" s="31"/>
      <c r="BI22193" s="31"/>
    </row>
    <row r="22194" spans="58:61" x14ac:dyDescent="0.25">
      <c r="BF22194" s="31"/>
      <c r="BG22194" s="31"/>
      <c r="BH22194" s="31"/>
      <c r="BI22194" s="31"/>
    </row>
    <row r="22195" spans="58:61" x14ac:dyDescent="0.25">
      <c r="BF22195" s="31"/>
      <c r="BG22195" s="31"/>
      <c r="BH22195" s="31"/>
      <c r="BI22195" s="31"/>
    </row>
    <row r="22196" spans="58:61" x14ac:dyDescent="0.25">
      <c r="BF22196" s="31"/>
      <c r="BG22196" s="31"/>
      <c r="BH22196" s="31"/>
      <c r="BI22196" s="31"/>
    </row>
    <row r="22197" spans="58:61" x14ac:dyDescent="0.25">
      <c r="BF22197" s="31"/>
      <c r="BG22197" s="31"/>
      <c r="BH22197" s="31"/>
      <c r="BI22197" s="31"/>
    </row>
    <row r="22198" spans="58:61" x14ac:dyDescent="0.25">
      <c r="BF22198" s="31"/>
      <c r="BG22198" s="31"/>
      <c r="BH22198" s="31"/>
      <c r="BI22198" s="31"/>
    </row>
    <row r="22199" spans="58:61" x14ac:dyDescent="0.25">
      <c r="BF22199" s="31"/>
      <c r="BG22199" s="31"/>
      <c r="BH22199" s="31"/>
      <c r="BI22199" s="31"/>
    </row>
    <row r="22200" spans="58:61" x14ac:dyDescent="0.25">
      <c r="BF22200" s="31"/>
      <c r="BG22200" s="31"/>
      <c r="BH22200" s="31"/>
      <c r="BI22200" s="31"/>
    </row>
    <row r="22201" spans="58:61" x14ac:dyDescent="0.25">
      <c r="BF22201" s="31"/>
      <c r="BG22201" s="31"/>
      <c r="BH22201" s="31"/>
      <c r="BI22201" s="31"/>
    </row>
    <row r="22202" spans="58:61" x14ac:dyDescent="0.25">
      <c r="BF22202" s="31"/>
      <c r="BG22202" s="31"/>
      <c r="BH22202" s="31"/>
      <c r="BI22202" s="31"/>
    </row>
    <row r="22203" spans="58:61" x14ac:dyDescent="0.25">
      <c r="BF22203" s="31"/>
      <c r="BG22203" s="31"/>
      <c r="BH22203" s="31"/>
      <c r="BI22203" s="31"/>
    </row>
    <row r="22204" spans="58:61" x14ac:dyDescent="0.25">
      <c r="BF22204" s="31"/>
      <c r="BG22204" s="31"/>
      <c r="BH22204" s="31"/>
      <c r="BI22204" s="31"/>
    </row>
    <row r="22205" spans="58:61" x14ac:dyDescent="0.25">
      <c r="BF22205" s="31"/>
      <c r="BG22205" s="31"/>
      <c r="BH22205" s="31"/>
      <c r="BI22205" s="31"/>
    </row>
    <row r="22206" spans="58:61" x14ac:dyDescent="0.25">
      <c r="BF22206" s="31"/>
      <c r="BG22206" s="31"/>
      <c r="BH22206" s="31"/>
      <c r="BI22206" s="31"/>
    </row>
    <row r="22207" spans="58:61" x14ac:dyDescent="0.25">
      <c r="BF22207" s="31"/>
      <c r="BG22207" s="31"/>
      <c r="BH22207" s="31"/>
      <c r="BI22207" s="31"/>
    </row>
    <row r="22208" spans="58:61" x14ac:dyDescent="0.25">
      <c r="BF22208" s="31"/>
      <c r="BG22208" s="31"/>
      <c r="BH22208" s="31"/>
      <c r="BI22208" s="31"/>
    </row>
    <row r="22209" spans="58:61" x14ac:dyDescent="0.25">
      <c r="BF22209" s="31"/>
      <c r="BG22209" s="31"/>
      <c r="BH22209" s="31"/>
      <c r="BI22209" s="31"/>
    </row>
    <row r="22210" spans="58:61" x14ac:dyDescent="0.25">
      <c r="BF22210" s="31"/>
      <c r="BG22210" s="31"/>
      <c r="BH22210" s="31"/>
      <c r="BI22210" s="31"/>
    </row>
    <row r="22211" spans="58:61" x14ac:dyDescent="0.25">
      <c r="BF22211" s="31"/>
      <c r="BG22211" s="31"/>
      <c r="BH22211" s="31"/>
      <c r="BI22211" s="31"/>
    </row>
    <row r="22212" spans="58:61" x14ac:dyDescent="0.25">
      <c r="BF22212" s="31"/>
      <c r="BG22212" s="31"/>
      <c r="BH22212" s="31"/>
      <c r="BI22212" s="31"/>
    </row>
    <row r="22213" spans="58:61" x14ac:dyDescent="0.25">
      <c r="BF22213" s="31"/>
      <c r="BG22213" s="31"/>
      <c r="BH22213" s="31"/>
      <c r="BI22213" s="31"/>
    </row>
    <row r="22214" spans="58:61" x14ac:dyDescent="0.25">
      <c r="BF22214" s="31"/>
      <c r="BG22214" s="31"/>
      <c r="BH22214" s="31"/>
      <c r="BI22214" s="31"/>
    </row>
    <row r="22215" spans="58:61" x14ac:dyDescent="0.25">
      <c r="BF22215" s="31"/>
      <c r="BG22215" s="31"/>
      <c r="BH22215" s="31"/>
      <c r="BI22215" s="31"/>
    </row>
    <row r="22216" spans="58:61" x14ac:dyDescent="0.25">
      <c r="BF22216" s="31"/>
      <c r="BG22216" s="31"/>
      <c r="BH22216" s="31"/>
      <c r="BI22216" s="31"/>
    </row>
    <row r="22217" spans="58:61" x14ac:dyDescent="0.25">
      <c r="BF22217" s="31"/>
      <c r="BG22217" s="31"/>
      <c r="BH22217" s="31"/>
      <c r="BI22217" s="31"/>
    </row>
    <row r="22218" spans="58:61" x14ac:dyDescent="0.25">
      <c r="BF22218" s="31"/>
      <c r="BG22218" s="31"/>
      <c r="BH22218" s="31"/>
      <c r="BI22218" s="31"/>
    </row>
    <row r="22219" spans="58:61" x14ac:dyDescent="0.25">
      <c r="BF22219" s="31"/>
      <c r="BG22219" s="31"/>
      <c r="BH22219" s="31"/>
      <c r="BI22219" s="31"/>
    </row>
    <row r="22220" spans="58:61" x14ac:dyDescent="0.25">
      <c r="BF22220" s="31"/>
      <c r="BG22220" s="31"/>
      <c r="BH22220" s="31"/>
      <c r="BI22220" s="31"/>
    </row>
    <row r="22221" spans="58:61" x14ac:dyDescent="0.25">
      <c r="BF22221" s="31"/>
      <c r="BG22221" s="31"/>
      <c r="BH22221" s="31"/>
      <c r="BI22221" s="31"/>
    </row>
    <row r="22222" spans="58:61" x14ac:dyDescent="0.25">
      <c r="BF22222" s="31"/>
      <c r="BG22222" s="31"/>
      <c r="BH22222" s="31"/>
      <c r="BI22222" s="31"/>
    </row>
    <row r="22223" spans="58:61" x14ac:dyDescent="0.25">
      <c r="BF22223" s="31"/>
      <c r="BG22223" s="31"/>
      <c r="BH22223" s="31"/>
      <c r="BI22223" s="31"/>
    </row>
    <row r="22224" spans="58:61" x14ac:dyDescent="0.25">
      <c r="BF22224" s="31"/>
      <c r="BG22224" s="31"/>
      <c r="BH22224" s="31"/>
      <c r="BI22224" s="31"/>
    </row>
    <row r="22225" spans="58:61" x14ac:dyDescent="0.25">
      <c r="BF22225" s="31"/>
      <c r="BG22225" s="31"/>
      <c r="BH22225" s="31"/>
      <c r="BI22225" s="31"/>
    </row>
    <row r="22226" spans="58:61" x14ac:dyDescent="0.25">
      <c r="BF22226" s="31"/>
      <c r="BG22226" s="31"/>
      <c r="BH22226" s="31"/>
      <c r="BI22226" s="31"/>
    </row>
    <row r="22227" spans="58:61" x14ac:dyDescent="0.25">
      <c r="BF22227" s="31"/>
      <c r="BG22227" s="31"/>
      <c r="BH22227" s="31"/>
      <c r="BI22227" s="31"/>
    </row>
    <row r="22228" spans="58:61" x14ac:dyDescent="0.25">
      <c r="BF22228" s="31"/>
      <c r="BG22228" s="31"/>
      <c r="BH22228" s="31"/>
      <c r="BI22228" s="31"/>
    </row>
    <row r="22229" spans="58:61" x14ac:dyDescent="0.25">
      <c r="BF22229" s="31"/>
      <c r="BG22229" s="31"/>
      <c r="BH22229" s="31"/>
      <c r="BI22229" s="31"/>
    </row>
    <row r="22230" spans="58:61" x14ac:dyDescent="0.25">
      <c r="BF22230" s="31"/>
      <c r="BG22230" s="31"/>
      <c r="BH22230" s="31"/>
      <c r="BI22230" s="31"/>
    </row>
    <row r="22231" spans="58:61" x14ac:dyDescent="0.25">
      <c r="BF22231" s="31"/>
      <c r="BG22231" s="31"/>
      <c r="BH22231" s="31"/>
      <c r="BI22231" s="31"/>
    </row>
    <row r="22232" spans="58:61" x14ac:dyDescent="0.25">
      <c r="BF22232" s="31"/>
      <c r="BG22232" s="31"/>
      <c r="BH22232" s="31"/>
      <c r="BI22232" s="31"/>
    </row>
    <row r="22233" spans="58:61" x14ac:dyDescent="0.25">
      <c r="BF22233" s="31"/>
      <c r="BG22233" s="31"/>
      <c r="BH22233" s="31"/>
      <c r="BI22233" s="31"/>
    </row>
    <row r="22234" spans="58:61" x14ac:dyDescent="0.25">
      <c r="BF22234" s="31"/>
      <c r="BG22234" s="31"/>
      <c r="BH22234" s="31"/>
      <c r="BI22234" s="31"/>
    </row>
    <row r="22235" spans="58:61" x14ac:dyDescent="0.25">
      <c r="BF22235" s="31"/>
      <c r="BG22235" s="31"/>
      <c r="BH22235" s="31"/>
      <c r="BI22235" s="31"/>
    </row>
    <row r="22236" spans="58:61" x14ac:dyDescent="0.25">
      <c r="BF22236" s="31"/>
      <c r="BG22236" s="31"/>
      <c r="BH22236" s="31"/>
      <c r="BI22236" s="31"/>
    </row>
    <row r="22237" spans="58:61" x14ac:dyDescent="0.25">
      <c r="BF22237" s="31"/>
      <c r="BG22237" s="31"/>
      <c r="BH22237" s="31"/>
      <c r="BI22237" s="31"/>
    </row>
    <row r="22238" spans="58:61" x14ac:dyDescent="0.25">
      <c r="BF22238" s="31"/>
      <c r="BG22238" s="31"/>
      <c r="BH22238" s="31"/>
      <c r="BI22238" s="31"/>
    </row>
    <row r="22239" spans="58:61" x14ac:dyDescent="0.25">
      <c r="BF22239" s="31"/>
      <c r="BG22239" s="31"/>
      <c r="BH22239" s="31"/>
      <c r="BI22239" s="31"/>
    </row>
    <row r="22240" spans="58:61" x14ac:dyDescent="0.25">
      <c r="BF22240" s="31"/>
      <c r="BG22240" s="31"/>
      <c r="BH22240" s="31"/>
      <c r="BI22240" s="31"/>
    </row>
    <row r="22241" spans="58:61" x14ac:dyDescent="0.25">
      <c r="BF22241" s="31"/>
      <c r="BG22241" s="31"/>
      <c r="BH22241" s="31"/>
      <c r="BI22241" s="31"/>
    </row>
    <row r="22242" spans="58:61" x14ac:dyDescent="0.25">
      <c r="BF22242" s="31"/>
      <c r="BG22242" s="31"/>
      <c r="BH22242" s="31"/>
      <c r="BI22242" s="31"/>
    </row>
    <row r="22243" spans="58:61" x14ac:dyDescent="0.25">
      <c r="BF22243" s="31"/>
      <c r="BG22243" s="31"/>
      <c r="BH22243" s="31"/>
      <c r="BI22243" s="31"/>
    </row>
    <row r="22244" spans="58:61" x14ac:dyDescent="0.25">
      <c r="BF22244" s="31"/>
      <c r="BG22244" s="31"/>
      <c r="BH22244" s="31"/>
      <c r="BI22244" s="31"/>
    </row>
    <row r="22245" spans="58:61" x14ac:dyDescent="0.25">
      <c r="BF22245" s="31"/>
      <c r="BG22245" s="31"/>
      <c r="BH22245" s="31"/>
      <c r="BI22245" s="31"/>
    </row>
    <row r="22246" spans="58:61" x14ac:dyDescent="0.25">
      <c r="BF22246" s="31"/>
      <c r="BG22246" s="31"/>
      <c r="BH22246" s="31"/>
      <c r="BI22246" s="31"/>
    </row>
    <row r="22247" spans="58:61" x14ac:dyDescent="0.25">
      <c r="BF22247" s="31"/>
      <c r="BG22247" s="31"/>
      <c r="BH22247" s="31"/>
      <c r="BI22247" s="31"/>
    </row>
    <row r="22248" spans="58:61" x14ac:dyDescent="0.25">
      <c r="BF22248" s="31"/>
      <c r="BG22248" s="31"/>
      <c r="BH22248" s="31"/>
      <c r="BI22248" s="31"/>
    </row>
    <row r="22249" spans="58:61" x14ac:dyDescent="0.25">
      <c r="BF22249" s="31"/>
      <c r="BG22249" s="31"/>
      <c r="BH22249" s="31"/>
      <c r="BI22249" s="31"/>
    </row>
    <row r="22250" spans="58:61" x14ac:dyDescent="0.25">
      <c r="BF22250" s="31"/>
      <c r="BG22250" s="31"/>
      <c r="BH22250" s="31"/>
      <c r="BI22250" s="31"/>
    </row>
    <row r="22251" spans="58:61" x14ac:dyDescent="0.25">
      <c r="BF22251" s="31"/>
      <c r="BG22251" s="31"/>
      <c r="BH22251" s="31"/>
      <c r="BI22251" s="31"/>
    </row>
    <row r="22252" spans="58:61" x14ac:dyDescent="0.25">
      <c r="BF22252" s="31"/>
      <c r="BG22252" s="31"/>
      <c r="BH22252" s="31"/>
      <c r="BI22252" s="31"/>
    </row>
    <row r="22253" spans="58:61" x14ac:dyDescent="0.25">
      <c r="BF22253" s="31"/>
      <c r="BG22253" s="31"/>
      <c r="BH22253" s="31"/>
      <c r="BI22253" s="31"/>
    </row>
    <row r="22254" spans="58:61" x14ac:dyDescent="0.25">
      <c r="BF22254" s="31"/>
      <c r="BG22254" s="31"/>
      <c r="BH22254" s="31"/>
      <c r="BI22254" s="31"/>
    </row>
    <row r="22255" spans="58:61" x14ac:dyDescent="0.25">
      <c r="BF22255" s="31"/>
      <c r="BG22255" s="31"/>
      <c r="BH22255" s="31"/>
      <c r="BI22255" s="31"/>
    </row>
    <row r="22256" spans="58:61" x14ac:dyDescent="0.25">
      <c r="BF22256" s="31"/>
      <c r="BG22256" s="31"/>
      <c r="BH22256" s="31"/>
      <c r="BI22256" s="31"/>
    </row>
    <row r="22257" spans="58:61" x14ac:dyDescent="0.25">
      <c r="BF22257" s="31"/>
      <c r="BG22257" s="31"/>
      <c r="BH22257" s="31"/>
      <c r="BI22257" s="31"/>
    </row>
    <row r="22258" spans="58:61" x14ac:dyDescent="0.25">
      <c r="BF22258" s="31"/>
      <c r="BG22258" s="31"/>
      <c r="BH22258" s="31"/>
      <c r="BI22258" s="31"/>
    </row>
    <row r="22259" spans="58:61" x14ac:dyDescent="0.25">
      <c r="BF22259" s="31"/>
      <c r="BG22259" s="31"/>
      <c r="BH22259" s="31"/>
      <c r="BI22259" s="31"/>
    </row>
    <row r="22260" spans="58:61" x14ac:dyDescent="0.25">
      <c r="BF22260" s="31"/>
      <c r="BG22260" s="31"/>
      <c r="BH22260" s="31"/>
      <c r="BI22260" s="31"/>
    </row>
    <row r="22261" spans="58:61" x14ac:dyDescent="0.25">
      <c r="BF22261" s="31"/>
      <c r="BG22261" s="31"/>
      <c r="BH22261" s="31"/>
      <c r="BI22261" s="31"/>
    </row>
    <row r="22262" spans="58:61" x14ac:dyDescent="0.25">
      <c r="BF22262" s="31"/>
      <c r="BG22262" s="31"/>
      <c r="BH22262" s="31"/>
      <c r="BI22262" s="31"/>
    </row>
    <row r="22263" spans="58:61" x14ac:dyDescent="0.25">
      <c r="BF22263" s="31"/>
      <c r="BG22263" s="31"/>
      <c r="BH22263" s="31"/>
      <c r="BI22263" s="31"/>
    </row>
    <row r="22264" spans="58:61" x14ac:dyDescent="0.25">
      <c r="BF22264" s="31"/>
      <c r="BG22264" s="31"/>
      <c r="BH22264" s="31"/>
      <c r="BI22264" s="31"/>
    </row>
    <row r="22265" spans="58:61" x14ac:dyDescent="0.25">
      <c r="BF22265" s="31"/>
      <c r="BG22265" s="31"/>
      <c r="BH22265" s="31"/>
      <c r="BI22265" s="31"/>
    </row>
    <row r="22266" spans="58:61" x14ac:dyDescent="0.25">
      <c r="BF22266" s="31"/>
      <c r="BG22266" s="31"/>
      <c r="BH22266" s="31"/>
      <c r="BI22266" s="31"/>
    </row>
    <row r="22267" spans="58:61" x14ac:dyDescent="0.25">
      <c r="BF22267" s="31"/>
      <c r="BG22267" s="31"/>
      <c r="BH22267" s="31"/>
      <c r="BI22267" s="31"/>
    </row>
    <row r="22268" spans="58:61" x14ac:dyDescent="0.25">
      <c r="BF22268" s="31"/>
      <c r="BG22268" s="31"/>
      <c r="BH22268" s="31"/>
      <c r="BI22268" s="31"/>
    </row>
    <row r="22269" spans="58:61" x14ac:dyDescent="0.25">
      <c r="BF22269" s="31"/>
      <c r="BG22269" s="31"/>
      <c r="BH22269" s="31"/>
      <c r="BI22269" s="31"/>
    </row>
    <row r="22270" spans="58:61" x14ac:dyDescent="0.25">
      <c r="BF22270" s="31"/>
      <c r="BG22270" s="31"/>
      <c r="BH22270" s="31"/>
      <c r="BI22270" s="31"/>
    </row>
    <row r="22271" spans="58:61" x14ac:dyDescent="0.25">
      <c r="BF22271" s="31"/>
      <c r="BG22271" s="31"/>
      <c r="BH22271" s="31"/>
      <c r="BI22271" s="31"/>
    </row>
    <row r="22272" spans="58:61" x14ac:dyDescent="0.25">
      <c r="BF22272" s="31"/>
      <c r="BG22272" s="31"/>
      <c r="BH22272" s="31"/>
      <c r="BI22272" s="31"/>
    </row>
    <row r="22273" spans="58:61" x14ac:dyDescent="0.25">
      <c r="BF22273" s="31"/>
      <c r="BG22273" s="31"/>
      <c r="BH22273" s="31"/>
      <c r="BI22273" s="31"/>
    </row>
    <row r="22274" spans="58:61" x14ac:dyDescent="0.25">
      <c r="BF22274" s="31"/>
      <c r="BG22274" s="31"/>
      <c r="BH22274" s="31"/>
      <c r="BI22274" s="31"/>
    </row>
    <row r="22275" spans="58:61" x14ac:dyDescent="0.25">
      <c r="BF22275" s="31"/>
      <c r="BG22275" s="31"/>
      <c r="BH22275" s="31"/>
      <c r="BI22275" s="31"/>
    </row>
    <row r="22276" spans="58:61" x14ac:dyDescent="0.25">
      <c r="BF22276" s="31"/>
      <c r="BG22276" s="31"/>
      <c r="BH22276" s="31"/>
      <c r="BI22276" s="31"/>
    </row>
    <row r="22277" spans="58:61" x14ac:dyDescent="0.25">
      <c r="BF22277" s="31"/>
      <c r="BG22277" s="31"/>
      <c r="BH22277" s="31"/>
      <c r="BI22277" s="31"/>
    </row>
    <row r="22278" spans="58:61" x14ac:dyDescent="0.25">
      <c r="BF22278" s="31"/>
      <c r="BG22278" s="31"/>
      <c r="BH22278" s="31"/>
      <c r="BI22278" s="31"/>
    </row>
    <row r="22279" spans="58:61" x14ac:dyDescent="0.25">
      <c r="BF22279" s="31"/>
      <c r="BG22279" s="31"/>
      <c r="BH22279" s="31"/>
      <c r="BI22279" s="31"/>
    </row>
    <row r="22280" spans="58:61" x14ac:dyDescent="0.25">
      <c r="BF22280" s="31"/>
      <c r="BG22280" s="31"/>
      <c r="BH22280" s="31"/>
      <c r="BI22280" s="31"/>
    </row>
    <row r="22281" spans="58:61" x14ac:dyDescent="0.25">
      <c r="BF22281" s="31"/>
      <c r="BG22281" s="31"/>
      <c r="BH22281" s="31"/>
      <c r="BI22281" s="31"/>
    </row>
    <row r="22282" spans="58:61" x14ac:dyDescent="0.25">
      <c r="BF22282" s="31"/>
      <c r="BG22282" s="31"/>
      <c r="BH22282" s="31"/>
      <c r="BI22282" s="31"/>
    </row>
    <row r="22283" spans="58:61" x14ac:dyDescent="0.25">
      <c r="BF22283" s="31"/>
      <c r="BG22283" s="31"/>
      <c r="BH22283" s="31"/>
      <c r="BI22283" s="31"/>
    </row>
    <row r="22284" spans="58:61" x14ac:dyDescent="0.25">
      <c r="BF22284" s="31"/>
      <c r="BG22284" s="31"/>
      <c r="BH22284" s="31"/>
      <c r="BI22284" s="31"/>
    </row>
    <row r="22285" spans="58:61" x14ac:dyDescent="0.25">
      <c r="BF22285" s="31"/>
      <c r="BG22285" s="31"/>
      <c r="BH22285" s="31"/>
      <c r="BI22285" s="31"/>
    </row>
    <row r="22286" spans="58:61" x14ac:dyDescent="0.25">
      <c r="BF22286" s="31"/>
      <c r="BG22286" s="31"/>
      <c r="BH22286" s="31"/>
      <c r="BI22286" s="31"/>
    </row>
    <row r="22287" spans="58:61" x14ac:dyDescent="0.25">
      <c r="BF22287" s="31"/>
      <c r="BG22287" s="31"/>
      <c r="BH22287" s="31"/>
      <c r="BI22287" s="31"/>
    </row>
    <row r="22288" spans="58:61" x14ac:dyDescent="0.25">
      <c r="BF22288" s="31"/>
      <c r="BG22288" s="31"/>
      <c r="BH22288" s="31"/>
      <c r="BI22288" s="31"/>
    </row>
    <row r="22289" spans="58:61" x14ac:dyDescent="0.25">
      <c r="BF22289" s="31"/>
      <c r="BG22289" s="31"/>
      <c r="BH22289" s="31"/>
      <c r="BI22289" s="31"/>
    </row>
    <row r="22290" spans="58:61" x14ac:dyDescent="0.25">
      <c r="BF22290" s="31"/>
      <c r="BG22290" s="31"/>
      <c r="BH22290" s="31"/>
      <c r="BI22290" s="31"/>
    </row>
    <row r="22291" spans="58:61" x14ac:dyDescent="0.25">
      <c r="BF22291" s="31"/>
      <c r="BG22291" s="31"/>
      <c r="BH22291" s="31"/>
      <c r="BI22291" s="31"/>
    </row>
    <row r="22292" spans="58:61" x14ac:dyDescent="0.25">
      <c r="BF22292" s="31"/>
      <c r="BG22292" s="31"/>
      <c r="BH22292" s="31"/>
      <c r="BI22292" s="31"/>
    </row>
    <row r="22293" spans="58:61" x14ac:dyDescent="0.25">
      <c r="BF22293" s="31"/>
      <c r="BG22293" s="31"/>
      <c r="BH22293" s="31"/>
      <c r="BI22293" s="31"/>
    </row>
    <row r="22294" spans="58:61" x14ac:dyDescent="0.25">
      <c r="BF22294" s="31"/>
      <c r="BG22294" s="31"/>
      <c r="BH22294" s="31"/>
      <c r="BI22294" s="31"/>
    </row>
    <row r="22295" spans="58:61" x14ac:dyDescent="0.25">
      <c r="BF22295" s="31"/>
      <c r="BG22295" s="31"/>
      <c r="BH22295" s="31"/>
      <c r="BI22295" s="31"/>
    </row>
    <row r="22296" spans="58:61" x14ac:dyDescent="0.25">
      <c r="BF22296" s="31"/>
      <c r="BG22296" s="31"/>
      <c r="BH22296" s="31"/>
      <c r="BI22296" s="31"/>
    </row>
    <row r="22297" spans="58:61" x14ac:dyDescent="0.25">
      <c r="BF22297" s="31"/>
      <c r="BG22297" s="31"/>
      <c r="BH22297" s="31"/>
      <c r="BI22297" s="31"/>
    </row>
    <row r="22298" spans="58:61" x14ac:dyDescent="0.25">
      <c r="BF22298" s="31"/>
      <c r="BG22298" s="31"/>
      <c r="BH22298" s="31"/>
      <c r="BI22298" s="31"/>
    </row>
    <row r="22299" spans="58:61" x14ac:dyDescent="0.25">
      <c r="BF22299" s="31"/>
      <c r="BG22299" s="31"/>
      <c r="BH22299" s="31"/>
      <c r="BI22299" s="31"/>
    </row>
    <row r="22300" spans="58:61" x14ac:dyDescent="0.25">
      <c r="BF22300" s="31"/>
      <c r="BG22300" s="31"/>
      <c r="BH22300" s="31"/>
      <c r="BI22300" s="31"/>
    </row>
    <row r="22301" spans="58:61" x14ac:dyDescent="0.25">
      <c r="BF22301" s="31"/>
      <c r="BG22301" s="31"/>
      <c r="BH22301" s="31"/>
      <c r="BI22301" s="31"/>
    </row>
    <row r="22302" spans="58:61" x14ac:dyDescent="0.25">
      <c r="BF22302" s="31"/>
      <c r="BG22302" s="31"/>
      <c r="BH22302" s="31"/>
      <c r="BI22302" s="31"/>
    </row>
    <row r="22303" spans="58:61" x14ac:dyDescent="0.25">
      <c r="BF22303" s="31"/>
      <c r="BG22303" s="31"/>
      <c r="BH22303" s="31"/>
      <c r="BI22303" s="31"/>
    </row>
    <row r="22304" spans="58:61" x14ac:dyDescent="0.25">
      <c r="BF22304" s="31"/>
      <c r="BG22304" s="31"/>
      <c r="BH22304" s="31"/>
      <c r="BI22304" s="31"/>
    </row>
    <row r="22305" spans="58:61" x14ac:dyDescent="0.25">
      <c r="BF22305" s="31"/>
      <c r="BG22305" s="31"/>
      <c r="BH22305" s="31"/>
      <c r="BI22305" s="31"/>
    </row>
    <row r="22306" spans="58:61" x14ac:dyDescent="0.25">
      <c r="BF22306" s="31"/>
      <c r="BG22306" s="31"/>
      <c r="BH22306" s="31"/>
      <c r="BI22306" s="31"/>
    </row>
    <row r="22307" spans="58:61" x14ac:dyDescent="0.25">
      <c r="BF22307" s="31"/>
      <c r="BG22307" s="31"/>
      <c r="BH22307" s="31"/>
      <c r="BI22307" s="31"/>
    </row>
    <row r="22308" spans="58:61" x14ac:dyDescent="0.25">
      <c r="BF22308" s="31"/>
      <c r="BG22308" s="31"/>
      <c r="BH22308" s="31"/>
      <c r="BI22308" s="31"/>
    </row>
    <row r="22309" spans="58:61" x14ac:dyDescent="0.25">
      <c r="BF22309" s="31"/>
      <c r="BG22309" s="31"/>
      <c r="BH22309" s="31"/>
      <c r="BI22309" s="31"/>
    </row>
    <row r="22310" spans="58:61" x14ac:dyDescent="0.25">
      <c r="BF22310" s="31"/>
      <c r="BG22310" s="31"/>
      <c r="BH22310" s="31"/>
      <c r="BI22310" s="31"/>
    </row>
    <row r="22311" spans="58:61" x14ac:dyDescent="0.25">
      <c r="BF22311" s="31"/>
      <c r="BG22311" s="31"/>
      <c r="BH22311" s="31"/>
      <c r="BI22311" s="31"/>
    </row>
    <row r="22312" spans="58:61" x14ac:dyDescent="0.25">
      <c r="BF22312" s="31"/>
      <c r="BG22312" s="31"/>
      <c r="BH22312" s="31"/>
      <c r="BI22312" s="31"/>
    </row>
    <row r="22313" spans="58:61" x14ac:dyDescent="0.25">
      <c r="BF22313" s="31"/>
      <c r="BG22313" s="31"/>
      <c r="BH22313" s="31"/>
      <c r="BI22313" s="31"/>
    </row>
    <row r="22314" spans="58:61" x14ac:dyDescent="0.25">
      <c r="BF22314" s="31"/>
      <c r="BG22314" s="31"/>
      <c r="BH22314" s="31"/>
      <c r="BI22314" s="31"/>
    </row>
    <row r="22315" spans="58:61" x14ac:dyDescent="0.25">
      <c r="BF22315" s="31"/>
      <c r="BG22315" s="31"/>
      <c r="BH22315" s="31"/>
      <c r="BI22315" s="31"/>
    </row>
    <row r="22316" spans="58:61" x14ac:dyDescent="0.25">
      <c r="BF22316" s="31"/>
      <c r="BG22316" s="31"/>
      <c r="BH22316" s="31"/>
      <c r="BI22316" s="31"/>
    </row>
    <row r="22317" spans="58:61" x14ac:dyDescent="0.25">
      <c r="BF22317" s="31"/>
      <c r="BG22317" s="31"/>
      <c r="BH22317" s="31"/>
      <c r="BI22317" s="31"/>
    </row>
    <row r="22318" spans="58:61" x14ac:dyDescent="0.25">
      <c r="BF22318" s="31"/>
      <c r="BG22318" s="31"/>
      <c r="BH22318" s="31"/>
      <c r="BI22318" s="31"/>
    </row>
    <row r="22319" spans="58:61" x14ac:dyDescent="0.25">
      <c r="BF22319" s="31"/>
      <c r="BG22319" s="31"/>
      <c r="BH22319" s="31"/>
      <c r="BI22319" s="31"/>
    </row>
    <row r="22320" spans="58:61" x14ac:dyDescent="0.25">
      <c r="BF22320" s="31"/>
      <c r="BG22320" s="31"/>
      <c r="BH22320" s="31"/>
      <c r="BI22320" s="31"/>
    </row>
    <row r="22321" spans="58:61" x14ac:dyDescent="0.25">
      <c r="BF22321" s="31"/>
      <c r="BG22321" s="31"/>
      <c r="BH22321" s="31"/>
      <c r="BI22321" s="31"/>
    </row>
    <row r="22322" spans="58:61" x14ac:dyDescent="0.25">
      <c r="BF22322" s="31"/>
      <c r="BG22322" s="31"/>
      <c r="BH22322" s="31"/>
      <c r="BI22322" s="31"/>
    </row>
    <row r="22323" spans="58:61" x14ac:dyDescent="0.25">
      <c r="BF22323" s="31"/>
      <c r="BG22323" s="31"/>
      <c r="BH22323" s="31"/>
      <c r="BI22323" s="31"/>
    </row>
    <row r="22324" spans="58:61" x14ac:dyDescent="0.25">
      <c r="BF22324" s="31"/>
      <c r="BG22324" s="31"/>
      <c r="BH22324" s="31"/>
      <c r="BI22324" s="31"/>
    </row>
    <row r="22325" spans="58:61" x14ac:dyDescent="0.25">
      <c r="BF22325" s="31"/>
      <c r="BG22325" s="31"/>
      <c r="BH22325" s="31"/>
      <c r="BI22325" s="31"/>
    </row>
    <row r="22326" spans="58:61" x14ac:dyDescent="0.25">
      <c r="BF22326" s="31"/>
      <c r="BG22326" s="31"/>
      <c r="BH22326" s="31"/>
      <c r="BI22326" s="31"/>
    </row>
    <row r="22327" spans="58:61" x14ac:dyDescent="0.25">
      <c r="BF22327" s="31"/>
      <c r="BG22327" s="31"/>
      <c r="BH22327" s="31"/>
      <c r="BI22327" s="31"/>
    </row>
    <row r="22328" spans="58:61" x14ac:dyDescent="0.25">
      <c r="BF22328" s="31"/>
      <c r="BG22328" s="31"/>
      <c r="BH22328" s="31"/>
      <c r="BI22328" s="31"/>
    </row>
    <row r="22329" spans="58:61" x14ac:dyDescent="0.25">
      <c r="BF22329" s="31"/>
      <c r="BG22329" s="31"/>
      <c r="BH22329" s="31"/>
      <c r="BI22329" s="31"/>
    </row>
    <row r="22330" spans="58:61" x14ac:dyDescent="0.25">
      <c r="BF22330" s="31"/>
      <c r="BG22330" s="31"/>
      <c r="BH22330" s="31"/>
      <c r="BI22330" s="31"/>
    </row>
    <row r="22331" spans="58:61" x14ac:dyDescent="0.25">
      <c r="BF22331" s="31"/>
      <c r="BG22331" s="31"/>
      <c r="BH22331" s="31"/>
      <c r="BI22331" s="31"/>
    </row>
    <row r="22332" spans="58:61" x14ac:dyDescent="0.25">
      <c r="BF22332" s="31"/>
      <c r="BG22332" s="31"/>
      <c r="BH22332" s="31"/>
      <c r="BI22332" s="31"/>
    </row>
    <row r="22333" spans="58:61" x14ac:dyDescent="0.25">
      <c r="BF22333" s="31"/>
      <c r="BG22333" s="31"/>
      <c r="BH22333" s="31"/>
      <c r="BI22333" s="31"/>
    </row>
    <row r="22334" spans="58:61" x14ac:dyDescent="0.25">
      <c r="BF22334" s="31"/>
      <c r="BG22334" s="31"/>
      <c r="BH22334" s="31"/>
      <c r="BI22334" s="31"/>
    </row>
    <row r="22335" spans="58:61" x14ac:dyDescent="0.25">
      <c r="BF22335" s="31"/>
      <c r="BG22335" s="31"/>
      <c r="BH22335" s="31"/>
      <c r="BI22335" s="31"/>
    </row>
    <row r="22336" spans="58:61" x14ac:dyDescent="0.25">
      <c r="BF22336" s="31"/>
      <c r="BG22336" s="31"/>
      <c r="BH22336" s="31"/>
      <c r="BI22336" s="31"/>
    </row>
    <row r="22337" spans="58:61" x14ac:dyDescent="0.25">
      <c r="BF22337" s="31"/>
      <c r="BG22337" s="31"/>
      <c r="BH22337" s="31"/>
      <c r="BI22337" s="31"/>
    </row>
    <row r="22338" spans="58:61" x14ac:dyDescent="0.25">
      <c r="BF22338" s="31"/>
      <c r="BG22338" s="31"/>
      <c r="BH22338" s="31"/>
      <c r="BI22338" s="31"/>
    </row>
    <row r="22339" spans="58:61" x14ac:dyDescent="0.25">
      <c r="BF22339" s="31"/>
      <c r="BG22339" s="31"/>
      <c r="BH22339" s="31"/>
      <c r="BI22339" s="31"/>
    </row>
    <row r="22340" spans="58:61" x14ac:dyDescent="0.25">
      <c r="BF22340" s="31"/>
      <c r="BG22340" s="31"/>
      <c r="BH22340" s="31"/>
      <c r="BI22340" s="31"/>
    </row>
    <row r="22341" spans="58:61" x14ac:dyDescent="0.25">
      <c r="BF22341" s="31"/>
      <c r="BG22341" s="31"/>
      <c r="BH22341" s="31"/>
      <c r="BI22341" s="31"/>
    </row>
    <row r="22342" spans="58:61" x14ac:dyDescent="0.25">
      <c r="BF22342" s="31"/>
      <c r="BG22342" s="31"/>
      <c r="BH22342" s="31"/>
      <c r="BI22342" s="31"/>
    </row>
    <row r="22343" spans="58:61" x14ac:dyDescent="0.25">
      <c r="BF22343" s="31"/>
      <c r="BG22343" s="31"/>
      <c r="BH22343" s="31"/>
      <c r="BI22343" s="31"/>
    </row>
    <row r="22344" spans="58:61" x14ac:dyDescent="0.25">
      <c r="BF22344" s="31"/>
      <c r="BG22344" s="31"/>
      <c r="BH22344" s="31"/>
      <c r="BI22344" s="31"/>
    </row>
    <row r="22345" spans="58:61" x14ac:dyDescent="0.25">
      <c r="BF22345" s="31"/>
      <c r="BG22345" s="31"/>
      <c r="BH22345" s="31"/>
      <c r="BI22345" s="31"/>
    </row>
    <row r="22346" spans="58:61" x14ac:dyDescent="0.25">
      <c r="BF22346" s="31"/>
      <c r="BG22346" s="31"/>
      <c r="BH22346" s="31"/>
      <c r="BI22346" s="31"/>
    </row>
    <row r="22347" spans="58:61" x14ac:dyDescent="0.25">
      <c r="BF22347" s="31"/>
      <c r="BG22347" s="31"/>
      <c r="BH22347" s="31"/>
      <c r="BI22347" s="31"/>
    </row>
    <row r="22348" spans="58:61" x14ac:dyDescent="0.25">
      <c r="BF22348" s="31"/>
      <c r="BG22348" s="31"/>
      <c r="BH22348" s="31"/>
      <c r="BI22348" s="31"/>
    </row>
    <row r="22349" spans="58:61" x14ac:dyDescent="0.25">
      <c r="BF22349" s="31"/>
      <c r="BG22349" s="31"/>
      <c r="BH22349" s="31"/>
      <c r="BI22349" s="31"/>
    </row>
    <row r="22350" spans="58:61" x14ac:dyDescent="0.25">
      <c r="BF22350" s="31"/>
      <c r="BG22350" s="31"/>
      <c r="BH22350" s="31"/>
      <c r="BI22350" s="31"/>
    </row>
    <row r="22351" spans="58:61" x14ac:dyDescent="0.25">
      <c r="BF22351" s="31"/>
      <c r="BG22351" s="31"/>
      <c r="BH22351" s="31"/>
      <c r="BI22351" s="31"/>
    </row>
    <row r="22352" spans="58:61" x14ac:dyDescent="0.25">
      <c r="BF22352" s="31"/>
      <c r="BG22352" s="31"/>
      <c r="BH22352" s="31"/>
      <c r="BI22352" s="31"/>
    </row>
    <row r="22353" spans="58:61" x14ac:dyDescent="0.25">
      <c r="BF22353" s="31"/>
      <c r="BG22353" s="31"/>
      <c r="BH22353" s="31"/>
      <c r="BI22353" s="31"/>
    </row>
    <row r="22354" spans="58:61" x14ac:dyDescent="0.25">
      <c r="BF22354" s="31"/>
      <c r="BG22354" s="31"/>
      <c r="BH22354" s="31"/>
      <c r="BI22354" s="31"/>
    </row>
    <row r="22355" spans="58:61" x14ac:dyDescent="0.25">
      <c r="BF22355" s="31"/>
      <c r="BG22355" s="31"/>
      <c r="BH22355" s="31"/>
      <c r="BI22355" s="31"/>
    </row>
    <row r="22356" spans="58:61" x14ac:dyDescent="0.25">
      <c r="BF22356" s="31"/>
      <c r="BG22356" s="31"/>
      <c r="BH22356" s="31"/>
      <c r="BI22356" s="31"/>
    </row>
    <row r="22357" spans="58:61" x14ac:dyDescent="0.25">
      <c r="BF22357" s="31"/>
      <c r="BG22357" s="31"/>
      <c r="BH22357" s="31"/>
      <c r="BI22357" s="31"/>
    </row>
    <row r="22358" spans="58:61" x14ac:dyDescent="0.25">
      <c r="BF22358" s="31"/>
      <c r="BG22358" s="31"/>
      <c r="BH22358" s="31"/>
      <c r="BI22358" s="31"/>
    </row>
    <row r="22359" spans="58:61" x14ac:dyDescent="0.25">
      <c r="BF22359" s="31"/>
      <c r="BG22359" s="31"/>
      <c r="BH22359" s="31"/>
      <c r="BI22359" s="31"/>
    </row>
    <row r="22360" spans="58:61" x14ac:dyDescent="0.25">
      <c r="BF22360" s="31"/>
      <c r="BG22360" s="31"/>
      <c r="BH22360" s="31"/>
      <c r="BI22360" s="31"/>
    </row>
    <row r="22361" spans="58:61" x14ac:dyDescent="0.25">
      <c r="BF22361" s="31"/>
      <c r="BG22361" s="31"/>
      <c r="BH22361" s="31"/>
      <c r="BI22361" s="31"/>
    </row>
    <row r="22362" spans="58:61" x14ac:dyDescent="0.25">
      <c r="BF22362" s="31"/>
      <c r="BG22362" s="31"/>
      <c r="BH22362" s="31"/>
      <c r="BI22362" s="31"/>
    </row>
    <row r="22363" spans="58:61" x14ac:dyDescent="0.25">
      <c r="BF22363" s="31"/>
      <c r="BG22363" s="31"/>
      <c r="BH22363" s="31"/>
      <c r="BI22363" s="31"/>
    </row>
    <row r="22364" spans="58:61" x14ac:dyDescent="0.25">
      <c r="BF22364" s="31"/>
      <c r="BG22364" s="31"/>
      <c r="BH22364" s="31"/>
      <c r="BI22364" s="31"/>
    </row>
    <row r="22365" spans="58:61" x14ac:dyDescent="0.25">
      <c r="BF22365" s="31"/>
      <c r="BG22365" s="31"/>
      <c r="BH22365" s="31"/>
      <c r="BI22365" s="31"/>
    </row>
    <row r="22366" spans="58:61" x14ac:dyDescent="0.25">
      <c r="BF22366" s="31"/>
      <c r="BG22366" s="31"/>
      <c r="BH22366" s="31"/>
      <c r="BI22366" s="31"/>
    </row>
    <row r="22367" spans="58:61" x14ac:dyDescent="0.25">
      <c r="BF22367" s="31"/>
      <c r="BG22367" s="31"/>
      <c r="BH22367" s="31"/>
      <c r="BI22367" s="31"/>
    </row>
    <row r="22368" spans="58:61" x14ac:dyDescent="0.25">
      <c r="BF22368" s="31"/>
      <c r="BG22368" s="31"/>
      <c r="BH22368" s="31"/>
      <c r="BI22368" s="31"/>
    </row>
    <row r="22369" spans="58:61" x14ac:dyDescent="0.25">
      <c r="BF22369" s="31"/>
      <c r="BG22369" s="31"/>
      <c r="BH22369" s="31"/>
      <c r="BI22369" s="31"/>
    </row>
    <row r="22370" spans="58:61" x14ac:dyDescent="0.25">
      <c r="BF22370" s="31"/>
      <c r="BG22370" s="31"/>
      <c r="BH22370" s="31"/>
      <c r="BI22370" s="31"/>
    </row>
    <row r="22371" spans="58:61" x14ac:dyDescent="0.25">
      <c r="BF22371" s="31"/>
      <c r="BG22371" s="31"/>
      <c r="BH22371" s="31"/>
      <c r="BI22371" s="31"/>
    </row>
    <row r="22372" spans="58:61" x14ac:dyDescent="0.25">
      <c r="BF22372" s="31"/>
      <c r="BG22372" s="31"/>
      <c r="BH22372" s="31"/>
      <c r="BI22372" s="31"/>
    </row>
    <row r="22373" spans="58:61" x14ac:dyDescent="0.25">
      <c r="BF22373" s="31"/>
      <c r="BG22373" s="31"/>
      <c r="BH22373" s="31"/>
      <c r="BI22373" s="31"/>
    </row>
    <row r="22374" spans="58:61" x14ac:dyDescent="0.25">
      <c r="BF22374" s="31"/>
      <c r="BG22374" s="31"/>
      <c r="BH22374" s="31"/>
      <c r="BI22374" s="31"/>
    </row>
    <row r="22375" spans="58:61" x14ac:dyDescent="0.25">
      <c r="BF22375" s="31"/>
      <c r="BG22375" s="31"/>
      <c r="BH22375" s="31"/>
      <c r="BI22375" s="31"/>
    </row>
    <row r="22376" spans="58:61" x14ac:dyDescent="0.25">
      <c r="BF22376" s="31"/>
      <c r="BG22376" s="31"/>
      <c r="BH22376" s="31"/>
      <c r="BI22376" s="31"/>
    </row>
    <row r="22377" spans="58:61" x14ac:dyDescent="0.25">
      <c r="BF22377" s="31"/>
      <c r="BG22377" s="31"/>
      <c r="BH22377" s="31"/>
      <c r="BI22377" s="31"/>
    </row>
    <row r="22378" spans="58:61" x14ac:dyDescent="0.25">
      <c r="BF22378" s="31"/>
      <c r="BG22378" s="31"/>
      <c r="BH22378" s="31"/>
      <c r="BI22378" s="31"/>
    </row>
    <row r="22379" spans="58:61" x14ac:dyDescent="0.25">
      <c r="BF22379" s="31"/>
      <c r="BG22379" s="31"/>
      <c r="BH22379" s="31"/>
      <c r="BI22379" s="31"/>
    </row>
    <row r="22380" spans="58:61" x14ac:dyDescent="0.25">
      <c r="BF22380" s="31"/>
      <c r="BG22380" s="31"/>
      <c r="BH22380" s="31"/>
      <c r="BI22380" s="31"/>
    </row>
    <row r="22381" spans="58:61" x14ac:dyDescent="0.25">
      <c r="BF22381" s="31"/>
      <c r="BG22381" s="31"/>
      <c r="BH22381" s="31"/>
      <c r="BI22381" s="31"/>
    </row>
    <row r="22382" spans="58:61" x14ac:dyDescent="0.25">
      <c r="BF22382" s="31"/>
      <c r="BG22382" s="31"/>
      <c r="BH22382" s="31"/>
      <c r="BI22382" s="31"/>
    </row>
    <row r="22383" spans="58:61" x14ac:dyDescent="0.25">
      <c r="BF22383" s="31"/>
      <c r="BG22383" s="31"/>
      <c r="BH22383" s="31"/>
      <c r="BI22383" s="31"/>
    </row>
    <row r="22384" spans="58:61" x14ac:dyDescent="0.25">
      <c r="BF22384" s="31"/>
      <c r="BG22384" s="31"/>
      <c r="BH22384" s="31"/>
      <c r="BI22384" s="31"/>
    </row>
    <row r="22385" spans="58:61" x14ac:dyDescent="0.25">
      <c r="BF22385" s="31"/>
      <c r="BG22385" s="31"/>
      <c r="BH22385" s="31"/>
      <c r="BI22385" s="31"/>
    </row>
    <row r="22386" spans="58:61" x14ac:dyDescent="0.25">
      <c r="BF22386" s="31"/>
      <c r="BG22386" s="31"/>
      <c r="BH22386" s="31"/>
      <c r="BI22386" s="31"/>
    </row>
    <row r="22387" spans="58:61" x14ac:dyDescent="0.25">
      <c r="BF22387" s="31"/>
      <c r="BG22387" s="31"/>
      <c r="BH22387" s="31"/>
      <c r="BI22387" s="31"/>
    </row>
    <row r="22388" spans="58:61" x14ac:dyDescent="0.25">
      <c r="BF22388" s="31"/>
      <c r="BG22388" s="31"/>
      <c r="BH22388" s="31"/>
      <c r="BI22388" s="31"/>
    </row>
    <row r="22389" spans="58:61" x14ac:dyDescent="0.25">
      <c r="BF22389" s="31"/>
      <c r="BG22389" s="31"/>
      <c r="BH22389" s="31"/>
      <c r="BI22389" s="31"/>
    </row>
    <row r="22390" spans="58:61" x14ac:dyDescent="0.25">
      <c r="BF22390" s="31"/>
      <c r="BG22390" s="31"/>
      <c r="BH22390" s="31"/>
      <c r="BI22390" s="31"/>
    </row>
    <row r="22391" spans="58:61" x14ac:dyDescent="0.25">
      <c r="BF22391" s="31"/>
      <c r="BG22391" s="31"/>
      <c r="BH22391" s="31"/>
      <c r="BI22391" s="31"/>
    </row>
    <row r="22392" spans="58:61" x14ac:dyDescent="0.25">
      <c r="BF22392" s="31"/>
      <c r="BG22392" s="31"/>
      <c r="BH22392" s="31"/>
      <c r="BI22392" s="31"/>
    </row>
    <row r="22393" spans="58:61" x14ac:dyDescent="0.25">
      <c r="BF22393" s="31"/>
      <c r="BG22393" s="31"/>
      <c r="BH22393" s="31"/>
      <c r="BI22393" s="31"/>
    </row>
    <row r="22394" spans="58:61" x14ac:dyDescent="0.25">
      <c r="BF22394" s="31"/>
      <c r="BG22394" s="31"/>
      <c r="BH22394" s="31"/>
      <c r="BI22394" s="31"/>
    </row>
    <row r="22395" spans="58:61" x14ac:dyDescent="0.25">
      <c r="BF22395" s="31"/>
      <c r="BG22395" s="31"/>
      <c r="BH22395" s="31"/>
      <c r="BI22395" s="31"/>
    </row>
    <row r="22396" spans="58:61" x14ac:dyDescent="0.25">
      <c r="BF22396" s="31"/>
      <c r="BG22396" s="31"/>
      <c r="BH22396" s="31"/>
      <c r="BI22396" s="31"/>
    </row>
    <row r="22397" spans="58:61" x14ac:dyDescent="0.25">
      <c r="BF22397" s="31"/>
      <c r="BG22397" s="31"/>
      <c r="BH22397" s="31"/>
      <c r="BI22397" s="31"/>
    </row>
    <row r="22398" spans="58:61" x14ac:dyDescent="0.25">
      <c r="BF22398" s="31"/>
      <c r="BG22398" s="31"/>
      <c r="BH22398" s="31"/>
      <c r="BI22398" s="31"/>
    </row>
    <row r="22399" spans="58:61" x14ac:dyDescent="0.25">
      <c r="BF22399" s="31"/>
      <c r="BG22399" s="31"/>
      <c r="BH22399" s="31"/>
      <c r="BI22399" s="31"/>
    </row>
    <row r="22400" spans="58:61" x14ac:dyDescent="0.25">
      <c r="BF22400" s="31"/>
      <c r="BG22400" s="31"/>
      <c r="BH22400" s="31"/>
      <c r="BI22400" s="31"/>
    </row>
    <row r="22401" spans="58:61" x14ac:dyDescent="0.25">
      <c r="BF22401" s="31"/>
      <c r="BG22401" s="31"/>
      <c r="BH22401" s="31"/>
      <c r="BI22401" s="31"/>
    </row>
    <row r="22402" spans="58:61" x14ac:dyDescent="0.25">
      <c r="BF22402" s="31"/>
      <c r="BG22402" s="31"/>
      <c r="BH22402" s="31"/>
      <c r="BI22402" s="31"/>
    </row>
    <row r="22403" spans="58:61" x14ac:dyDescent="0.25">
      <c r="BF22403" s="31"/>
      <c r="BG22403" s="31"/>
      <c r="BH22403" s="31"/>
      <c r="BI22403" s="31"/>
    </row>
    <row r="22404" spans="58:61" x14ac:dyDescent="0.25">
      <c r="BF22404" s="31"/>
      <c r="BG22404" s="31"/>
      <c r="BH22404" s="31"/>
      <c r="BI22404" s="31"/>
    </row>
    <row r="22405" spans="58:61" x14ac:dyDescent="0.25">
      <c r="BF22405" s="31"/>
      <c r="BG22405" s="31"/>
      <c r="BH22405" s="31"/>
      <c r="BI22405" s="31"/>
    </row>
    <row r="22406" spans="58:61" x14ac:dyDescent="0.25">
      <c r="BF22406" s="31"/>
      <c r="BG22406" s="31"/>
      <c r="BH22406" s="31"/>
      <c r="BI22406" s="31"/>
    </row>
    <row r="22407" spans="58:61" x14ac:dyDescent="0.25">
      <c r="BF22407" s="31"/>
      <c r="BG22407" s="31"/>
      <c r="BH22407" s="31"/>
      <c r="BI22407" s="31"/>
    </row>
    <row r="22408" spans="58:61" x14ac:dyDescent="0.25">
      <c r="BF22408" s="31"/>
      <c r="BG22408" s="31"/>
      <c r="BH22408" s="31"/>
      <c r="BI22408" s="31"/>
    </row>
    <row r="22409" spans="58:61" x14ac:dyDescent="0.25">
      <c r="BF22409" s="31"/>
      <c r="BG22409" s="31"/>
      <c r="BH22409" s="31"/>
      <c r="BI22409" s="31"/>
    </row>
    <row r="22410" spans="58:61" x14ac:dyDescent="0.25">
      <c r="BF22410" s="31"/>
      <c r="BG22410" s="31"/>
      <c r="BH22410" s="31"/>
      <c r="BI22410" s="31"/>
    </row>
    <row r="22411" spans="58:61" x14ac:dyDescent="0.25">
      <c r="BF22411" s="31"/>
      <c r="BG22411" s="31"/>
      <c r="BH22411" s="31"/>
      <c r="BI22411" s="31"/>
    </row>
    <row r="22412" spans="58:61" x14ac:dyDescent="0.25">
      <c r="BF22412" s="31"/>
      <c r="BG22412" s="31"/>
      <c r="BH22412" s="31"/>
      <c r="BI22412" s="31"/>
    </row>
    <row r="22413" spans="58:61" x14ac:dyDescent="0.25">
      <c r="BF22413" s="31"/>
      <c r="BG22413" s="31"/>
      <c r="BH22413" s="31"/>
      <c r="BI22413" s="31"/>
    </row>
    <row r="22414" spans="58:61" x14ac:dyDescent="0.25">
      <c r="BF22414" s="31"/>
      <c r="BG22414" s="31"/>
      <c r="BH22414" s="31"/>
      <c r="BI22414" s="31"/>
    </row>
    <row r="22415" spans="58:61" x14ac:dyDescent="0.25">
      <c r="BF22415" s="31"/>
      <c r="BG22415" s="31"/>
      <c r="BH22415" s="31"/>
      <c r="BI22415" s="31"/>
    </row>
    <row r="22416" spans="58:61" x14ac:dyDescent="0.25">
      <c r="BF22416" s="31"/>
      <c r="BG22416" s="31"/>
      <c r="BH22416" s="31"/>
      <c r="BI22416" s="31"/>
    </row>
    <row r="22417" spans="58:61" x14ac:dyDescent="0.25">
      <c r="BF22417" s="31"/>
      <c r="BG22417" s="31"/>
      <c r="BH22417" s="31"/>
      <c r="BI22417" s="31"/>
    </row>
    <row r="22418" spans="58:61" x14ac:dyDescent="0.25">
      <c r="BF22418" s="31"/>
      <c r="BG22418" s="31"/>
      <c r="BH22418" s="31"/>
      <c r="BI22418" s="31"/>
    </row>
    <row r="22419" spans="58:61" x14ac:dyDescent="0.25">
      <c r="BF22419" s="31"/>
      <c r="BG22419" s="31"/>
      <c r="BH22419" s="31"/>
      <c r="BI22419" s="31"/>
    </row>
    <row r="22420" spans="58:61" x14ac:dyDescent="0.25">
      <c r="BF22420" s="31"/>
      <c r="BG22420" s="31"/>
      <c r="BH22420" s="31"/>
      <c r="BI22420" s="31"/>
    </row>
    <row r="22421" spans="58:61" x14ac:dyDescent="0.25">
      <c r="BF22421" s="31"/>
      <c r="BG22421" s="31"/>
      <c r="BH22421" s="31"/>
      <c r="BI22421" s="31"/>
    </row>
    <row r="22422" spans="58:61" x14ac:dyDescent="0.25">
      <c r="BF22422" s="31"/>
      <c r="BG22422" s="31"/>
      <c r="BH22422" s="31"/>
      <c r="BI22422" s="31"/>
    </row>
    <row r="22423" spans="58:61" x14ac:dyDescent="0.25">
      <c r="BF22423" s="31"/>
      <c r="BG22423" s="31"/>
      <c r="BH22423" s="31"/>
      <c r="BI22423" s="31"/>
    </row>
    <row r="22424" spans="58:61" x14ac:dyDescent="0.25">
      <c r="BF22424" s="31"/>
      <c r="BG22424" s="31"/>
      <c r="BH22424" s="31"/>
      <c r="BI22424" s="31"/>
    </row>
    <row r="22425" spans="58:61" x14ac:dyDescent="0.25">
      <c r="BF22425" s="31"/>
      <c r="BG22425" s="31"/>
      <c r="BH22425" s="31"/>
      <c r="BI22425" s="31"/>
    </row>
    <row r="22426" spans="58:61" x14ac:dyDescent="0.25">
      <c r="BF22426" s="31"/>
      <c r="BG22426" s="31"/>
      <c r="BH22426" s="31"/>
      <c r="BI22426" s="31"/>
    </row>
    <row r="22427" spans="58:61" x14ac:dyDescent="0.25">
      <c r="BF22427" s="31"/>
      <c r="BG22427" s="31"/>
      <c r="BH22427" s="31"/>
      <c r="BI22427" s="31"/>
    </row>
    <row r="22428" spans="58:61" x14ac:dyDescent="0.25">
      <c r="BF22428" s="31"/>
      <c r="BG22428" s="31"/>
      <c r="BH22428" s="31"/>
      <c r="BI22428" s="31"/>
    </row>
    <row r="22429" spans="58:61" x14ac:dyDescent="0.25">
      <c r="BF22429" s="31"/>
      <c r="BG22429" s="31"/>
      <c r="BH22429" s="31"/>
      <c r="BI22429" s="31"/>
    </row>
    <row r="22430" spans="58:61" x14ac:dyDescent="0.25">
      <c r="BF22430" s="31"/>
      <c r="BG22430" s="31"/>
      <c r="BH22430" s="31"/>
      <c r="BI22430" s="31"/>
    </row>
    <row r="22431" spans="58:61" x14ac:dyDescent="0.25">
      <c r="BF22431" s="31"/>
      <c r="BG22431" s="31"/>
      <c r="BH22431" s="31"/>
      <c r="BI22431" s="31"/>
    </row>
    <row r="22432" spans="58:61" x14ac:dyDescent="0.25">
      <c r="BF22432" s="31"/>
      <c r="BG22432" s="31"/>
      <c r="BH22432" s="31"/>
      <c r="BI22432" s="31"/>
    </row>
    <row r="22433" spans="58:61" x14ac:dyDescent="0.25">
      <c r="BF22433" s="31"/>
      <c r="BG22433" s="31"/>
      <c r="BH22433" s="31"/>
      <c r="BI22433" s="31"/>
    </row>
    <row r="22434" spans="58:61" x14ac:dyDescent="0.25">
      <c r="BF22434" s="31"/>
      <c r="BG22434" s="31"/>
      <c r="BH22434" s="31"/>
      <c r="BI22434" s="31"/>
    </row>
    <row r="22435" spans="58:61" x14ac:dyDescent="0.25">
      <c r="BF22435" s="31"/>
      <c r="BG22435" s="31"/>
      <c r="BH22435" s="31"/>
      <c r="BI22435" s="31"/>
    </row>
    <row r="22436" spans="58:61" x14ac:dyDescent="0.25">
      <c r="BF22436" s="31"/>
      <c r="BG22436" s="31"/>
      <c r="BH22436" s="31"/>
      <c r="BI22436" s="31"/>
    </row>
    <row r="22437" spans="58:61" x14ac:dyDescent="0.25">
      <c r="BF22437" s="31"/>
      <c r="BG22437" s="31"/>
      <c r="BH22437" s="31"/>
      <c r="BI22437" s="31"/>
    </row>
    <row r="22438" spans="58:61" x14ac:dyDescent="0.25">
      <c r="BF22438" s="31"/>
      <c r="BG22438" s="31"/>
      <c r="BH22438" s="31"/>
      <c r="BI22438" s="31"/>
    </row>
    <row r="22439" spans="58:61" x14ac:dyDescent="0.25">
      <c r="BF22439" s="31"/>
      <c r="BG22439" s="31"/>
      <c r="BH22439" s="31"/>
      <c r="BI22439" s="31"/>
    </row>
    <row r="22440" spans="58:61" x14ac:dyDescent="0.25">
      <c r="BF22440" s="31"/>
      <c r="BG22440" s="31"/>
      <c r="BH22440" s="31"/>
      <c r="BI22440" s="31"/>
    </row>
    <row r="22441" spans="58:61" x14ac:dyDescent="0.25">
      <c r="BF22441" s="31"/>
      <c r="BG22441" s="31"/>
      <c r="BH22441" s="31"/>
      <c r="BI22441" s="31"/>
    </row>
    <row r="22442" spans="58:61" x14ac:dyDescent="0.25">
      <c r="BF22442" s="31"/>
      <c r="BG22442" s="31"/>
      <c r="BH22442" s="31"/>
      <c r="BI22442" s="31"/>
    </row>
    <row r="22443" spans="58:61" x14ac:dyDescent="0.25">
      <c r="BF22443" s="31"/>
      <c r="BG22443" s="31"/>
      <c r="BH22443" s="31"/>
      <c r="BI22443" s="31"/>
    </row>
    <row r="22444" spans="58:61" x14ac:dyDescent="0.25">
      <c r="BF22444" s="31"/>
      <c r="BG22444" s="31"/>
      <c r="BH22444" s="31"/>
      <c r="BI22444" s="31"/>
    </row>
    <row r="22445" spans="58:61" x14ac:dyDescent="0.25">
      <c r="BF22445" s="31"/>
      <c r="BG22445" s="31"/>
      <c r="BH22445" s="31"/>
      <c r="BI22445" s="31"/>
    </row>
    <row r="22446" spans="58:61" x14ac:dyDescent="0.25">
      <c r="BF22446" s="31"/>
      <c r="BG22446" s="31"/>
      <c r="BH22446" s="31"/>
      <c r="BI22446" s="31"/>
    </row>
    <row r="22447" spans="58:61" x14ac:dyDescent="0.25">
      <c r="BF22447" s="31"/>
      <c r="BG22447" s="31"/>
      <c r="BH22447" s="31"/>
      <c r="BI22447" s="31"/>
    </row>
    <row r="22448" spans="58:61" x14ac:dyDescent="0.25">
      <c r="BF22448" s="31"/>
      <c r="BG22448" s="31"/>
      <c r="BH22448" s="31"/>
      <c r="BI22448" s="31"/>
    </row>
    <row r="22449" spans="58:61" x14ac:dyDescent="0.25">
      <c r="BF22449" s="31"/>
      <c r="BG22449" s="31"/>
      <c r="BH22449" s="31"/>
      <c r="BI22449" s="31"/>
    </row>
    <row r="22450" spans="58:61" x14ac:dyDescent="0.25">
      <c r="BF22450" s="31"/>
      <c r="BG22450" s="31"/>
      <c r="BH22450" s="31"/>
      <c r="BI22450" s="31"/>
    </row>
    <row r="22451" spans="58:61" x14ac:dyDescent="0.25">
      <c r="BF22451" s="31"/>
      <c r="BG22451" s="31"/>
      <c r="BH22451" s="31"/>
      <c r="BI22451" s="31"/>
    </row>
    <row r="22452" spans="58:61" x14ac:dyDescent="0.25">
      <c r="BF22452" s="31"/>
      <c r="BG22452" s="31"/>
      <c r="BH22452" s="31"/>
      <c r="BI22452" s="31"/>
    </row>
    <row r="22453" spans="58:61" x14ac:dyDescent="0.25">
      <c r="BF22453" s="31"/>
      <c r="BG22453" s="31"/>
      <c r="BH22453" s="31"/>
      <c r="BI22453" s="31"/>
    </row>
    <row r="22454" spans="58:61" x14ac:dyDescent="0.25">
      <c r="BF22454" s="31"/>
      <c r="BG22454" s="31"/>
      <c r="BH22454" s="31"/>
      <c r="BI22454" s="31"/>
    </row>
    <row r="22455" spans="58:61" x14ac:dyDescent="0.25">
      <c r="BF22455" s="31"/>
      <c r="BG22455" s="31"/>
      <c r="BH22455" s="31"/>
      <c r="BI22455" s="31"/>
    </row>
    <row r="22456" spans="58:61" x14ac:dyDescent="0.25">
      <c r="BF22456" s="31"/>
      <c r="BG22456" s="31"/>
      <c r="BH22456" s="31"/>
      <c r="BI22456" s="31"/>
    </row>
    <row r="22457" spans="58:61" x14ac:dyDescent="0.25">
      <c r="BF22457" s="31"/>
      <c r="BG22457" s="31"/>
      <c r="BH22457" s="31"/>
      <c r="BI22457" s="31"/>
    </row>
    <row r="22458" spans="58:61" x14ac:dyDescent="0.25">
      <c r="BF22458" s="31"/>
      <c r="BG22458" s="31"/>
      <c r="BH22458" s="31"/>
      <c r="BI22458" s="31"/>
    </row>
    <row r="22459" spans="58:61" x14ac:dyDescent="0.25">
      <c r="BF22459" s="31"/>
      <c r="BG22459" s="31"/>
      <c r="BH22459" s="31"/>
      <c r="BI22459" s="31"/>
    </row>
    <row r="22460" spans="58:61" x14ac:dyDescent="0.25">
      <c r="BF22460" s="31"/>
      <c r="BG22460" s="31"/>
      <c r="BH22460" s="31"/>
      <c r="BI22460" s="31"/>
    </row>
    <row r="22461" spans="58:61" x14ac:dyDescent="0.25">
      <c r="BF22461" s="31"/>
      <c r="BG22461" s="31"/>
      <c r="BH22461" s="31"/>
      <c r="BI22461" s="31"/>
    </row>
    <row r="22462" spans="58:61" x14ac:dyDescent="0.25">
      <c r="BF22462" s="31"/>
      <c r="BG22462" s="31"/>
      <c r="BH22462" s="31"/>
      <c r="BI22462" s="31"/>
    </row>
    <row r="22463" spans="58:61" x14ac:dyDescent="0.25">
      <c r="BF22463" s="31"/>
      <c r="BG22463" s="31"/>
      <c r="BH22463" s="31"/>
      <c r="BI22463" s="31"/>
    </row>
    <row r="22464" spans="58:61" x14ac:dyDescent="0.25">
      <c r="BF22464" s="31"/>
      <c r="BG22464" s="31"/>
      <c r="BH22464" s="31"/>
      <c r="BI22464" s="31"/>
    </row>
    <row r="22465" spans="58:61" x14ac:dyDescent="0.25">
      <c r="BF22465" s="31"/>
      <c r="BG22465" s="31"/>
      <c r="BH22465" s="31"/>
      <c r="BI22465" s="31"/>
    </row>
    <row r="22466" spans="58:61" x14ac:dyDescent="0.25">
      <c r="BF22466" s="31"/>
      <c r="BG22466" s="31"/>
      <c r="BH22466" s="31"/>
      <c r="BI22466" s="31"/>
    </row>
    <row r="22467" spans="58:61" x14ac:dyDescent="0.25">
      <c r="BF22467" s="31"/>
      <c r="BG22467" s="31"/>
      <c r="BH22467" s="31"/>
      <c r="BI22467" s="31"/>
    </row>
    <row r="22468" spans="58:61" x14ac:dyDescent="0.25">
      <c r="BF22468" s="31"/>
      <c r="BG22468" s="31"/>
      <c r="BH22468" s="31"/>
      <c r="BI22468" s="31"/>
    </row>
    <row r="22469" spans="58:61" x14ac:dyDescent="0.25">
      <c r="BF22469" s="31"/>
      <c r="BG22469" s="31"/>
      <c r="BH22469" s="31"/>
      <c r="BI22469" s="31"/>
    </row>
    <row r="22470" spans="58:61" x14ac:dyDescent="0.25">
      <c r="BF22470" s="31"/>
      <c r="BG22470" s="31"/>
      <c r="BH22470" s="31"/>
      <c r="BI22470" s="31"/>
    </row>
    <row r="22471" spans="58:61" x14ac:dyDescent="0.25">
      <c r="BF22471" s="31"/>
      <c r="BG22471" s="31"/>
      <c r="BH22471" s="31"/>
      <c r="BI22471" s="31"/>
    </row>
    <row r="22472" spans="58:61" x14ac:dyDescent="0.25">
      <c r="BF22472" s="31"/>
      <c r="BG22472" s="31"/>
      <c r="BH22472" s="31"/>
      <c r="BI22472" s="31"/>
    </row>
    <row r="22473" spans="58:61" x14ac:dyDescent="0.25">
      <c r="BF22473" s="31"/>
      <c r="BG22473" s="31"/>
      <c r="BH22473" s="31"/>
      <c r="BI22473" s="31"/>
    </row>
    <row r="22474" spans="58:61" x14ac:dyDescent="0.25">
      <c r="BF22474" s="31"/>
      <c r="BG22474" s="31"/>
      <c r="BH22474" s="31"/>
      <c r="BI22474" s="31"/>
    </row>
    <row r="22475" spans="58:61" x14ac:dyDescent="0.25">
      <c r="BF22475" s="31"/>
      <c r="BG22475" s="31"/>
      <c r="BH22475" s="31"/>
      <c r="BI22475" s="31"/>
    </row>
    <row r="22476" spans="58:61" x14ac:dyDescent="0.25">
      <c r="BF22476" s="31"/>
      <c r="BG22476" s="31"/>
      <c r="BH22476" s="31"/>
      <c r="BI22476" s="31"/>
    </row>
    <row r="22477" spans="58:61" x14ac:dyDescent="0.25">
      <c r="BF22477" s="31"/>
      <c r="BG22477" s="31"/>
      <c r="BH22477" s="31"/>
      <c r="BI22477" s="31"/>
    </row>
    <row r="22478" spans="58:61" x14ac:dyDescent="0.25">
      <c r="BF22478" s="31"/>
      <c r="BG22478" s="31"/>
      <c r="BH22478" s="31"/>
      <c r="BI22478" s="31"/>
    </row>
    <row r="22479" spans="58:61" x14ac:dyDescent="0.25">
      <c r="BF22479" s="31"/>
      <c r="BG22479" s="31"/>
      <c r="BH22479" s="31"/>
      <c r="BI22479" s="31"/>
    </row>
    <row r="22480" spans="58:61" x14ac:dyDescent="0.25">
      <c r="BF22480" s="31"/>
      <c r="BG22480" s="31"/>
      <c r="BH22480" s="31"/>
      <c r="BI22480" s="31"/>
    </row>
    <row r="22481" spans="58:61" x14ac:dyDescent="0.25">
      <c r="BF22481" s="31"/>
      <c r="BG22481" s="31"/>
      <c r="BH22481" s="31"/>
      <c r="BI22481" s="31"/>
    </row>
    <row r="22482" spans="58:61" x14ac:dyDescent="0.25">
      <c r="BF22482" s="31"/>
      <c r="BG22482" s="31"/>
      <c r="BH22482" s="31"/>
      <c r="BI22482" s="31"/>
    </row>
    <row r="22483" spans="58:61" x14ac:dyDescent="0.25">
      <c r="BF22483" s="31"/>
      <c r="BG22483" s="31"/>
      <c r="BH22483" s="31"/>
      <c r="BI22483" s="31"/>
    </row>
    <row r="22484" spans="58:61" x14ac:dyDescent="0.25">
      <c r="BF22484" s="31"/>
      <c r="BG22484" s="31"/>
      <c r="BH22484" s="31"/>
      <c r="BI22484" s="31"/>
    </row>
    <row r="22485" spans="58:61" x14ac:dyDescent="0.25">
      <c r="BF22485" s="31"/>
      <c r="BG22485" s="31"/>
      <c r="BH22485" s="31"/>
      <c r="BI22485" s="31"/>
    </row>
    <row r="22486" spans="58:61" x14ac:dyDescent="0.25">
      <c r="BF22486" s="31"/>
      <c r="BG22486" s="31"/>
      <c r="BH22486" s="31"/>
      <c r="BI22486" s="31"/>
    </row>
    <row r="22487" spans="58:61" x14ac:dyDescent="0.25">
      <c r="BF22487" s="31"/>
      <c r="BG22487" s="31"/>
      <c r="BH22487" s="31"/>
      <c r="BI22487" s="31"/>
    </row>
    <row r="22488" spans="58:61" x14ac:dyDescent="0.25">
      <c r="BF22488" s="31"/>
      <c r="BG22488" s="31"/>
      <c r="BH22488" s="31"/>
      <c r="BI22488" s="31"/>
    </row>
    <row r="22489" spans="58:61" x14ac:dyDescent="0.25">
      <c r="BF22489" s="31"/>
      <c r="BG22489" s="31"/>
      <c r="BH22489" s="31"/>
      <c r="BI22489" s="31"/>
    </row>
    <row r="22490" spans="58:61" x14ac:dyDescent="0.25">
      <c r="BF22490" s="31"/>
      <c r="BG22490" s="31"/>
      <c r="BH22490" s="31"/>
      <c r="BI22490" s="31"/>
    </row>
    <row r="22491" spans="58:61" x14ac:dyDescent="0.25">
      <c r="BF22491" s="31"/>
      <c r="BG22491" s="31"/>
      <c r="BH22491" s="31"/>
      <c r="BI22491" s="31"/>
    </row>
    <row r="22492" spans="58:61" x14ac:dyDescent="0.25">
      <c r="BF22492" s="31"/>
      <c r="BG22492" s="31"/>
      <c r="BH22492" s="31"/>
      <c r="BI22492" s="31"/>
    </row>
    <row r="22493" spans="58:61" x14ac:dyDescent="0.25">
      <c r="BF22493" s="31"/>
      <c r="BG22493" s="31"/>
      <c r="BH22493" s="31"/>
      <c r="BI22493" s="31"/>
    </row>
    <row r="22494" spans="58:61" x14ac:dyDescent="0.25">
      <c r="BF22494" s="31"/>
      <c r="BG22494" s="31"/>
      <c r="BH22494" s="31"/>
      <c r="BI22494" s="31"/>
    </row>
    <row r="22495" spans="58:61" x14ac:dyDescent="0.25">
      <c r="BF22495" s="31"/>
      <c r="BG22495" s="31"/>
      <c r="BH22495" s="31"/>
      <c r="BI22495" s="31"/>
    </row>
    <row r="22496" spans="58:61" x14ac:dyDescent="0.25">
      <c r="BF22496" s="31"/>
      <c r="BG22496" s="31"/>
      <c r="BH22496" s="31"/>
      <c r="BI22496" s="31"/>
    </row>
    <row r="22497" spans="58:61" x14ac:dyDescent="0.25">
      <c r="BF22497" s="31"/>
      <c r="BG22497" s="31"/>
      <c r="BH22497" s="31"/>
      <c r="BI22497" s="31"/>
    </row>
    <row r="22498" spans="58:61" x14ac:dyDescent="0.25">
      <c r="BF22498" s="31"/>
      <c r="BG22498" s="31"/>
      <c r="BH22498" s="31"/>
      <c r="BI22498" s="31"/>
    </row>
    <row r="22499" spans="58:61" x14ac:dyDescent="0.25">
      <c r="BF22499" s="31"/>
      <c r="BG22499" s="31"/>
      <c r="BH22499" s="31"/>
      <c r="BI22499" s="31"/>
    </row>
    <row r="22500" spans="58:61" x14ac:dyDescent="0.25">
      <c r="BF22500" s="31"/>
      <c r="BG22500" s="31"/>
      <c r="BH22500" s="31"/>
      <c r="BI22500" s="31"/>
    </row>
    <row r="22501" spans="58:61" x14ac:dyDescent="0.25">
      <c r="BF22501" s="31"/>
      <c r="BG22501" s="31"/>
      <c r="BH22501" s="31"/>
      <c r="BI22501" s="31"/>
    </row>
    <row r="22502" spans="58:61" x14ac:dyDescent="0.25">
      <c r="BF22502" s="31"/>
      <c r="BG22502" s="31"/>
      <c r="BH22502" s="31"/>
      <c r="BI22502" s="31"/>
    </row>
    <row r="22503" spans="58:61" x14ac:dyDescent="0.25">
      <c r="BF22503" s="31"/>
      <c r="BG22503" s="31"/>
      <c r="BH22503" s="31"/>
      <c r="BI22503" s="31"/>
    </row>
    <row r="22504" spans="58:61" x14ac:dyDescent="0.25">
      <c r="BF22504" s="31"/>
      <c r="BG22504" s="31"/>
      <c r="BH22504" s="31"/>
      <c r="BI22504" s="31"/>
    </row>
    <row r="22505" spans="58:61" x14ac:dyDescent="0.25">
      <c r="BF22505" s="31"/>
      <c r="BG22505" s="31"/>
      <c r="BH22505" s="31"/>
      <c r="BI22505" s="31"/>
    </row>
    <row r="22506" spans="58:61" x14ac:dyDescent="0.25">
      <c r="BF22506" s="31"/>
      <c r="BG22506" s="31"/>
      <c r="BH22506" s="31"/>
      <c r="BI22506" s="31"/>
    </row>
    <row r="22507" spans="58:61" x14ac:dyDescent="0.25">
      <c r="BF22507" s="31"/>
      <c r="BG22507" s="31"/>
      <c r="BH22507" s="31"/>
      <c r="BI22507" s="31"/>
    </row>
    <row r="22508" spans="58:61" x14ac:dyDescent="0.25">
      <c r="BF22508" s="31"/>
      <c r="BG22508" s="31"/>
      <c r="BH22508" s="31"/>
      <c r="BI22508" s="31"/>
    </row>
    <row r="22509" spans="58:61" x14ac:dyDescent="0.25">
      <c r="BF22509" s="31"/>
      <c r="BG22509" s="31"/>
      <c r="BH22509" s="31"/>
      <c r="BI22509" s="31"/>
    </row>
    <row r="22510" spans="58:61" x14ac:dyDescent="0.25">
      <c r="BF22510" s="31"/>
      <c r="BG22510" s="31"/>
      <c r="BH22510" s="31"/>
      <c r="BI22510" s="31"/>
    </row>
    <row r="22511" spans="58:61" x14ac:dyDescent="0.25">
      <c r="BF22511" s="31"/>
      <c r="BG22511" s="31"/>
      <c r="BH22511" s="31"/>
      <c r="BI22511" s="31"/>
    </row>
    <row r="22512" spans="58:61" x14ac:dyDescent="0.25">
      <c r="BF22512" s="31"/>
      <c r="BG22512" s="31"/>
      <c r="BH22512" s="31"/>
      <c r="BI22512" s="31"/>
    </row>
    <row r="22513" spans="58:61" x14ac:dyDescent="0.25">
      <c r="BF22513" s="31"/>
      <c r="BG22513" s="31"/>
      <c r="BH22513" s="31"/>
      <c r="BI22513" s="31"/>
    </row>
    <row r="22514" spans="58:61" x14ac:dyDescent="0.25">
      <c r="BF22514" s="31"/>
      <c r="BG22514" s="31"/>
      <c r="BH22514" s="31"/>
      <c r="BI22514" s="31"/>
    </row>
    <row r="22515" spans="58:61" x14ac:dyDescent="0.25">
      <c r="BF22515" s="31"/>
      <c r="BG22515" s="31"/>
      <c r="BH22515" s="31"/>
      <c r="BI22515" s="31"/>
    </row>
    <row r="22516" spans="58:61" x14ac:dyDescent="0.25">
      <c r="BF22516" s="31"/>
      <c r="BG22516" s="31"/>
      <c r="BH22516" s="31"/>
      <c r="BI22516" s="31"/>
    </row>
    <row r="22517" spans="58:61" x14ac:dyDescent="0.25">
      <c r="BF22517" s="31"/>
      <c r="BG22517" s="31"/>
      <c r="BH22517" s="31"/>
      <c r="BI22517" s="31"/>
    </row>
    <row r="22518" spans="58:61" x14ac:dyDescent="0.25">
      <c r="BF22518" s="31"/>
      <c r="BG22518" s="31"/>
      <c r="BH22518" s="31"/>
      <c r="BI22518" s="31"/>
    </row>
    <row r="22519" spans="58:61" x14ac:dyDescent="0.25">
      <c r="BF22519" s="31"/>
      <c r="BG22519" s="31"/>
      <c r="BH22519" s="31"/>
      <c r="BI22519" s="31"/>
    </row>
    <row r="22520" spans="58:61" x14ac:dyDescent="0.25">
      <c r="BF22520" s="31"/>
      <c r="BG22520" s="31"/>
      <c r="BH22520" s="31"/>
      <c r="BI22520" s="31"/>
    </row>
    <row r="22521" spans="58:61" x14ac:dyDescent="0.25">
      <c r="BF22521" s="31"/>
      <c r="BG22521" s="31"/>
      <c r="BH22521" s="31"/>
      <c r="BI22521" s="31"/>
    </row>
    <row r="22522" spans="58:61" x14ac:dyDescent="0.25">
      <c r="BF22522" s="31"/>
      <c r="BG22522" s="31"/>
      <c r="BH22522" s="31"/>
      <c r="BI22522" s="31"/>
    </row>
    <row r="22523" spans="58:61" x14ac:dyDescent="0.25">
      <c r="BF22523" s="31"/>
      <c r="BG22523" s="31"/>
      <c r="BH22523" s="31"/>
      <c r="BI22523" s="31"/>
    </row>
    <row r="22524" spans="58:61" x14ac:dyDescent="0.25">
      <c r="BF22524" s="31"/>
      <c r="BG22524" s="31"/>
      <c r="BH22524" s="31"/>
      <c r="BI22524" s="31"/>
    </row>
    <row r="22525" spans="58:61" x14ac:dyDescent="0.25">
      <c r="BF22525" s="31"/>
      <c r="BG22525" s="31"/>
      <c r="BH22525" s="31"/>
      <c r="BI22525" s="31"/>
    </row>
    <row r="22526" spans="58:61" x14ac:dyDescent="0.25">
      <c r="BF22526" s="31"/>
      <c r="BG22526" s="31"/>
      <c r="BH22526" s="31"/>
      <c r="BI22526" s="31"/>
    </row>
    <row r="22527" spans="58:61" x14ac:dyDescent="0.25">
      <c r="BF22527" s="31"/>
      <c r="BG22527" s="31"/>
      <c r="BH22527" s="31"/>
      <c r="BI22527" s="31"/>
    </row>
    <row r="22528" spans="58:61" x14ac:dyDescent="0.25">
      <c r="BF22528" s="31"/>
      <c r="BG22528" s="31"/>
      <c r="BH22528" s="31"/>
      <c r="BI22528" s="31"/>
    </row>
    <row r="22529" spans="58:61" x14ac:dyDescent="0.25">
      <c r="BF22529" s="31"/>
      <c r="BG22529" s="31"/>
      <c r="BH22529" s="31"/>
      <c r="BI22529" s="31"/>
    </row>
    <row r="22530" spans="58:61" x14ac:dyDescent="0.25">
      <c r="BF22530" s="31"/>
      <c r="BG22530" s="31"/>
      <c r="BH22530" s="31"/>
      <c r="BI22530" s="31"/>
    </row>
    <row r="22531" spans="58:61" x14ac:dyDescent="0.25">
      <c r="BF22531" s="31"/>
      <c r="BG22531" s="31"/>
      <c r="BH22531" s="31"/>
      <c r="BI22531" s="31"/>
    </row>
    <row r="22532" spans="58:61" x14ac:dyDescent="0.25">
      <c r="BF22532" s="31"/>
      <c r="BG22532" s="31"/>
      <c r="BH22532" s="31"/>
      <c r="BI22532" s="31"/>
    </row>
    <row r="22533" spans="58:61" x14ac:dyDescent="0.25">
      <c r="BF22533" s="31"/>
      <c r="BG22533" s="31"/>
      <c r="BH22533" s="31"/>
      <c r="BI22533" s="31"/>
    </row>
    <row r="22534" spans="58:61" x14ac:dyDescent="0.25">
      <c r="BF22534" s="31"/>
      <c r="BG22534" s="31"/>
      <c r="BH22534" s="31"/>
      <c r="BI22534" s="31"/>
    </row>
    <row r="22535" spans="58:61" x14ac:dyDescent="0.25">
      <c r="BF22535" s="31"/>
      <c r="BG22535" s="31"/>
      <c r="BH22535" s="31"/>
      <c r="BI22535" s="31"/>
    </row>
    <row r="22536" spans="58:61" x14ac:dyDescent="0.25">
      <c r="BF22536" s="31"/>
      <c r="BG22536" s="31"/>
      <c r="BH22536" s="31"/>
      <c r="BI22536" s="31"/>
    </row>
    <row r="22537" spans="58:61" x14ac:dyDescent="0.25">
      <c r="BF22537" s="31"/>
      <c r="BG22537" s="31"/>
      <c r="BH22537" s="31"/>
      <c r="BI22537" s="31"/>
    </row>
    <row r="22538" spans="58:61" x14ac:dyDescent="0.25">
      <c r="BF22538" s="31"/>
      <c r="BG22538" s="31"/>
      <c r="BH22538" s="31"/>
      <c r="BI22538" s="31"/>
    </row>
    <row r="22539" spans="58:61" x14ac:dyDescent="0.25">
      <c r="BF22539" s="31"/>
      <c r="BG22539" s="31"/>
      <c r="BH22539" s="31"/>
      <c r="BI22539" s="31"/>
    </row>
    <row r="22540" spans="58:61" x14ac:dyDescent="0.25">
      <c r="BF22540" s="31"/>
      <c r="BG22540" s="31"/>
      <c r="BH22540" s="31"/>
      <c r="BI22540" s="31"/>
    </row>
    <row r="22541" spans="58:61" x14ac:dyDescent="0.25">
      <c r="BF22541" s="31"/>
      <c r="BG22541" s="31"/>
      <c r="BH22541" s="31"/>
      <c r="BI22541" s="31"/>
    </row>
    <row r="22542" spans="58:61" x14ac:dyDescent="0.25">
      <c r="BF22542" s="31"/>
      <c r="BG22542" s="31"/>
      <c r="BH22542" s="31"/>
      <c r="BI22542" s="31"/>
    </row>
    <row r="22543" spans="58:61" x14ac:dyDescent="0.25">
      <c r="BF22543" s="31"/>
      <c r="BG22543" s="31"/>
      <c r="BH22543" s="31"/>
      <c r="BI22543" s="31"/>
    </row>
    <row r="22544" spans="58:61" x14ac:dyDescent="0.25">
      <c r="BF22544" s="31"/>
      <c r="BG22544" s="31"/>
      <c r="BH22544" s="31"/>
      <c r="BI22544" s="31"/>
    </row>
    <row r="22545" spans="58:61" x14ac:dyDescent="0.25">
      <c r="BF22545" s="31"/>
      <c r="BG22545" s="31"/>
      <c r="BH22545" s="31"/>
      <c r="BI22545" s="31"/>
    </row>
    <row r="22546" spans="58:61" x14ac:dyDescent="0.25">
      <c r="BF22546" s="31"/>
      <c r="BG22546" s="31"/>
      <c r="BH22546" s="31"/>
      <c r="BI22546" s="31"/>
    </row>
    <row r="22547" spans="58:61" x14ac:dyDescent="0.25">
      <c r="BF22547" s="31"/>
      <c r="BG22547" s="31"/>
      <c r="BH22547" s="31"/>
      <c r="BI22547" s="31"/>
    </row>
    <row r="22548" spans="58:61" x14ac:dyDescent="0.25">
      <c r="BF22548" s="31"/>
      <c r="BG22548" s="31"/>
      <c r="BH22548" s="31"/>
      <c r="BI22548" s="31"/>
    </row>
    <row r="22549" spans="58:61" x14ac:dyDescent="0.25">
      <c r="BF22549" s="31"/>
      <c r="BG22549" s="31"/>
      <c r="BH22549" s="31"/>
      <c r="BI22549" s="31"/>
    </row>
    <row r="22550" spans="58:61" x14ac:dyDescent="0.25">
      <c r="BF22550" s="31"/>
      <c r="BG22550" s="31"/>
      <c r="BH22550" s="31"/>
      <c r="BI22550" s="31"/>
    </row>
    <row r="22551" spans="58:61" x14ac:dyDescent="0.25">
      <c r="BF22551" s="31"/>
      <c r="BG22551" s="31"/>
      <c r="BH22551" s="31"/>
      <c r="BI22551" s="31"/>
    </row>
    <row r="22552" spans="58:61" x14ac:dyDescent="0.25">
      <c r="BF22552" s="31"/>
      <c r="BG22552" s="31"/>
      <c r="BH22552" s="31"/>
      <c r="BI22552" s="31"/>
    </row>
    <row r="22553" spans="58:61" x14ac:dyDescent="0.25">
      <c r="BF22553" s="31"/>
      <c r="BG22553" s="31"/>
      <c r="BH22553" s="31"/>
      <c r="BI22553" s="31"/>
    </row>
    <row r="22554" spans="58:61" x14ac:dyDescent="0.25">
      <c r="BF22554" s="31"/>
      <c r="BG22554" s="31"/>
      <c r="BH22554" s="31"/>
      <c r="BI22554" s="31"/>
    </row>
    <row r="22555" spans="58:61" x14ac:dyDescent="0.25">
      <c r="BF22555" s="31"/>
      <c r="BG22555" s="31"/>
      <c r="BH22555" s="31"/>
      <c r="BI22555" s="31"/>
    </row>
    <row r="22556" spans="58:61" x14ac:dyDescent="0.25">
      <c r="BF22556" s="31"/>
      <c r="BG22556" s="31"/>
      <c r="BH22556" s="31"/>
      <c r="BI22556" s="31"/>
    </row>
    <row r="22557" spans="58:61" x14ac:dyDescent="0.25">
      <c r="BF22557" s="31"/>
      <c r="BG22557" s="31"/>
      <c r="BH22557" s="31"/>
      <c r="BI22557" s="31"/>
    </row>
    <row r="22558" spans="58:61" x14ac:dyDescent="0.25">
      <c r="BF22558" s="31"/>
      <c r="BG22558" s="31"/>
      <c r="BH22558" s="31"/>
      <c r="BI22558" s="31"/>
    </row>
    <row r="22559" spans="58:61" x14ac:dyDescent="0.25">
      <c r="BF22559" s="31"/>
      <c r="BG22559" s="31"/>
      <c r="BH22559" s="31"/>
      <c r="BI22559" s="31"/>
    </row>
    <row r="22560" spans="58:61" x14ac:dyDescent="0.25">
      <c r="BF22560" s="31"/>
      <c r="BG22560" s="31"/>
      <c r="BH22560" s="31"/>
      <c r="BI22560" s="31"/>
    </row>
    <row r="22561" spans="58:61" x14ac:dyDescent="0.25">
      <c r="BF22561" s="31"/>
      <c r="BG22561" s="31"/>
      <c r="BH22561" s="31"/>
      <c r="BI22561" s="31"/>
    </row>
    <row r="22562" spans="58:61" x14ac:dyDescent="0.25">
      <c r="BF22562" s="31"/>
      <c r="BG22562" s="31"/>
      <c r="BH22562" s="31"/>
      <c r="BI22562" s="31"/>
    </row>
    <row r="22563" spans="58:61" x14ac:dyDescent="0.25">
      <c r="BF22563" s="31"/>
      <c r="BG22563" s="31"/>
      <c r="BH22563" s="31"/>
      <c r="BI22563" s="31"/>
    </row>
    <row r="22564" spans="58:61" x14ac:dyDescent="0.25">
      <c r="BF22564" s="31"/>
      <c r="BG22564" s="31"/>
      <c r="BH22564" s="31"/>
      <c r="BI22564" s="31"/>
    </row>
    <row r="22565" spans="58:61" x14ac:dyDescent="0.25">
      <c r="BF22565" s="31"/>
      <c r="BG22565" s="31"/>
      <c r="BH22565" s="31"/>
      <c r="BI22565" s="31"/>
    </row>
    <row r="22566" spans="58:61" x14ac:dyDescent="0.25">
      <c r="BF22566" s="31"/>
      <c r="BG22566" s="31"/>
      <c r="BH22566" s="31"/>
      <c r="BI22566" s="31"/>
    </row>
    <row r="22567" spans="58:61" x14ac:dyDescent="0.25">
      <c r="BF22567" s="31"/>
      <c r="BG22567" s="31"/>
      <c r="BH22567" s="31"/>
      <c r="BI22567" s="31"/>
    </row>
    <row r="22568" spans="58:61" x14ac:dyDescent="0.25">
      <c r="BF22568" s="31"/>
      <c r="BG22568" s="31"/>
      <c r="BH22568" s="31"/>
      <c r="BI22568" s="31"/>
    </row>
    <row r="22569" spans="58:61" x14ac:dyDescent="0.25">
      <c r="BF22569" s="31"/>
      <c r="BG22569" s="31"/>
      <c r="BH22569" s="31"/>
      <c r="BI22569" s="31"/>
    </row>
    <row r="22570" spans="58:61" x14ac:dyDescent="0.25">
      <c r="BF22570" s="31"/>
      <c r="BG22570" s="31"/>
      <c r="BH22570" s="31"/>
      <c r="BI22570" s="31"/>
    </row>
    <row r="22571" spans="58:61" x14ac:dyDescent="0.25">
      <c r="BF22571" s="31"/>
      <c r="BG22571" s="31"/>
      <c r="BH22571" s="31"/>
      <c r="BI22571" s="31"/>
    </row>
    <row r="22572" spans="58:61" x14ac:dyDescent="0.25">
      <c r="BF22572" s="31"/>
      <c r="BG22572" s="31"/>
      <c r="BH22572" s="31"/>
      <c r="BI22572" s="31"/>
    </row>
    <row r="22573" spans="58:61" x14ac:dyDescent="0.25">
      <c r="BF22573" s="31"/>
      <c r="BG22573" s="31"/>
      <c r="BH22573" s="31"/>
      <c r="BI22573" s="31"/>
    </row>
    <row r="22574" spans="58:61" x14ac:dyDescent="0.25">
      <c r="BF22574" s="31"/>
      <c r="BG22574" s="31"/>
      <c r="BH22574" s="31"/>
      <c r="BI22574" s="31"/>
    </row>
    <row r="22575" spans="58:61" x14ac:dyDescent="0.25">
      <c r="BF22575" s="31"/>
      <c r="BG22575" s="31"/>
      <c r="BH22575" s="31"/>
      <c r="BI22575" s="31"/>
    </row>
    <row r="22576" spans="58:61" x14ac:dyDescent="0.25">
      <c r="BF22576" s="31"/>
      <c r="BG22576" s="31"/>
      <c r="BH22576" s="31"/>
      <c r="BI22576" s="31"/>
    </row>
    <row r="22577" spans="58:61" x14ac:dyDescent="0.25">
      <c r="BF22577" s="31"/>
      <c r="BG22577" s="31"/>
      <c r="BH22577" s="31"/>
      <c r="BI22577" s="31"/>
    </row>
    <row r="22578" spans="58:61" x14ac:dyDescent="0.25">
      <c r="BF22578" s="31"/>
      <c r="BG22578" s="31"/>
      <c r="BH22578" s="31"/>
      <c r="BI22578" s="31"/>
    </row>
    <row r="22579" spans="58:61" x14ac:dyDescent="0.25">
      <c r="BF22579" s="31"/>
      <c r="BG22579" s="31"/>
      <c r="BH22579" s="31"/>
      <c r="BI22579" s="31"/>
    </row>
    <row r="22580" spans="58:61" x14ac:dyDescent="0.25">
      <c r="BF22580" s="31"/>
      <c r="BG22580" s="31"/>
      <c r="BH22580" s="31"/>
      <c r="BI22580" s="31"/>
    </row>
    <row r="22581" spans="58:61" x14ac:dyDescent="0.25">
      <c r="BF22581" s="31"/>
      <c r="BG22581" s="31"/>
      <c r="BH22581" s="31"/>
      <c r="BI22581" s="31"/>
    </row>
    <row r="22582" spans="58:61" x14ac:dyDescent="0.25">
      <c r="BF22582" s="31"/>
      <c r="BG22582" s="31"/>
      <c r="BH22582" s="31"/>
      <c r="BI22582" s="31"/>
    </row>
    <row r="22583" spans="58:61" x14ac:dyDescent="0.25">
      <c r="BF22583" s="31"/>
      <c r="BG22583" s="31"/>
      <c r="BH22583" s="31"/>
      <c r="BI22583" s="31"/>
    </row>
    <row r="22584" spans="58:61" x14ac:dyDescent="0.25">
      <c r="BF22584" s="31"/>
      <c r="BG22584" s="31"/>
      <c r="BH22584" s="31"/>
      <c r="BI22584" s="31"/>
    </row>
    <row r="22585" spans="58:61" x14ac:dyDescent="0.25">
      <c r="BF22585" s="31"/>
      <c r="BG22585" s="31"/>
      <c r="BH22585" s="31"/>
      <c r="BI22585" s="31"/>
    </row>
    <row r="22586" spans="58:61" x14ac:dyDescent="0.25">
      <c r="BF22586" s="31"/>
      <c r="BG22586" s="31"/>
      <c r="BH22586" s="31"/>
      <c r="BI22586" s="31"/>
    </row>
    <row r="22587" spans="58:61" x14ac:dyDescent="0.25">
      <c r="BF22587" s="31"/>
      <c r="BG22587" s="31"/>
      <c r="BH22587" s="31"/>
      <c r="BI22587" s="31"/>
    </row>
    <row r="22588" spans="58:61" x14ac:dyDescent="0.25">
      <c r="BF22588" s="31"/>
      <c r="BG22588" s="31"/>
      <c r="BH22588" s="31"/>
      <c r="BI22588" s="31"/>
    </row>
    <row r="22589" spans="58:61" x14ac:dyDescent="0.25">
      <c r="BF22589" s="31"/>
      <c r="BG22589" s="31"/>
      <c r="BH22589" s="31"/>
      <c r="BI22589" s="31"/>
    </row>
    <row r="22590" spans="58:61" x14ac:dyDescent="0.25">
      <c r="BF22590" s="31"/>
      <c r="BG22590" s="31"/>
      <c r="BH22590" s="31"/>
      <c r="BI22590" s="31"/>
    </row>
    <row r="22591" spans="58:61" x14ac:dyDescent="0.25">
      <c r="BF22591" s="31"/>
      <c r="BG22591" s="31"/>
      <c r="BH22591" s="31"/>
      <c r="BI22591" s="31"/>
    </row>
    <row r="22592" spans="58:61" x14ac:dyDescent="0.25">
      <c r="BF22592" s="31"/>
      <c r="BG22592" s="31"/>
      <c r="BH22592" s="31"/>
      <c r="BI22592" s="31"/>
    </row>
    <row r="22593" spans="58:61" x14ac:dyDescent="0.25">
      <c r="BF22593" s="31"/>
      <c r="BG22593" s="31"/>
      <c r="BH22593" s="31"/>
      <c r="BI22593" s="31"/>
    </row>
    <row r="22594" spans="58:61" x14ac:dyDescent="0.25">
      <c r="BF22594" s="31"/>
      <c r="BG22594" s="31"/>
      <c r="BH22594" s="31"/>
      <c r="BI22594" s="31"/>
    </row>
    <row r="22595" spans="58:61" x14ac:dyDescent="0.25">
      <c r="BF22595" s="31"/>
      <c r="BG22595" s="31"/>
      <c r="BH22595" s="31"/>
      <c r="BI22595" s="31"/>
    </row>
    <row r="22596" spans="58:61" x14ac:dyDescent="0.25">
      <c r="BF22596" s="31"/>
      <c r="BG22596" s="31"/>
      <c r="BH22596" s="31"/>
      <c r="BI22596" s="31"/>
    </row>
    <row r="22597" spans="58:61" x14ac:dyDescent="0.25">
      <c r="BF22597" s="31"/>
      <c r="BG22597" s="31"/>
      <c r="BH22597" s="31"/>
      <c r="BI22597" s="31"/>
    </row>
    <row r="22598" spans="58:61" x14ac:dyDescent="0.25">
      <c r="BF22598" s="31"/>
      <c r="BG22598" s="31"/>
      <c r="BH22598" s="31"/>
      <c r="BI22598" s="31"/>
    </row>
    <row r="22599" spans="58:61" x14ac:dyDescent="0.25">
      <c r="BF22599" s="31"/>
      <c r="BG22599" s="31"/>
      <c r="BH22599" s="31"/>
      <c r="BI22599" s="31"/>
    </row>
    <row r="22600" spans="58:61" x14ac:dyDescent="0.25">
      <c r="BF22600" s="31"/>
      <c r="BG22600" s="31"/>
      <c r="BH22600" s="31"/>
      <c r="BI22600" s="31"/>
    </row>
    <row r="22601" spans="58:61" x14ac:dyDescent="0.25">
      <c r="BF22601" s="31"/>
      <c r="BG22601" s="31"/>
      <c r="BH22601" s="31"/>
      <c r="BI22601" s="31"/>
    </row>
    <row r="22602" spans="58:61" x14ac:dyDescent="0.25">
      <c r="BF22602" s="31"/>
      <c r="BG22602" s="31"/>
      <c r="BH22602" s="31"/>
      <c r="BI22602" s="31"/>
    </row>
    <row r="22603" spans="58:61" x14ac:dyDescent="0.25">
      <c r="BF22603" s="31"/>
      <c r="BG22603" s="31"/>
      <c r="BH22603" s="31"/>
      <c r="BI22603" s="31"/>
    </row>
    <row r="22604" spans="58:61" x14ac:dyDescent="0.25">
      <c r="BF22604" s="31"/>
      <c r="BG22604" s="31"/>
      <c r="BH22604" s="31"/>
      <c r="BI22604" s="31"/>
    </row>
    <row r="22605" spans="58:61" x14ac:dyDescent="0.25">
      <c r="BF22605" s="31"/>
      <c r="BG22605" s="31"/>
      <c r="BH22605" s="31"/>
      <c r="BI22605" s="31"/>
    </row>
    <row r="22606" spans="58:61" x14ac:dyDescent="0.25">
      <c r="BF22606" s="31"/>
      <c r="BG22606" s="31"/>
      <c r="BH22606" s="31"/>
      <c r="BI22606" s="31"/>
    </row>
    <row r="22607" spans="58:61" x14ac:dyDescent="0.25">
      <c r="BF22607" s="31"/>
      <c r="BG22607" s="31"/>
      <c r="BH22607" s="31"/>
      <c r="BI22607" s="31"/>
    </row>
    <row r="22608" spans="58:61" x14ac:dyDescent="0.25">
      <c r="BF22608" s="31"/>
      <c r="BG22608" s="31"/>
      <c r="BH22608" s="31"/>
      <c r="BI22608" s="31"/>
    </row>
    <row r="22609" spans="58:61" x14ac:dyDescent="0.25">
      <c r="BF22609" s="31"/>
      <c r="BG22609" s="31"/>
      <c r="BH22609" s="31"/>
      <c r="BI22609" s="31"/>
    </row>
    <row r="22610" spans="58:61" x14ac:dyDescent="0.25">
      <c r="BF22610" s="31"/>
      <c r="BG22610" s="31"/>
      <c r="BH22610" s="31"/>
      <c r="BI22610" s="31"/>
    </row>
    <row r="22611" spans="58:61" x14ac:dyDescent="0.25">
      <c r="BF22611" s="31"/>
      <c r="BG22611" s="31"/>
      <c r="BH22611" s="31"/>
      <c r="BI22611" s="31"/>
    </row>
    <row r="22612" spans="58:61" x14ac:dyDescent="0.25">
      <c r="BF22612" s="31"/>
      <c r="BG22612" s="31"/>
      <c r="BH22612" s="31"/>
      <c r="BI22612" s="31"/>
    </row>
    <row r="22613" spans="58:61" x14ac:dyDescent="0.25">
      <c r="BF22613" s="31"/>
      <c r="BG22613" s="31"/>
      <c r="BH22613" s="31"/>
      <c r="BI22613" s="31"/>
    </row>
    <row r="22614" spans="58:61" x14ac:dyDescent="0.25">
      <c r="BF22614" s="31"/>
      <c r="BG22614" s="31"/>
      <c r="BH22614" s="31"/>
      <c r="BI22614" s="31"/>
    </row>
    <row r="22615" spans="58:61" x14ac:dyDescent="0.25">
      <c r="BF22615" s="31"/>
      <c r="BG22615" s="31"/>
      <c r="BH22615" s="31"/>
      <c r="BI22615" s="31"/>
    </row>
    <row r="22616" spans="58:61" x14ac:dyDescent="0.25">
      <c r="BF22616" s="31"/>
      <c r="BG22616" s="31"/>
      <c r="BH22616" s="31"/>
      <c r="BI22616" s="31"/>
    </row>
    <row r="22617" spans="58:61" x14ac:dyDescent="0.25">
      <c r="BF22617" s="31"/>
      <c r="BG22617" s="31"/>
      <c r="BH22617" s="31"/>
      <c r="BI22617" s="31"/>
    </row>
    <row r="22618" spans="58:61" x14ac:dyDescent="0.25">
      <c r="BF22618" s="31"/>
      <c r="BG22618" s="31"/>
      <c r="BH22618" s="31"/>
      <c r="BI22618" s="31"/>
    </row>
    <row r="22619" spans="58:61" x14ac:dyDescent="0.25">
      <c r="BF22619" s="31"/>
      <c r="BG22619" s="31"/>
      <c r="BH22619" s="31"/>
      <c r="BI22619" s="31"/>
    </row>
    <row r="22620" spans="58:61" x14ac:dyDescent="0.25">
      <c r="BF22620" s="31"/>
      <c r="BG22620" s="31"/>
      <c r="BH22620" s="31"/>
      <c r="BI22620" s="31"/>
    </row>
    <row r="22621" spans="58:61" x14ac:dyDescent="0.25">
      <c r="BF22621" s="31"/>
      <c r="BG22621" s="31"/>
      <c r="BH22621" s="31"/>
      <c r="BI22621" s="31"/>
    </row>
    <row r="22622" spans="58:61" x14ac:dyDescent="0.25">
      <c r="BF22622" s="31"/>
      <c r="BG22622" s="31"/>
      <c r="BH22622" s="31"/>
      <c r="BI22622" s="31"/>
    </row>
    <row r="22623" spans="58:61" x14ac:dyDescent="0.25">
      <c r="BF22623" s="31"/>
      <c r="BG22623" s="31"/>
      <c r="BH22623" s="31"/>
      <c r="BI22623" s="31"/>
    </row>
    <row r="22624" spans="58:61" x14ac:dyDescent="0.25">
      <c r="BF22624" s="31"/>
      <c r="BG22624" s="31"/>
      <c r="BH22624" s="31"/>
      <c r="BI22624" s="31"/>
    </row>
    <row r="22625" spans="58:61" x14ac:dyDescent="0.25">
      <c r="BF22625" s="31"/>
      <c r="BG22625" s="31"/>
      <c r="BH22625" s="31"/>
      <c r="BI22625" s="31"/>
    </row>
    <row r="22626" spans="58:61" x14ac:dyDescent="0.25">
      <c r="BF22626" s="31"/>
      <c r="BG22626" s="31"/>
      <c r="BH22626" s="31"/>
      <c r="BI22626" s="31"/>
    </row>
    <row r="22627" spans="58:61" x14ac:dyDescent="0.25">
      <c r="BF22627" s="31"/>
      <c r="BG22627" s="31"/>
      <c r="BH22627" s="31"/>
      <c r="BI22627" s="31"/>
    </row>
    <row r="22628" spans="58:61" x14ac:dyDescent="0.25">
      <c r="BF22628" s="31"/>
      <c r="BG22628" s="31"/>
      <c r="BH22628" s="31"/>
      <c r="BI22628" s="31"/>
    </row>
    <row r="22629" spans="58:61" x14ac:dyDescent="0.25">
      <c r="BF22629" s="31"/>
      <c r="BG22629" s="31"/>
      <c r="BH22629" s="31"/>
      <c r="BI22629" s="31"/>
    </row>
    <row r="22630" spans="58:61" x14ac:dyDescent="0.25">
      <c r="BF22630" s="31"/>
      <c r="BG22630" s="31"/>
      <c r="BH22630" s="31"/>
      <c r="BI22630" s="31"/>
    </row>
    <row r="22631" spans="58:61" x14ac:dyDescent="0.25">
      <c r="BF22631" s="31"/>
      <c r="BG22631" s="31"/>
      <c r="BH22631" s="31"/>
      <c r="BI22631" s="31"/>
    </row>
    <row r="22632" spans="58:61" x14ac:dyDescent="0.25">
      <c r="BF22632" s="31"/>
      <c r="BG22632" s="31"/>
      <c r="BH22632" s="31"/>
      <c r="BI22632" s="31"/>
    </row>
    <row r="22633" spans="58:61" x14ac:dyDescent="0.25">
      <c r="BF22633" s="31"/>
      <c r="BG22633" s="31"/>
      <c r="BH22633" s="31"/>
      <c r="BI22633" s="31"/>
    </row>
    <row r="22634" spans="58:61" x14ac:dyDescent="0.25">
      <c r="BF22634" s="31"/>
      <c r="BG22634" s="31"/>
      <c r="BH22634" s="31"/>
      <c r="BI22634" s="31"/>
    </row>
    <row r="22635" spans="58:61" x14ac:dyDescent="0.25">
      <c r="BF22635" s="31"/>
      <c r="BG22635" s="31"/>
      <c r="BH22635" s="31"/>
      <c r="BI22635" s="31"/>
    </row>
    <row r="22636" spans="58:61" x14ac:dyDescent="0.25">
      <c r="BF22636" s="31"/>
      <c r="BG22636" s="31"/>
      <c r="BH22636" s="31"/>
      <c r="BI22636" s="31"/>
    </row>
    <row r="22637" spans="58:61" x14ac:dyDescent="0.25">
      <c r="BF22637" s="31"/>
      <c r="BG22637" s="31"/>
      <c r="BH22637" s="31"/>
      <c r="BI22637" s="31"/>
    </row>
    <row r="22638" spans="58:61" x14ac:dyDescent="0.25">
      <c r="BF22638" s="31"/>
      <c r="BG22638" s="31"/>
      <c r="BH22638" s="31"/>
      <c r="BI22638" s="31"/>
    </row>
    <row r="22639" spans="58:61" x14ac:dyDescent="0.25">
      <c r="BF22639" s="31"/>
      <c r="BG22639" s="31"/>
      <c r="BH22639" s="31"/>
      <c r="BI22639" s="31"/>
    </row>
    <row r="22640" spans="58:61" x14ac:dyDescent="0.25">
      <c r="BF22640" s="31"/>
      <c r="BG22640" s="31"/>
      <c r="BH22640" s="31"/>
      <c r="BI22640" s="31"/>
    </row>
    <row r="22641" spans="58:61" x14ac:dyDescent="0.25">
      <c r="BF22641" s="31"/>
      <c r="BG22641" s="31"/>
      <c r="BH22641" s="31"/>
      <c r="BI22641" s="31"/>
    </row>
    <row r="22642" spans="58:61" x14ac:dyDescent="0.25">
      <c r="BF22642" s="31"/>
      <c r="BG22642" s="31"/>
      <c r="BH22642" s="31"/>
      <c r="BI22642" s="31"/>
    </row>
    <row r="22643" spans="58:61" x14ac:dyDescent="0.25">
      <c r="BF22643" s="31"/>
      <c r="BG22643" s="31"/>
      <c r="BH22643" s="31"/>
      <c r="BI22643" s="31"/>
    </row>
    <row r="22644" spans="58:61" x14ac:dyDescent="0.25">
      <c r="BF22644" s="31"/>
      <c r="BG22644" s="31"/>
      <c r="BH22644" s="31"/>
      <c r="BI22644" s="31"/>
    </row>
    <row r="22645" spans="58:61" x14ac:dyDescent="0.25">
      <c r="BF22645" s="31"/>
      <c r="BG22645" s="31"/>
      <c r="BH22645" s="31"/>
      <c r="BI22645" s="31"/>
    </row>
    <row r="22646" spans="58:61" x14ac:dyDescent="0.25">
      <c r="BF22646" s="31"/>
      <c r="BG22646" s="31"/>
      <c r="BH22646" s="31"/>
      <c r="BI22646" s="31"/>
    </row>
    <row r="22647" spans="58:61" x14ac:dyDescent="0.25">
      <c r="BF22647" s="31"/>
      <c r="BG22647" s="31"/>
      <c r="BH22647" s="31"/>
      <c r="BI22647" s="31"/>
    </row>
    <row r="22648" spans="58:61" x14ac:dyDescent="0.25">
      <c r="BF22648" s="31"/>
      <c r="BG22648" s="31"/>
      <c r="BH22648" s="31"/>
      <c r="BI22648" s="31"/>
    </row>
    <row r="22649" spans="58:61" x14ac:dyDescent="0.25">
      <c r="BF22649" s="31"/>
      <c r="BG22649" s="31"/>
      <c r="BH22649" s="31"/>
      <c r="BI22649" s="31"/>
    </row>
    <row r="22650" spans="58:61" x14ac:dyDescent="0.25">
      <c r="BF22650" s="31"/>
      <c r="BG22650" s="31"/>
      <c r="BH22650" s="31"/>
      <c r="BI22650" s="31"/>
    </row>
    <row r="22651" spans="58:61" x14ac:dyDescent="0.25">
      <c r="BF22651" s="31"/>
      <c r="BG22651" s="31"/>
      <c r="BH22651" s="31"/>
      <c r="BI22651" s="31"/>
    </row>
    <row r="22652" spans="58:61" x14ac:dyDescent="0.25">
      <c r="BF22652" s="31"/>
      <c r="BG22652" s="31"/>
      <c r="BH22652" s="31"/>
      <c r="BI22652" s="31"/>
    </row>
    <row r="22653" spans="58:61" x14ac:dyDescent="0.25">
      <c r="BF22653" s="31"/>
      <c r="BG22653" s="31"/>
      <c r="BH22653" s="31"/>
      <c r="BI22653" s="31"/>
    </row>
    <row r="22654" spans="58:61" x14ac:dyDescent="0.25">
      <c r="BF22654" s="31"/>
      <c r="BG22654" s="31"/>
      <c r="BH22654" s="31"/>
      <c r="BI22654" s="31"/>
    </row>
    <row r="22655" spans="58:61" x14ac:dyDescent="0.25">
      <c r="BF22655" s="31"/>
      <c r="BG22655" s="31"/>
      <c r="BH22655" s="31"/>
      <c r="BI22655" s="31"/>
    </row>
    <row r="22656" spans="58:61" x14ac:dyDescent="0.25">
      <c r="BF22656" s="31"/>
      <c r="BG22656" s="31"/>
      <c r="BH22656" s="31"/>
      <c r="BI22656" s="31"/>
    </row>
    <row r="22657" spans="58:61" x14ac:dyDescent="0.25">
      <c r="BF22657" s="31"/>
      <c r="BG22657" s="31"/>
      <c r="BH22657" s="31"/>
      <c r="BI22657" s="31"/>
    </row>
    <row r="22658" spans="58:61" x14ac:dyDescent="0.25">
      <c r="BF22658" s="31"/>
      <c r="BG22658" s="31"/>
      <c r="BH22658" s="31"/>
      <c r="BI22658" s="31"/>
    </row>
    <row r="22659" spans="58:61" x14ac:dyDescent="0.25">
      <c r="BF22659" s="31"/>
      <c r="BG22659" s="31"/>
      <c r="BH22659" s="31"/>
      <c r="BI22659" s="31"/>
    </row>
    <row r="22660" spans="58:61" x14ac:dyDescent="0.25">
      <c r="BF22660" s="31"/>
      <c r="BG22660" s="31"/>
      <c r="BH22660" s="31"/>
      <c r="BI22660" s="31"/>
    </row>
    <row r="22661" spans="58:61" x14ac:dyDescent="0.25">
      <c r="BF22661" s="31"/>
      <c r="BG22661" s="31"/>
      <c r="BH22661" s="31"/>
      <c r="BI22661" s="31"/>
    </row>
    <row r="22662" spans="58:61" x14ac:dyDescent="0.25">
      <c r="BF22662" s="31"/>
      <c r="BG22662" s="31"/>
      <c r="BH22662" s="31"/>
      <c r="BI22662" s="31"/>
    </row>
    <row r="22663" spans="58:61" x14ac:dyDescent="0.25">
      <c r="BF22663" s="31"/>
      <c r="BG22663" s="31"/>
      <c r="BH22663" s="31"/>
      <c r="BI22663" s="31"/>
    </row>
    <row r="22664" spans="58:61" x14ac:dyDescent="0.25">
      <c r="BF22664" s="31"/>
      <c r="BG22664" s="31"/>
      <c r="BH22664" s="31"/>
      <c r="BI22664" s="31"/>
    </row>
    <row r="22665" spans="58:61" x14ac:dyDescent="0.25">
      <c r="BF22665" s="31"/>
      <c r="BG22665" s="31"/>
      <c r="BH22665" s="31"/>
      <c r="BI22665" s="31"/>
    </row>
    <row r="22666" spans="58:61" x14ac:dyDescent="0.25">
      <c r="BF22666" s="31"/>
      <c r="BG22666" s="31"/>
      <c r="BH22666" s="31"/>
      <c r="BI22666" s="31"/>
    </row>
    <row r="22667" spans="58:61" x14ac:dyDescent="0.25">
      <c r="BF22667" s="31"/>
      <c r="BG22667" s="31"/>
      <c r="BH22667" s="31"/>
      <c r="BI22667" s="31"/>
    </row>
    <row r="22668" spans="58:61" x14ac:dyDescent="0.25">
      <c r="BF22668" s="31"/>
      <c r="BG22668" s="31"/>
      <c r="BH22668" s="31"/>
      <c r="BI22668" s="31"/>
    </row>
    <row r="22669" spans="58:61" x14ac:dyDescent="0.25">
      <c r="BF22669" s="31"/>
      <c r="BG22669" s="31"/>
      <c r="BH22669" s="31"/>
      <c r="BI22669" s="31"/>
    </row>
    <row r="22670" spans="58:61" x14ac:dyDescent="0.25">
      <c r="BF22670" s="31"/>
      <c r="BG22670" s="31"/>
      <c r="BH22670" s="31"/>
      <c r="BI22670" s="31"/>
    </row>
    <row r="22671" spans="58:61" x14ac:dyDescent="0.25">
      <c r="BF22671" s="31"/>
      <c r="BG22671" s="31"/>
      <c r="BH22671" s="31"/>
      <c r="BI22671" s="31"/>
    </row>
    <row r="22672" spans="58:61" x14ac:dyDescent="0.25">
      <c r="BF22672" s="31"/>
      <c r="BG22672" s="31"/>
      <c r="BH22672" s="31"/>
      <c r="BI22672" s="31"/>
    </row>
    <row r="22673" spans="58:61" x14ac:dyDescent="0.25">
      <c r="BF22673" s="31"/>
      <c r="BG22673" s="31"/>
      <c r="BH22673" s="31"/>
      <c r="BI22673" s="31"/>
    </row>
    <row r="22674" spans="58:61" x14ac:dyDescent="0.25">
      <c r="BF22674" s="31"/>
      <c r="BG22674" s="31"/>
      <c r="BH22674" s="31"/>
      <c r="BI22674" s="31"/>
    </row>
    <row r="22675" spans="58:61" x14ac:dyDescent="0.25">
      <c r="BF22675" s="31"/>
      <c r="BG22675" s="31"/>
      <c r="BH22675" s="31"/>
      <c r="BI22675" s="31"/>
    </row>
    <row r="22676" spans="58:61" x14ac:dyDescent="0.25">
      <c r="BF22676" s="31"/>
      <c r="BG22676" s="31"/>
      <c r="BH22676" s="31"/>
      <c r="BI22676" s="31"/>
    </row>
    <row r="22677" spans="58:61" x14ac:dyDescent="0.25">
      <c r="BF22677" s="31"/>
      <c r="BG22677" s="31"/>
      <c r="BH22677" s="31"/>
      <c r="BI22677" s="31"/>
    </row>
    <row r="22678" spans="58:61" x14ac:dyDescent="0.25">
      <c r="BF22678" s="31"/>
      <c r="BG22678" s="31"/>
      <c r="BH22678" s="31"/>
      <c r="BI22678" s="31"/>
    </row>
    <row r="22679" spans="58:61" x14ac:dyDescent="0.25">
      <c r="BF22679" s="31"/>
      <c r="BG22679" s="31"/>
      <c r="BH22679" s="31"/>
      <c r="BI22679" s="31"/>
    </row>
    <row r="22680" spans="58:61" x14ac:dyDescent="0.25">
      <c r="BF22680" s="31"/>
      <c r="BG22680" s="31"/>
      <c r="BH22680" s="31"/>
      <c r="BI22680" s="31"/>
    </row>
    <row r="22681" spans="58:61" x14ac:dyDescent="0.25">
      <c r="BF22681" s="31"/>
      <c r="BG22681" s="31"/>
      <c r="BH22681" s="31"/>
      <c r="BI22681" s="31"/>
    </row>
    <row r="22682" spans="58:61" x14ac:dyDescent="0.25">
      <c r="BF22682" s="31"/>
      <c r="BG22682" s="31"/>
      <c r="BH22682" s="31"/>
      <c r="BI22682" s="31"/>
    </row>
    <row r="22683" spans="58:61" x14ac:dyDescent="0.25">
      <c r="BF22683" s="31"/>
      <c r="BG22683" s="31"/>
      <c r="BH22683" s="31"/>
      <c r="BI22683" s="31"/>
    </row>
    <row r="22684" spans="58:61" x14ac:dyDescent="0.25">
      <c r="BF22684" s="31"/>
      <c r="BG22684" s="31"/>
      <c r="BH22684" s="31"/>
      <c r="BI22684" s="31"/>
    </row>
    <row r="22685" spans="58:61" x14ac:dyDescent="0.25">
      <c r="BF22685" s="31"/>
      <c r="BG22685" s="31"/>
      <c r="BH22685" s="31"/>
      <c r="BI22685" s="31"/>
    </row>
    <row r="22686" spans="58:61" x14ac:dyDescent="0.25">
      <c r="BF22686" s="31"/>
      <c r="BG22686" s="31"/>
      <c r="BH22686" s="31"/>
      <c r="BI22686" s="31"/>
    </row>
    <row r="22687" spans="58:61" x14ac:dyDescent="0.25">
      <c r="BF22687" s="31"/>
      <c r="BG22687" s="31"/>
      <c r="BH22687" s="31"/>
      <c r="BI22687" s="31"/>
    </row>
    <row r="22688" spans="58:61" x14ac:dyDescent="0.25">
      <c r="BF22688" s="31"/>
      <c r="BG22688" s="31"/>
      <c r="BH22688" s="31"/>
      <c r="BI22688" s="31"/>
    </row>
    <row r="22689" spans="58:61" x14ac:dyDescent="0.25">
      <c r="BF22689" s="31"/>
      <c r="BG22689" s="31"/>
      <c r="BH22689" s="31"/>
      <c r="BI22689" s="31"/>
    </row>
    <row r="22690" spans="58:61" x14ac:dyDescent="0.25">
      <c r="BF22690" s="31"/>
      <c r="BG22690" s="31"/>
      <c r="BH22690" s="31"/>
      <c r="BI22690" s="31"/>
    </row>
    <row r="22691" spans="58:61" x14ac:dyDescent="0.25">
      <c r="BF22691" s="31"/>
      <c r="BG22691" s="31"/>
      <c r="BH22691" s="31"/>
      <c r="BI22691" s="31"/>
    </row>
    <row r="22692" spans="58:61" x14ac:dyDescent="0.25">
      <c r="BF22692" s="31"/>
      <c r="BG22692" s="31"/>
      <c r="BH22692" s="31"/>
      <c r="BI22692" s="31"/>
    </row>
    <row r="22693" spans="58:61" x14ac:dyDescent="0.25">
      <c r="BF22693" s="31"/>
      <c r="BG22693" s="31"/>
      <c r="BH22693" s="31"/>
      <c r="BI22693" s="31"/>
    </row>
    <row r="22694" spans="58:61" x14ac:dyDescent="0.25">
      <c r="BF22694" s="31"/>
      <c r="BG22694" s="31"/>
      <c r="BH22694" s="31"/>
      <c r="BI22694" s="31"/>
    </row>
    <row r="22695" spans="58:61" x14ac:dyDescent="0.25">
      <c r="BF22695" s="31"/>
      <c r="BG22695" s="31"/>
      <c r="BH22695" s="31"/>
      <c r="BI22695" s="31"/>
    </row>
    <row r="22696" spans="58:61" x14ac:dyDescent="0.25">
      <c r="BF22696" s="31"/>
      <c r="BG22696" s="31"/>
      <c r="BH22696" s="31"/>
      <c r="BI22696" s="31"/>
    </row>
    <row r="22697" spans="58:61" x14ac:dyDescent="0.25">
      <c r="BF22697" s="31"/>
      <c r="BG22697" s="31"/>
      <c r="BH22697" s="31"/>
      <c r="BI22697" s="31"/>
    </row>
    <row r="22698" spans="58:61" x14ac:dyDescent="0.25">
      <c r="BF22698" s="31"/>
      <c r="BG22698" s="31"/>
      <c r="BH22698" s="31"/>
      <c r="BI22698" s="31"/>
    </row>
    <row r="22699" spans="58:61" x14ac:dyDescent="0.25">
      <c r="BF22699" s="31"/>
      <c r="BG22699" s="31"/>
      <c r="BH22699" s="31"/>
      <c r="BI22699" s="31"/>
    </row>
    <row r="22700" spans="58:61" x14ac:dyDescent="0.25">
      <c r="BF22700" s="31"/>
      <c r="BG22700" s="31"/>
      <c r="BH22700" s="31"/>
      <c r="BI22700" s="31"/>
    </row>
    <row r="22701" spans="58:61" x14ac:dyDescent="0.25">
      <c r="BF22701" s="31"/>
      <c r="BG22701" s="31"/>
      <c r="BH22701" s="31"/>
      <c r="BI22701" s="31"/>
    </row>
    <row r="22702" spans="58:61" x14ac:dyDescent="0.25">
      <c r="BF22702" s="31"/>
      <c r="BG22702" s="31"/>
      <c r="BH22702" s="31"/>
      <c r="BI22702" s="31"/>
    </row>
    <row r="22703" spans="58:61" x14ac:dyDescent="0.25">
      <c r="BF22703" s="31"/>
      <c r="BG22703" s="31"/>
      <c r="BH22703" s="31"/>
      <c r="BI22703" s="31"/>
    </row>
    <row r="22704" spans="58:61" x14ac:dyDescent="0.25">
      <c r="BF22704" s="31"/>
      <c r="BG22704" s="31"/>
      <c r="BH22704" s="31"/>
      <c r="BI22704" s="31"/>
    </row>
    <row r="22705" spans="58:61" x14ac:dyDescent="0.25">
      <c r="BF22705" s="31"/>
      <c r="BG22705" s="31"/>
      <c r="BH22705" s="31"/>
      <c r="BI22705" s="31"/>
    </row>
    <row r="22706" spans="58:61" x14ac:dyDescent="0.25">
      <c r="BF22706" s="31"/>
      <c r="BG22706" s="31"/>
      <c r="BH22706" s="31"/>
      <c r="BI22706" s="31"/>
    </row>
    <row r="22707" spans="58:61" x14ac:dyDescent="0.25">
      <c r="BF22707" s="31"/>
      <c r="BG22707" s="31"/>
      <c r="BH22707" s="31"/>
      <c r="BI22707" s="31"/>
    </row>
    <row r="22708" spans="58:61" x14ac:dyDescent="0.25">
      <c r="BF22708" s="31"/>
      <c r="BG22708" s="31"/>
      <c r="BH22708" s="31"/>
      <c r="BI22708" s="31"/>
    </row>
    <row r="22709" spans="58:61" x14ac:dyDescent="0.25">
      <c r="BF22709" s="31"/>
      <c r="BG22709" s="31"/>
      <c r="BH22709" s="31"/>
      <c r="BI22709" s="31"/>
    </row>
    <row r="22710" spans="58:61" x14ac:dyDescent="0.25">
      <c r="BF22710" s="31"/>
      <c r="BG22710" s="31"/>
      <c r="BH22710" s="31"/>
      <c r="BI22710" s="31"/>
    </row>
    <row r="22711" spans="58:61" x14ac:dyDescent="0.25">
      <c r="BF22711" s="31"/>
      <c r="BG22711" s="31"/>
      <c r="BH22711" s="31"/>
      <c r="BI22711" s="31"/>
    </row>
    <row r="22712" spans="58:61" x14ac:dyDescent="0.25">
      <c r="BF22712" s="31"/>
      <c r="BG22712" s="31"/>
      <c r="BH22712" s="31"/>
      <c r="BI22712" s="31"/>
    </row>
    <row r="22713" spans="58:61" x14ac:dyDescent="0.25">
      <c r="BF22713" s="31"/>
      <c r="BG22713" s="31"/>
      <c r="BH22713" s="31"/>
      <c r="BI22713" s="31"/>
    </row>
    <row r="22714" spans="58:61" x14ac:dyDescent="0.25">
      <c r="BF22714" s="31"/>
      <c r="BG22714" s="31"/>
      <c r="BH22714" s="31"/>
      <c r="BI22714" s="31"/>
    </row>
    <row r="22715" spans="58:61" x14ac:dyDescent="0.25">
      <c r="BF22715" s="31"/>
      <c r="BG22715" s="31"/>
      <c r="BH22715" s="31"/>
      <c r="BI22715" s="31"/>
    </row>
    <row r="22716" spans="58:61" x14ac:dyDescent="0.25">
      <c r="BF22716" s="31"/>
      <c r="BG22716" s="31"/>
      <c r="BH22716" s="31"/>
      <c r="BI22716" s="31"/>
    </row>
    <row r="22717" spans="58:61" x14ac:dyDescent="0.25">
      <c r="BF22717" s="31"/>
      <c r="BG22717" s="31"/>
      <c r="BH22717" s="31"/>
      <c r="BI22717" s="31"/>
    </row>
    <row r="22718" spans="58:61" x14ac:dyDescent="0.25">
      <c r="BF22718" s="31"/>
      <c r="BG22718" s="31"/>
      <c r="BH22718" s="31"/>
      <c r="BI22718" s="31"/>
    </row>
    <row r="22719" spans="58:61" x14ac:dyDescent="0.25">
      <c r="BF22719" s="31"/>
      <c r="BG22719" s="31"/>
      <c r="BH22719" s="31"/>
      <c r="BI22719" s="31"/>
    </row>
    <row r="22720" spans="58:61" x14ac:dyDescent="0.25">
      <c r="BF22720" s="31"/>
      <c r="BG22720" s="31"/>
      <c r="BH22720" s="31"/>
      <c r="BI22720" s="31"/>
    </row>
    <row r="22721" spans="58:61" x14ac:dyDescent="0.25">
      <c r="BF22721" s="31"/>
      <c r="BG22721" s="31"/>
      <c r="BH22721" s="31"/>
      <c r="BI22721" s="31"/>
    </row>
    <row r="22722" spans="58:61" x14ac:dyDescent="0.25">
      <c r="BF22722" s="31"/>
      <c r="BG22722" s="31"/>
      <c r="BH22722" s="31"/>
      <c r="BI22722" s="31"/>
    </row>
    <row r="22723" spans="58:61" x14ac:dyDescent="0.25">
      <c r="BF22723" s="31"/>
      <c r="BG22723" s="31"/>
      <c r="BH22723" s="31"/>
      <c r="BI22723" s="31"/>
    </row>
    <row r="22724" spans="58:61" x14ac:dyDescent="0.25">
      <c r="BF22724" s="31"/>
      <c r="BG22724" s="31"/>
      <c r="BH22724" s="31"/>
      <c r="BI22724" s="31"/>
    </row>
    <row r="22725" spans="58:61" x14ac:dyDescent="0.25">
      <c r="BF22725" s="31"/>
      <c r="BG22725" s="31"/>
      <c r="BH22725" s="31"/>
      <c r="BI22725" s="31"/>
    </row>
    <row r="22726" spans="58:61" x14ac:dyDescent="0.25">
      <c r="BF22726" s="31"/>
      <c r="BG22726" s="31"/>
      <c r="BH22726" s="31"/>
      <c r="BI22726" s="31"/>
    </row>
    <row r="22727" spans="58:61" x14ac:dyDescent="0.25">
      <c r="BF22727" s="31"/>
      <c r="BG22727" s="31"/>
      <c r="BH22727" s="31"/>
      <c r="BI22727" s="31"/>
    </row>
    <row r="22728" spans="58:61" x14ac:dyDescent="0.25">
      <c r="BF22728" s="31"/>
      <c r="BG22728" s="31"/>
      <c r="BH22728" s="31"/>
      <c r="BI22728" s="31"/>
    </row>
    <row r="22729" spans="58:61" x14ac:dyDescent="0.25">
      <c r="BF22729" s="31"/>
      <c r="BG22729" s="31"/>
      <c r="BH22729" s="31"/>
      <c r="BI22729" s="31"/>
    </row>
    <row r="22730" spans="58:61" x14ac:dyDescent="0.25">
      <c r="BF22730" s="31"/>
      <c r="BG22730" s="31"/>
      <c r="BH22730" s="31"/>
      <c r="BI22730" s="31"/>
    </row>
    <row r="22731" spans="58:61" x14ac:dyDescent="0.25">
      <c r="BF22731" s="31"/>
      <c r="BG22731" s="31"/>
      <c r="BH22731" s="31"/>
      <c r="BI22731" s="31"/>
    </row>
    <row r="22732" spans="58:61" x14ac:dyDescent="0.25">
      <c r="BF22732" s="31"/>
      <c r="BG22732" s="31"/>
      <c r="BH22732" s="31"/>
      <c r="BI22732" s="31"/>
    </row>
    <row r="22733" spans="58:61" x14ac:dyDescent="0.25">
      <c r="BF22733" s="31"/>
      <c r="BG22733" s="31"/>
      <c r="BH22733" s="31"/>
      <c r="BI22733" s="31"/>
    </row>
    <row r="22734" spans="58:61" x14ac:dyDescent="0.25">
      <c r="BF22734" s="31"/>
      <c r="BG22734" s="31"/>
      <c r="BH22734" s="31"/>
      <c r="BI22734" s="31"/>
    </row>
    <row r="22735" spans="58:61" x14ac:dyDescent="0.25">
      <c r="BF22735" s="31"/>
      <c r="BG22735" s="31"/>
      <c r="BH22735" s="31"/>
      <c r="BI22735" s="31"/>
    </row>
    <row r="22736" spans="58:61" x14ac:dyDescent="0.25">
      <c r="BF22736" s="31"/>
      <c r="BG22736" s="31"/>
      <c r="BH22736" s="31"/>
      <c r="BI22736" s="31"/>
    </row>
    <row r="22737" spans="58:61" x14ac:dyDescent="0.25">
      <c r="BF22737" s="31"/>
      <c r="BG22737" s="31"/>
      <c r="BH22737" s="31"/>
      <c r="BI22737" s="31"/>
    </row>
    <row r="22738" spans="58:61" x14ac:dyDescent="0.25">
      <c r="BF22738" s="31"/>
      <c r="BG22738" s="31"/>
      <c r="BH22738" s="31"/>
      <c r="BI22738" s="31"/>
    </row>
    <row r="22739" spans="58:61" x14ac:dyDescent="0.25">
      <c r="BF22739" s="31"/>
      <c r="BG22739" s="31"/>
      <c r="BH22739" s="31"/>
      <c r="BI22739" s="31"/>
    </row>
    <row r="22740" spans="58:61" x14ac:dyDescent="0.25">
      <c r="BF22740" s="31"/>
      <c r="BG22740" s="31"/>
      <c r="BH22740" s="31"/>
      <c r="BI22740" s="31"/>
    </row>
    <row r="22741" spans="58:61" x14ac:dyDescent="0.25">
      <c r="BF22741" s="31"/>
      <c r="BG22741" s="31"/>
      <c r="BH22741" s="31"/>
      <c r="BI22741" s="31"/>
    </row>
    <row r="22742" spans="58:61" x14ac:dyDescent="0.25">
      <c r="BF22742" s="31"/>
      <c r="BG22742" s="31"/>
      <c r="BH22742" s="31"/>
      <c r="BI22742" s="31"/>
    </row>
    <row r="22743" spans="58:61" x14ac:dyDescent="0.25">
      <c r="BF22743" s="31"/>
      <c r="BG22743" s="31"/>
      <c r="BH22743" s="31"/>
      <c r="BI22743" s="31"/>
    </row>
    <row r="22744" spans="58:61" x14ac:dyDescent="0.25">
      <c r="BF22744" s="31"/>
      <c r="BG22744" s="31"/>
      <c r="BH22744" s="31"/>
      <c r="BI22744" s="31"/>
    </row>
    <row r="22745" spans="58:61" x14ac:dyDescent="0.25">
      <c r="BF22745" s="31"/>
      <c r="BG22745" s="31"/>
      <c r="BH22745" s="31"/>
      <c r="BI22745" s="31"/>
    </row>
    <row r="22746" spans="58:61" x14ac:dyDescent="0.25">
      <c r="BF22746" s="31"/>
      <c r="BG22746" s="31"/>
      <c r="BH22746" s="31"/>
      <c r="BI22746" s="31"/>
    </row>
    <row r="22747" spans="58:61" x14ac:dyDescent="0.25">
      <c r="BF22747" s="31"/>
      <c r="BG22747" s="31"/>
      <c r="BH22747" s="31"/>
      <c r="BI22747" s="31"/>
    </row>
    <row r="22748" spans="58:61" x14ac:dyDescent="0.25">
      <c r="BF22748" s="31"/>
      <c r="BG22748" s="31"/>
      <c r="BH22748" s="31"/>
      <c r="BI22748" s="31"/>
    </row>
    <row r="22749" spans="58:61" x14ac:dyDescent="0.25">
      <c r="BF22749" s="31"/>
      <c r="BG22749" s="31"/>
      <c r="BH22749" s="31"/>
      <c r="BI22749" s="31"/>
    </row>
    <row r="22750" spans="58:61" x14ac:dyDescent="0.25">
      <c r="BF22750" s="31"/>
      <c r="BG22750" s="31"/>
      <c r="BH22750" s="31"/>
      <c r="BI22750" s="31"/>
    </row>
    <row r="22751" spans="58:61" x14ac:dyDescent="0.25">
      <c r="BF22751" s="31"/>
      <c r="BG22751" s="31"/>
      <c r="BH22751" s="31"/>
      <c r="BI22751" s="31"/>
    </row>
    <row r="22752" spans="58:61" x14ac:dyDescent="0.25">
      <c r="BF22752" s="31"/>
      <c r="BG22752" s="31"/>
      <c r="BH22752" s="31"/>
      <c r="BI22752" s="31"/>
    </row>
    <row r="22753" spans="58:61" x14ac:dyDescent="0.25">
      <c r="BF22753" s="31"/>
      <c r="BG22753" s="31"/>
      <c r="BH22753" s="31"/>
      <c r="BI22753" s="31"/>
    </row>
    <row r="22754" spans="58:61" x14ac:dyDescent="0.25">
      <c r="BF22754" s="31"/>
      <c r="BG22754" s="31"/>
      <c r="BH22754" s="31"/>
      <c r="BI22754" s="31"/>
    </row>
    <row r="22755" spans="58:61" x14ac:dyDescent="0.25">
      <c r="BF22755" s="31"/>
      <c r="BG22755" s="31"/>
      <c r="BH22755" s="31"/>
      <c r="BI22755" s="31"/>
    </row>
    <row r="22756" spans="58:61" x14ac:dyDescent="0.25">
      <c r="BF22756" s="31"/>
      <c r="BG22756" s="31"/>
      <c r="BH22756" s="31"/>
      <c r="BI22756" s="31"/>
    </row>
    <row r="22757" spans="58:61" x14ac:dyDescent="0.25">
      <c r="BF22757" s="31"/>
      <c r="BG22757" s="31"/>
      <c r="BH22757" s="31"/>
      <c r="BI22757" s="31"/>
    </row>
    <row r="22758" spans="58:61" x14ac:dyDescent="0.25">
      <c r="BF22758" s="31"/>
      <c r="BG22758" s="31"/>
      <c r="BH22758" s="31"/>
      <c r="BI22758" s="31"/>
    </row>
    <row r="22759" spans="58:61" x14ac:dyDescent="0.25">
      <c r="BF22759" s="31"/>
      <c r="BG22759" s="31"/>
      <c r="BH22759" s="31"/>
      <c r="BI22759" s="31"/>
    </row>
    <row r="22760" spans="58:61" x14ac:dyDescent="0.25">
      <c r="BF22760" s="31"/>
      <c r="BG22760" s="31"/>
      <c r="BH22760" s="31"/>
      <c r="BI22760" s="31"/>
    </row>
    <row r="22761" spans="58:61" x14ac:dyDescent="0.25">
      <c r="BF22761" s="31"/>
      <c r="BG22761" s="31"/>
      <c r="BH22761" s="31"/>
      <c r="BI22761" s="31"/>
    </row>
    <row r="22762" spans="58:61" x14ac:dyDescent="0.25">
      <c r="BF22762" s="31"/>
      <c r="BG22762" s="31"/>
      <c r="BH22762" s="31"/>
      <c r="BI22762" s="31"/>
    </row>
    <row r="22763" spans="58:61" x14ac:dyDescent="0.25">
      <c r="BF22763" s="31"/>
      <c r="BG22763" s="31"/>
      <c r="BH22763" s="31"/>
      <c r="BI22763" s="31"/>
    </row>
    <row r="22764" spans="58:61" x14ac:dyDescent="0.25">
      <c r="BF22764" s="31"/>
      <c r="BG22764" s="31"/>
      <c r="BH22764" s="31"/>
      <c r="BI22764" s="31"/>
    </row>
    <row r="22765" spans="58:61" x14ac:dyDescent="0.25">
      <c r="BF22765" s="31"/>
      <c r="BG22765" s="31"/>
      <c r="BH22765" s="31"/>
      <c r="BI22765" s="31"/>
    </row>
    <row r="22766" spans="58:61" x14ac:dyDescent="0.25">
      <c r="BF22766" s="31"/>
      <c r="BG22766" s="31"/>
      <c r="BH22766" s="31"/>
      <c r="BI22766" s="31"/>
    </row>
    <row r="22767" spans="58:61" x14ac:dyDescent="0.25">
      <c r="BF22767" s="31"/>
      <c r="BG22767" s="31"/>
      <c r="BH22767" s="31"/>
      <c r="BI22767" s="31"/>
    </row>
    <row r="22768" spans="58:61" x14ac:dyDescent="0.25">
      <c r="BF22768" s="31"/>
      <c r="BG22768" s="31"/>
      <c r="BH22768" s="31"/>
      <c r="BI22768" s="31"/>
    </row>
    <row r="22769" spans="58:61" x14ac:dyDescent="0.25">
      <c r="BF22769" s="31"/>
      <c r="BG22769" s="31"/>
      <c r="BH22769" s="31"/>
      <c r="BI22769" s="31"/>
    </row>
    <row r="22770" spans="58:61" x14ac:dyDescent="0.25">
      <c r="BF22770" s="31"/>
      <c r="BG22770" s="31"/>
      <c r="BH22770" s="31"/>
      <c r="BI22770" s="31"/>
    </row>
    <row r="22771" spans="58:61" x14ac:dyDescent="0.25">
      <c r="BF22771" s="31"/>
      <c r="BG22771" s="31"/>
      <c r="BH22771" s="31"/>
      <c r="BI22771" s="31"/>
    </row>
    <row r="22772" spans="58:61" x14ac:dyDescent="0.25">
      <c r="BF22772" s="31"/>
      <c r="BG22772" s="31"/>
      <c r="BH22772" s="31"/>
      <c r="BI22772" s="31"/>
    </row>
    <row r="22773" spans="58:61" x14ac:dyDescent="0.25">
      <c r="BF22773" s="31"/>
      <c r="BG22773" s="31"/>
      <c r="BH22773" s="31"/>
      <c r="BI22773" s="31"/>
    </row>
    <row r="22774" spans="58:61" x14ac:dyDescent="0.25">
      <c r="BF22774" s="31"/>
      <c r="BG22774" s="31"/>
      <c r="BH22774" s="31"/>
      <c r="BI22774" s="31"/>
    </row>
    <row r="22775" spans="58:61" x14ac:dyDescent="0.25">
      <c r="BF22775" s="31"/>
      <c r="BG22775" s="31"/>
      <c r="BH22775" s="31"/>
      <c r="BI22775" s="31"/>
    </row>
    <row r="22776" spans="58:61" x14ac:dyDescent="0.25">
      <c r="BF22776" s="31"/>
      <c r="BG22776" s="31"/>
      <c r="BH22776" s="31"/>
      <c r="BI22776" s="31"/>
    </row>
    <row r="22777" spans="58:61" x14ac:dyDescent="0.25">
      <c r="BF22777" s="31"/>
      <c r="BG22777" s="31"/>
      <c r="BH22777" s="31"/>
      <c r="BI22777" s="31"/>
    </row>
    <row r="22778" spans="58:61" x14ac:dyDescent="0.25">
      <c r="BF22778" s="31"/>
      <c r="BG22778" s="31"/>
      <c r="BH22778" s="31"/>
      <c r="BI22778" s="31"/>
    </row>
    <row r="22779" spans="58:61" x14ac:dyDescent="0.25">
      <c r="BF22779" s="31"/>
      <c r="BG22779" s="31"/>
      <c r="BH22779" s="31"/>
      <c r="BI22779" s="31"/>
    </row>
    <row r="22780" spans="58:61" x14ac:dyDescent="0.25">
      <c r="BF22780" s="31"/>
      <c r="BG22780" s="31"/>
      <c r="BH22780" s="31"/>
      <c r="BI22780" s="31"/>
    </row>
    <row r="22781" spans="58:61" x14ac:dyDescent="0.25">
      <c r="BF22781" s="31"/>
      <c r="BG22781" s="31"/>
      <c r="BH22781" s="31"/>
      <c r="BI22781" s="31"/>
    </row>
    <row r="22782" spans="58:61" x14ac:dyDescent="0.25">
      <c r="BF22782" s="31"/>
      <c r="BG22782" s="31"/>
      <c r="BH22782" s="31"/>
      <c r="BI22782" s="31"/>
    </row>
    <row r="22783" spans="58:61" x14ac:dyDescent="0.25">
      <c r="BF22783" s="31"/>
      <c r="BG22783" s="31"/>
      <c r="BH22783" s="31"/>
      <c r="BI22783" s="31"/>
    </row>
    <row r="22784" spans="58:61" x14ac:dyDescent="0.25">
      <c r="BF22784" s="31"/>
      <c r="BG22784" s="31"/>
      <c r="BH22784" s="31"/>
      <c r="BI22784" s="31"/>
    </row>
    <row r="22785" spans="58:61" x14ac:dyDescent="0.25">
      <c r="BF22785" s="31"/>
      <c r="BG22785" s="31"/>
      <c r="BH22785" s="31"/>
      <c r="BI22785" s="31"/>
    </row>
    <row r="22786" spans="58:61" x14ac:dyDescent="0.25">
      <c r="BF22786" s="31"/>
      <c r="BG22786" s="31"/>
      <c r="BH22786" s="31"/>
      <c r="BI22786" s="31"/>
    </row>
    <row r="22787" spans="58:61" x14ac:dyDescent="0.25">
      <c r="BF22787" s="31"/>
      <c r="BG22787" s="31"/>
      <c r="BH22787" s="31"/>
      <c r="BI22787" s="31"/>
    </row>
    <row r="22788" spans="58:61" x14ac:dyDescent="0.25">
      <c r="BF22788" s="31"/>
      <c r="BG22788" s="31"/>
      <c r="BH22788" s="31"/>
      <c r="BI22788" s="31"/>
    </row>
    <row r="22789" spans="58:61" x14ac:dyDescent="0.25">
      <c r="BF22789" s="31"/>
      <c r="BG22789" s="31"/>
      <c r="BH22789" s="31"/>
      <c r="BI22789" s="31"/>
    </row>
    <row r="22790" spans="58:61" x14ac:dyDescent="0.25">
      <c r="BF22790" s="31"/>
      <c r="BG22790" s="31"/>
      <c r="BH22790" s="31"/>
      <c r="BI22790" s="31"/>
    </row>
    <row r="22791" spans="58:61" x14ac:dyDescent="0.25">
      <c r="BF22791" s="31"/>
      <c r="BG22791" s="31"/>
      <c r="BH22791" s="31"/>
      <c r="BI22791" s="31"/>
    </row>
    <row r="22792" spans="58:61" x14ac:dyDescent="0.25">
      <c r="BF22792" s="31"/>
      <c r="BG22792" s="31"/>
      <c r="BH22792" s="31"/>
      <c r="BI22792" s="31"/>
    </row>
    <row r="22793" spans="58:61" x14ac:dyDescent="0.25">
      <c r="BF22793" s="31"/>
      <c r="BG22793" s="31"/>
      <c r="BH22793" s="31"/>
      <c r="BI22793" s="31"/>
    </row>
    <row r="22794" spans="58:61" x14ac:dyDescent="0.25">
      <c r="BF22794" s="31"/>
      <c r="BG22794" s="31"/>
      <c r="BH22794" s="31"/>
      <c r="BI22794" s="31"/>
    </row>
    <row r="22795" spans="58:61" x14ac:dyDescent="0.25">
      <c r="BF22795" s="31"/>
      <c r="BG22795" s="31"/>
      <c r="BH22795" s="31"/>
      <c r="BI22795" s="31"/>
    </row>
    <row r="22796" spans="58:61" x14ac:dyDescent="0.25">
      <c r="BF22796" s="31"/>
      <c r="BG22796" s="31"/>
      <c r="BH22796" s="31"/>
      <c r="BI22796" s="31"/>
    </row>
    <row r="22797" spans="58:61" x14ac:dyDescent="0.25">
      <c r="BF22797" s="31"/>
      <c r="BG22797" s="31"/>
      <c r="BH22797" s="31"/>
      <c r="BI22797" s="31"/>
    </row>
    <row r="22798" spans="58:61" x14ac:dyDescent="0.25">
      <c r="BF22798" s="31"/>
      <c r="BG22798" s="31"/>
      <c r="BH22798" s="31"/>
      <c r="BI22798" s="31"/>
    </row>
    <row r="22799" spans="58:61" x14ac:dyDescent="0.25">
      <c r="BF22799" s="31"/>
      <c r="BG22799" s="31"/>
      <c r="BH22799" s="31"/>
      <c r="BI22799" s="31"/>
    </row>
    <row r="22800" spans="58:61" x14ac:dyDescent="0.25">
      <c r="BF22800" s="31"/>
      <c r="BG22800" s="31"/>
      <c r="BH22800" s="31"/>
      <c r="BI22800" s="31"/>
    </row>
    <row r="22801" spans="58:61" x14ac:dyDescent="0.25">
      <c r="BF22801" s="31"/>
      <c r="BG22801" s="31"/>
      <c r="BH22801" s="31"/>
      <c r="BI22801" s="31"/>
    </row>
    <row r="22802" spans="58:61" x14ac:dyDescent="0.25">
      <c r="BF22802" s="31"/>
      <c r="BG22802" s="31"/>
      <c r="BH22802" s="31"/>
      <c r="BI22802" s="31"/>
    </row>
    <row r="22803" spans="58:61" x14ac:dyDescent="0.25">
      <c r="BF22803" s="31"/>
      <c r="BG22803" s="31"/>
      <c r="BH22803" s="31"/>
      <c r="BI22803" s="31"/>
    </row>
    <row r="22804" spans="58:61" x14ac:dyDescent="0.25">
      <c r="BF22804" s="31"/>
      <c r="BG22804" s="31"/>
      <c r="BH22804" s="31"/>
      <c r="BI22804" s="31"/>
    </row>
    <row r="22805" spans="58:61" x14ac:dyDescent="0.25">
      <c r="BF22805" s="31"/>
      <c r="BG22805" s="31"/>
      <c r="BH22805" s="31"/>
      <c r="BI22805" s="31"/>
    </row>
    <row r="22806" spans="58:61" x14ac:dyDescent="0.25">
      <c r="BF22806" s="31"/>
      <c r="BG22806" s="31"/>
      <c r="BH22806" s="31"/>
      <c r="BI22806" s="31"/>
    </row>
    <row r="22807" spans="58:61" x14ac:dyDescent="0.25">
      <c r="BF22807" s="31"/>
      <c r="BG22807" s="31"/>
      <c r="BH22807" s="31"/>
      <c r="BI22807" s="31"/>
    </row>
    <row r="22808" spans="58:61" x14ac:dyDescent="0.25">
      <c r="BF22808" s="31"/>
      <c r="BG22808" s="31"/>
      <c r="BH22808" s="31"/>
      <c r="BI22808" s="31"/>
    </row>
    <row r="22809" spans="58:61" x14ac:dyDescent="0.25">
      <c r="BF22809" s="31"/>
      <c r="BG22809" s="31"/>
      <c r="BH22809" s="31"/>
      <c r="BI22809" s="31"/>
    </row>
    <row r="22810" spans="58:61" x14ac:dyDescent="0.25">
      <c r="BF22810" s="31"/>
      <c r="BG22810" s="31"/>
      <c r="BH22810" s="31"/>
      <c r="BI22810" s="31"/>
    </row>
    <row r="22811" spans="58:61" x14ac:dyDescent="0.25">
      <c r="BF22811" s="31"/>
      <c r="BG22811" s="31"/>
      <c r="BH22811" s="31"/>
      <c r="BI22811" s="31"/>
    </row>
    <row r="22812" spans="58:61" x14ac:dyDescent="0.25">
      <c r="BF22812" s="31"/>
      <c r="BG22812" s="31"/>
      <c r="BH22812" s="31"/>
      <c r="BI22812" s="31"/>
    </row>
    <row r="22813" spans="58:61" x14ac:dyDescent="0.25">
      <c r="BF22813" s="31"/>
      <c r="BG22813" s="31"/>
      <c r="BH22813" s="31"/>
      <c r="BI22813" s="31"/>
    </row>
    <row r="22814" spans="58:61" x14ac:dyDescent="0.25">
      <c r="BF22814" s="31"/>
      <c r="BG22814" s="31"/>
      <c r="BH22814" s="31"/>
      <c r="BI22814" s="31"/>
    </row>
    <row r="22815" spans="58:61" x14ac:dyDescent="0.25">
      <c r="BF22815" s="31"/>
      <c r="BG22815" s="31"/>
      <c r="BH22815" s="31"/>
      <c r="BI22815" s="31"/>
    </row>
    <row r="22816" spans="58:61" x14ac:dyDescent="0.25">
      <c r="BF22816" s="31"/>
      <c r="BG22816" s="31"/>
      <c r="BH22816" s="31"/>
      <c r="BI22816" s="31"/>
    </row>
    <row r="22817" spans="58:61" x14ac:dyDescent="0.25">
      <c r="BF22817" s="31"/>
      <c r="BG22817" s="31"/>
      <c r="BH22817" s="31"/>
      <c r="BI22817" s="31"/>
    </row>
    <row r="22818" spans="58:61" x14ac:dyDescent="0.25">
      <c r="BF22818" s="31"/>
      <c r="BG22818" s="31"/>
      <c r="BH22818" s="31"/>
      <c r="BI22818" s="31"/>
    </row>
    <row r="22819" spans="58:61" x14ac:dyDescent="0.25">
      <c r="BF22819" s="31"/>
      <c r="BG22819" s="31"/>
      <c r="BH22819" s="31"/>
      <c r="BI22819" s="31"/>
    </row>
    <row r="22820" spans="58:61" x14ac:dyDescent="0.25">
      <c r="BF22820" s="31"/>
      <c r="BG22820" s="31"/>
      <c r="BH22820" s="31"/>
      <c r="BI22820" s="31"/>
    </row>
    <row r="22821" spans="58:61" x14ac:dyDescent="0.25">
      <c r="BF22821" s="31"/>
      <c r="BG22821" s="31"/>
      <c r="BH22821" s="31"/>
      <c r="BI22821" s="31"/>
    </row>
    <row r="22822" spans="58:61" x14ac:dyDescent="0.25">
      <c r="BF22822" s="31"/>
      <c r="BG22822" s="31"/>
      <c r="BH22822" s="31"/>
      <c r="BI22822" s="31"/>
    </row>
    <row r="22823" spans="58:61" x14ac:dyDescent="0.25">
      <c r="BF22823" s="31"/>
      <c r="BG22823" s="31"/>
      <c r="BH22823" s="31"/>
      <c r="BI22823" s="31"/>
    </row>
    <row r="22824" spans="58:61" x14ac:dyDescent="0.25">
      <c r="BF22824" s="31"/>
      <c r="BG22824" s="31"/>
      <c r="BH22824" s="31"/>
      <c r="BI22824" s="31"/>
    </row>
    <row r="22825" spans="58:61" x14ac:dyDescent="0.25">
      <c r="BF22825" s="31"/>
      <c r="BG22825" s="31"/>
      <c r="BH22825" s="31"/>
      <c r="BI22825" s="31"/>
    </row>
    <row r="22826" spans="58:61" x14ac:dyDescent="0.25">
      <c r="BF22826" s="31"/>
      <c r="BG22826" s="31"/>
      <c r="BH22826" s="31"/>
      <c r="BI22826" s="31"/>
    </row>
    <row r="22827" spans="58:61" x14ac:dyDescent="0.25">
      <c r="BF22827" s="31"/>
      <c r="BG22827" s="31"/>
      <c r="BH22827" s="31"/>
      <c r="BI22827" s="31"/>
    </row>
    <row r="22828" spans="58:61" x14ac:dyDescent="0.25">
      <c r="BF22828" s="31"/>
      <c r="BG22828" s="31"/>
      <c r="BH22828" s="31"/>
      <c r="BI22828" s="31"/>
    </row>
    <row r="22829" spans="58:61" x14ac:dyDescent="0.25">
      <c r="BF22829" s="31"/>
      <c r="BG22829" s="31"/>
      <c r="BH22829" s="31"/>
      <c r="BI22829" s="31"/>
    </row>
    <row r="22830" spans="58:61" x14ac:dyDescent="0.25">
      <c r="BF22830" s="31"/>
      <c r="BG22830" s="31"/>
      <c r="BH22830" s="31"/>
      <c r="BI22830" s="31"/>
    </row>
    <row r="22831" spans="58:61" x14ac:dyDescent="0.25">
      <c r="BF22831" s="31"/>
      <c r="BG22831" s="31"/>
      <c r="BH22831" s="31"/>
      <c r="BI22831" s="31"/>
    </row>
    <row r="22832" spans="58:61" x14ac:dyDescent="0.25">
      <c r="BF22832" s="31"/>
      <c r="BG22832" s="31"/>
      <c r="BH22832" s="31"/>
      <c r="BI22832" s="31"/>
    </row>
    <row r="22833" spans="58:61" x14ac:dyDescent="0.25">
      <c r="BF22833" s="31"/>
      <c r="BG22833" s="31"/>
      <c r="BH22833" s="31"/>
      <c r="BI22833" s="31"/>
    </row>
    <row r="22834" spans="58:61" x14ac:dyDescent="0.25">
      <c r="BF22834" s="31"/>
      <c r="BG22834" s="31"/>
      <c r="BH22834" s="31"/>
      <c r="BI22834" s="31"/>
    </row>
    <row r="22835" spans="58:61" x14ac:dyDescent="0.25">
      <c r="BF22835" s="31"/>
      <c r="BG22835" s="31"/>
      <c r="BH22835" s="31"/>
      <c r="BI22835" s="31"/>
    </row>
    <row r="22836" spans="58:61" x14ac:dyDescent="0.25">
      <c r="BF22836" s="31"/>
      <c r="BG22836" s="31"/>
      <c r="BH22836" s="31"/>
      <c r="BI22836" s="31"/>
    </row>
    <row r="22837" spans="58:61" x14ac:dyDescent="0.25">
      <c r="BF22837" s="31"/>
      <c r="BG22837" s="31"/>
      <c r="BH22837" s="31"/>
      <c r="BI22837" s="31"/>
    </row>
    <row r="22838" spans="58:61" x14ac:dyDescent="0.25">
      <c r="BF22838" s="31"/>
      <c r="BG22838" s="31"/>
      <c r="BH22838" s="31"/>
      <c r="BI22838" s="31"/>
    </row>
    <row r="22839" spans="58:61" x14ac:dyDescent="0.25">
      <c r="BF22839" s="31"/>
      <c r="BG22839" s="31"/>
      <c r="BH22839" s="31"/>
      <c r="BI22839" s="31"/>
    </row>
    <row r="22840" spans="58:61" x14ac:dyDescent="0.25">
      <c r="BF22840" s="31"/>
      <c r="BG22840" s="31"/>
      <c r="BH22840" s="31"/>
      <c r="BI22840" s="31"/>
    </row>
    <row r="22841" spans="58:61" x14ac:dyDescent="0.25">
      <c r="BF22841" s="31"/>
      <c r="BG22841" s="31"/>
      <c r="BH22841" s="31"/>
      <c r="BI22841" s="31"/>
    </row>
    <row r="22842" spans="58:61" x14ac:dyDescent="0.25">
      <c r="BF22842" s="31"/>
      <c r="BG22842" s="31"/>
      <c r="BH22842" s="31"/>
      <c r="BI22842" s="31"/>
    </row>
    <row r="22843" spans="58:61" x14ac:dyDescent="0.25">
      <c r="BF22843" s="31"/>
      <c r="BG22843" s="31"/>
      <c r="BH22843" s="31"/>
      <c r="BI22843" s="31"/>
    </row>
    <row r="22844" spans="58:61" x14ac:dyDescent="0.25">
      <c r="BF22844" s="31"/>
      <c r="BG22844" s="31"/>
      <c r="BH22844" s="31"/>
      <c r="BI22844" s="31"/>
    </row>
    <row r="22845" spans="58:61" x14ac:dyDescent="0.25">
      <c r="BF22845" s="31"/>
      <c r="BG22845" s="31"/>
      <c r="BH22845" s="31"/>
      <c r="BI22845" s="31"/>
    </row>
    <row r="22846" spans="58:61" x14ac:dyDescent="0.25">
      <c r="BF22846" s="31"/>
      <c r="BG22846" s="31"/>
      <c r="BH22846" s="31"/>
      <c r="BI22846" s="31"/>
    </row>
    <row r="22847" spans="58:61" x14ac:dyDescent="0.25">
      <c r="BF22847" s="31"/>
      <c r="BG22847" s="31"/>
      <c r="BH22847" s="31"/>
      <c r="BI22847" s="31"/>
    </row>
    <row r="22848" spans="58:61" x14ac:dyDescent="0.25">
      <c r="BF22848" s="31"/>
      <c r="BG22848" s="31"/>
      <c r="BH22848" s="31"/>
      <c r="BI22848" s="31"/>
    </row>
    <row r="22849" spans="58:61" x14ac:dyDescent="0.25">
      <c r="BF22849" s="31"/>
      <c r="BG22849" s="31"/>
      <c r="BH22849" s="31"/>
      <c r="BI22849" s="31"/>
    </row>
    <row r="22850" spans="58:61" x14ac:dyDescent="0.25">
      <c r="BF22850" s="31"/>
      <c r="BG22850" s="31"/>
      <c r="BH22850" s="31"/>
      <c r="BI22850" s="31"/>
    </row>
    <row r="22851" spans="58:61" x14ac:dyDescent="0.25">
      <c r="BF22851" s="31"/>
      <c r="BG22851" s="31"/>
      <c r="BH22851" s="31"/>
      <c r="BI22851" s="31"/>
    </row>
    <row r="22852" spans="58:61" x14ac:dyDescent="0.25">
      <c r="BF22852" s="31"/>
      <c r="BG22852" s="31"/>
      <c r="BH22852" s="31"/>
      <c r="BI22852" s="31"/>
    </row>
    <row r="22853" spans="58:61" x14ac:dyDescent="0.25">
      <c r="BF22853" s="31"/>
      <c r="BG22853" s="31"/>
      <c r="BH22853" s="31"/>
      <c r="BI22853" s="31"/>
    </row>
    <row r="22854" spans="58:61" x14ac:dyDescent="0.25">
      <c r="BF22854" s="31"/>
      <c r="BG22854" s="31"/>
      <c r="BH22854" s="31"/>
      <c r="BI22854" s="31"/>
    </row>
    <row r="22855" spans="58:61" x14ac:dyDescent="0.25">
      <c r="BF22855" s="31"/>
      <c r="BG22855" s="31"/>
      <c r="BH22855" s="31"/>
      <c r="BI22855" s="31"/>
    </row>
    <row r="22856" spans="58:61" x14ac:dyDescent="0.25">
      <c r="BF22856" s="31"/>
      <c r="BG22856" s="31"/>
      <c r="BH22856" s="31"/>
      <c r="BI22856" s="31"/>
    </row>
    <row r="22857" spans="58:61" x14ac:dyDescent="0.25">
      <c r="BF22857" s="31"/>
      <c r="BG22857" s="31"/>
      <c r="BH22857" s="31"/>
      <c r="BI22857" s="31"/>
    </row>
    <row r="22858" spans="58:61" x14ac:dyDescent="0.25">
      <c r="BF22858" s="31"/>
      <c r="BG22858" s="31"/>
      <c r="BH22858" s="31"/>
      <c r="BI22858" s="31"/>
    </row>
    <row r="22859" spans="58:61" x14ac:dyDescent="0.25">
      <c r="BF22859" s="31"/>
      <c r="BG22859" s="31"/>
      <c r="BH22859" s="31"/>
      <c r="BI22859" s="31"/>
    </row>
    <row r="22860" spans="58:61" x14ac:dyDescent="0.25">
      <c r="BF22860" s="31"/>
      <c r="BG22860" s="31"/>
      <c r="BH22860" s="31"/>
      <c r="BI22860" s="31"/>
    </row>
    <row r="22861" spans="58:61" x14ac:dyDescent="0.25">
      <c r="BF22861" s="31"/>
      <c r="BG22861" s="31"/>
      <c r="BH22861" s="31"/>
      <c r="BI22861" s="31"/>
    </row>
    <row r="22862" spans="58:61" x14ac:dyDescent="0.25">
      <c r="BF22862" s="31"/>
      <c r="BG22862" s="31"/>
      <c r="BH22862" s="31"/>
      <c r="BI22862" s="31"/>
    </row>
    <row r="22863" spans="58:61" x14ac:dyDescent="0.25">
      <c r="BF22863" s="31"/>
      <c r="BG22863" s="31"/>
      <c r="BH22863" s="31"/>
      <c r="BI22863" s="31"/>
    </row>
    <row r="22864" spans="58:61" x14ac:dyDescent="0.25">
      <c r="BF22864" s="31"/>
      <c r="BG22864" s="31"/>
      <c r="BH22864" s="31"/>
      <c r="BI22864" s="31"/>
    </row>
    <row r="22865" spans="58:61" x14ac:dyDescent="0.25">
      <c r="BF22865" s="31"/>
      <c r="BG22865" s="31"/>
      <c r="BH22865" s="31"/>
      <c r="BI22865" s="31"/>
    </row>
    <row r="22866" spans="58:61" x14ac:dyDescent="0.25">
      <c r="BF22866" s="31"/>
      <c r="BG22866" s="31"/>
      <c r="BH22866" s="31"/>
      <c r="BI22866" s="31"/>
    </row>
    <row r="22867" spans="58:61" x14ac:dyDescent="0.25">
      <c r="BF22867" s="31"/>
      <c r="BG22867" s="31"/>
      <c r="BH22867" s="31"/>
      <c r="BI22867" s="31"/>
    </row>
    <row r="22868" spans="58:61" x14ac:dyDescent="0.25">
      <c r="BF22868" s="31"/>
      <c r="BG22868" s="31"/>
      <c r="BH22868" s="31"/>
      <c r="BI22868" s="31"/>
    </row>
    <row r="22869" spans="58:61" x14ac:dyDescent="0.25">
      <c r="BF22869" s="31"/>
      <c r="BG22869" s="31"/>
      <c r="BH22869" s="31"/>
      <c r="BI22869" s="31"/>
    </row>
    <row r="22870" spans="58:61" x14ac:dyDescent="0.25">
      <c r="BF22870" s="31"/>
      <c r="BG22870" s="31"/>
      <c r="BH22870" s="31"/>
      <c r="BI22870" s="31"/>
    </row>
    <row r="22871" spans="58:61" x14ac:dyDescent="0.25">
      <c r="BF22871" s="31"/>
      <c r="BG22871" s="31"/>
      <c r="BH22871" s="31"/>
      <c r="BI22871" s="31"/>
    </row>
    <row r="22872" spans="58:61" x14ac:dyDescent="0.25">
      <c r="BF22872" s="31"/>
      <c r="BG22872" s="31"/>
      <c r="BH22872" s="31"/>
      <c r="BI22872" s="31"/>
    </row>
    <row r="22873" spans="58:61" x14ac:dyDescent="0.25">
      <c r="BF22873" s="31"/>
      <c r="BG22873" s="31"/>
      <c r="BH22873" s="31"/>
      <c r="BI22873" s="31"/>
    </row>
    <row r="22874" spans="58:61" x14ac:dyDescent="0.25">
      <c r="BF22874" s="31"/>
      <c r="BG22874" s="31"/>
      <c r="BH22874" s="31"/>
      <c r="BI22874" s="31"/>
    </row>
    <row r="22875" spans="58:61" x14ac:dyDescent="0.25">
      <c r="BF22875" s="31"/>
      <c r="BG22875" s="31"/>
      <c r="BH22875" s="31"/>
      <c r="BI22875" s="31"/>
    </row>
    <row r="22876" spans="58:61" x14ac:dyDescent="0.25">
      <c r="BF22876" s="31"/>
      <c r="BG22876" s="31"/>
      <c r="BH22876" s="31"/>
      <c r="BI22876" s="31"/>
    </row>
    <row r="22877" spans="58:61" x14ac:dyDescent="0.25">
      <c r="BF22877" s="31"/>
      <c r="BG22877" s="31"/>
      <c r="BH22877" s="31"/>
      <c r="BI22877" s="31"/>
    </row>
    <row r="22878" spans="58:61" x14ac:dyDescent="0.25">
      <c r="BF22878" s="31"/>
      <c r="BG22878" s="31"/>
      <c r="BH22878" s="31"/>
      <c r="BI22878" s="31"/>
    </row>
    <row r="22879" spans="58:61" x14ac:dyDescent="0.25">
      <c r="BF22879" s="31"/>
      <c r="BG22879" s="31"/>
      <c r="BH22879" s="31"/>
      <c r="BI22879" s="31"/>
    </row>
    <row r="22880" spans="58:61" x14ac:dyDescent="0.25">
      <c r="BF22880" s="31"/>
      <c r="BG22880" s="31"/>
      <c r="BH22880" s="31"/>
      <c r="BI22880" s="31"/>
    </row>
    <row r="22881" spans="58:61" x14ac:dyDescent="0.25">
      <c r="BF22881" s="31"/>
      <c r="BG22881" s="31"/>
      <c r="BH22881" s="31"/>
      <c r="BI22881" s="31"/>
    </row>
    <row r="22882" spans="58:61" x14ac:dyDescent="0.25">
      <c r="BF22882" s="31"/>
      <c r="BG22882" s="31"/>
      <c r="BH22882" s="31"/>
      <c r="BI22882" s="31"/>
    </row>
    <row r="22883" spans="58:61" x14ac:dyDescent="0.25">
      <c r="BF22883" s="31"/>
      <c r="BG22883" s="31"/>
      <c r="BH22883" s="31"/>
      <c r="BI22883" s="31"/>
    </row>
    <row r="22884" spans="58:61" x14ac:dyDescent="0.25">
      <c r="BF22884" s="31"/>
      <c r="BG22884" s="31"/>
      <c r="BH22884" s="31"/>
      <c r="BI22884" s="31"/>
    </row>
    <row r="22885" spans="58:61" x14ac:dyDescent="0.25">
      <c r="BF22885" s="31"/>
      <c r="BG22885" s="31"/>
      <c r="BH22885" s="31"/>
      <c r="BI22885" s="31"/>
    </row>
    <row r="22886" spans="58:61" x14ac:dyDescent="0.25">
      <c r="BF22886" s="31"/>
      <c r="BG22886" s="31"/>
      <c r="BH22886" s="31"/>
      <c r="BI22886" s="31"/>
    </row>
    <row r="22887" spans="58:61" x14ac:dyDescent="0.25">
      <c r="BF22887" s="31"/>
      <c r="BG22887" s="31"/>
      <c r="BH22887" s="31"/>
      <c r="BI22887" s="31"/>
    </row>
    <row r="22888" spans="58:61" x14ac:dyDescent="0.25">
      <c r="BF22888" s="31"/>
      <c r="BG22888" s="31"/>
      <c r="BH22888" s="31"/>
      <c r="BI22888" s="31"/>
    </row>
    <row r="22889" spans="58:61" x14ac:dyDescent="0.25">
      <c r="BF22889" s="31"/>
      <c r="BG22889" s="31"/>
      <c r="BH22889" s="31"/>
      <c r="BI22889" s="31"/>
    </row>
    <row r="22890" spans="58:61" x14ac:dyDescent="0.25">
      <c r="BF22890" s="31"/>
      <c r="BG22890" s="31"/>
      <c r="BH22890" s="31"/>
      <c r="BI22890" s="31"/>
    </row>
    <row r="22891" spans="58:61" x14ac:dyDescent="0.25">
      <c r="BF22891" s="31"/>
      <c r="BG22891" s="31"/>
      <c r="BH22891" s="31"/>
      <c r="BI22891" s="31"/>
    </row>
    <row r="22892" spans="58:61" x14ac:dyDescent="0.25">
      <c r="BF22892" s="31"/>
      <c r="BG22892" s="31"/>
      <c r="BH22892" s="31"/>
      <c r="BI22892" s="31"/>
    </row>
    <row r="22893" spans="58:61" x14ac:dyDescent="0.25">
      <c r="BF22893" s="31"/>
      <c r="BG22893" s="31"/>
      <c r="BH22893" s="31"/>
      <c r="BI22893" s="31"/>
    </row>
    <row r="22894" spans="58:61" x14ac:dyDescent="0.25">
      <c r="BF22894" s="31"/>
      <c r="BG22894" s="31"/>
      <c r="BH22894" s="31"/>
      <c r="BI22894" s="31"/>
    </row>
    <row r="22895" spans="58:61" x14ac:dyDescent="0.25">
      <c r="BF22895" s="31"/>
      <c r="BG22895" s="31"/>
      <c r="BH22895" s="31"/>
      <c r="BI22895" s="31"/>
    </row>
    <row r="22896" spans="58:61" x14ac:dyDescent="0.25">
      <c r="BF22896" s="31"/>
      <c r="BG22896" s="31"/>
      <c r="BH22896" s="31"/>
      <c r="BI22896" s="31"/>
    </row>
    <row r="22897" spans="58:61" x14ac:dyDescent="0.25">
      <c r="BF22897" s="31"/>
      <c r="BG22897" s="31"/>
      <c r="BH22897" s="31"/>
      <c r="BI22897" s="31"/>
    </row>
    <row r="22898" spans="58:61" x14ac:dyDescent="0.25">
      <c r="BF22898" s="31"/>
      <c r="BG22898" s="31"/>
      <c r="BH22898" s="31"/>
      <c r="BI22898" s="31"/>
    </row>
    <row r="22899" spans="58:61" x14ac:dyDescent="0.25">
      <c r="BF22899" s="31"/>
      <c r="BG22899" s="31"/>
      <c r="BH22899" s="31"/>
      <c r="BI22899" s="31"/>
    </row>
    <row r="22900" spans="58:61" x14ac:dyDescent="0.25">
      <c r="BF22900" s="31"/>
      <c r="BG22900" s="31"/>
      <c r="BH22900" s="31"/>
      <c r="BI22900" s="31"/>
    </row>
    <row r="22901" spans="58:61" x14ac:dyDescent="0.25">
      <c r="BF22901" s="31"/>
      <c r="BG22901" s="31"/>
      <c r="BH22901" s="31"/>
      <c r="BI22901" s="31"/>
    </row>
    <row r="22902" spans="58:61" x14ac:dyDescent="0.25">
      <c r="BF22902" s="31"/>
      <c r="BG22902" s="31"/>
      <c r="BH22902" s="31"/>
      <c r="BI22902" s="31"/>
    </row>
    <row r="22903" spans="58:61" x14ac:dyDescent="0.25">
      <c r="BF22903" s="31"/>
      <c r="BG22903" s="31"/>
      <c r="BH22903" s="31"/>
      <c r="BI22903" s="31"/>
    </row>
    <row r="22904" spans="58:61" x14ac:dyDescent="0.25">
      <c r="BF22904" s="31"/>
      <c r="BG22904" s="31"/>
      <c r="BH22904" s="31"/>
      <c r="BI22904" s="31"/>
    </row>
    <row r="22905" spans="58:61" x14ac:dyDescent="0.25">
      <c r="BF22905" s="31"/>
      <c r="BG22905" s="31"/>
      <c r="BH22905" s="31"/>
      <c r="BI22905" s="31"/>
    </row>
    <row r="22906" spans="58:61" x14ac:dyDescent="0.25">
      <c r="BF22906" s="31"/>
      <c r="BG22906" s="31"/>
      <c r="BH22906" s="31"/>
      <c r="BI22906" s="31"/>
    </row>
    <row r="22907" spans="58:61" x14ac:dyDescent="0.25">
      <c r="BF22907" s="31"/>
      <c r="BG22907" s="31"/>
      <c r="BH22907" s="31"/>
      <c r="BI22907" s="31"/>
    </row>
    <row r="22908" spans="58:61" x14ac:dyDescent="0.25">
      <c r="BF22908" s="31"/>
      <c r="BG22908" s="31"/>
      <c r="BH22908" s="31"/>
      <c r="BI22908" s="31"/>
    </row>
    <row r="22909" spans="58:61" x14ac:dyDescent="0.25">
      <c r="BF22909" s="31"/>
      <c r="BG22909" s="31"/>
      <c r="BH22909" s="31"/>
      <c r="BI22909" s="31"/>
    </row>
    <row r="22910" spans="58:61" x14ac:dyDescent="0.25">
      <c r="BF22910" s="31"/>
      <c r="BG22910" s="31"/>
      <c r="BH22910" s="31"/>
      <c r="BI22910" s="31"/>
    </row>
    <row r="22911" spans="58:61" x14ac:dyDescent="0.25">
      <c r="BF22911" s="31"/>
      <c r="BG22911" s="31"/>
      <c r="BH22911" s="31"/>
      <c r="BI22911" s="31"/>
    </row>
    <row r="22912" spans="58:61" x14ac:dyDescent="0.25">
      <c r="BF22912" s="31"/>
      <c r="BG22912" s="31"/>
      <c r="BH22912" s="31"/>
      <c r="BI22912" s="31"/>
    </row>
    <row r="22913" spans="58:61" x14ac:dyDescent="0.25">
      <c r="BF22913" s="31"/>
      <c r="BG22913" s="31"/>
      <c r="BH22913" s="31"/>
      <c r="BI22913" s="31"/>
    </row>
    <row r="22914" spans="58:61" x14ac:dyDescent="0.25">
      <c r="BF22914" s="31"/>
      <c r="BG22914" s="31"/>
      <c r="BH22914" s="31"/>
      <c r="BI22914" s="31"/>
    </row>
    <row r="22915" spans="58:61" x14ac:dyDescent="0.25">
      <c r="BF22915" s="31"/>
      <c r="BG22915" s="31"/>
      <c r="BH22915" s="31"/>
      <c r="BI22915" s="31"/>
    </row>
    <row r="22916" spans="58:61" x14ac:dyDescent="0.25">
      <c r="BF22916" s="31"/>
      <c r="BG22916" s="31"/>
      <c r="BH22916" s="31"/>
      <c r="BI22916" s="31"/>
    </row>
    <row r="22917" spans="58:61" x14ac:dyDescent="0.25">
      <c r="BF22917" s="31"/>
      <c r="BG22917" s="31"/>
      <c r="BH22917" s="31"/>
      <c r="BI22917" s="31"/>
    </row>
    <row r="22918" spans="58:61" x14ac:dyDescent="0.25">
      <c r="BF22918" s="31"/>
      <c r="BG22918" s="31"/>
      <c r="BH22918" s="31"/>
      <c r="BI22918" s="31"/>
    </row>
    <row r="22919" spans="58:61" x14ac:dyDescent="0.25">
      <c r="BF22919" s="31"/>
      <c r="BG22919" s="31"/>
      <c r="BH22919" s="31"/>
      <c r="BI22919" s="31"/>
    </row>
    <row r="22920" spans="58:61" x14ac:dyDescent="0.25">
      <c r="BF22920" s="31"/>
      <c r="BG22920" s="31"/>
      <c r="BH22920" s="31"/>
      <c r="BI22920" s="31"/>
    </row>
    <row r="22921" spans="58:61" x14ac:dyDescent="0.25">
      <c r="BF22921" s="31"/>
      <c r="BG22921" s="31"/>
      <c r="BH22921" s="31"/>
      <c r="BI22921" s="31"/>
    </row>
    <row r="22922" spans="58:61" x14ac:dyDescent="0.25">
      <c r="BF22922" s="31"/>
      <c r="BG22922" s="31"/>
      <c r="BH22922" s="31"/>
      <c r="BI22922" s="31"/>
    </row>
    <row r="22923" spans="58:61" x14ac:dyDescent="0.25">
      <c r="BF22923" s="31"/>
      <c r="BG22923" s="31"/>
      <c r="BH22923" s="31"/>
      <c r="BI22923" s="31"/>
    </row>
    <row r="22924" spans="58:61" x14ac:dyDescent="0.25">
      <c r="BF22924" s="31"/>
      <c r="BG22924" s="31"/>
      <c r="BH22924" s="31"/>
      <c r="BI22924" s="31"/>
    </row>
    <row r="22925" spans="58:61" x14ac:dyDescent="0.25">
      <c r="BF22925" s="31"/>
      <c r="BG22925" s="31"/>
      <c r="BH22925" s="31"/>
      <c r="BI22925" s="31"/>
    </row>
    <row r="22926" spans="58:61" x14ac:dyDescent="0.25">
      <c r="BF22926" s="31"/>
      <c r="BG22926" s="31"/>
      <c r="BH22926" s="31"/>
      <c r="BI22926" s="31"/>
    </row>
    <row r="22927" spans="58:61" x14ac:dyDescent="0.25">
      <c r="BF22927" s="31"/>
      <c r="BG22927" s="31"/>
      <c r="BH22927" s="31"/>
      <c r="BI22927" s="31"/>
    </row>
    <row r="22928" spans="58:61" x14ac:dyDescent="0.25">
      <c r="BF22928" s="31"/>
      <c r="BG22928" s="31"/>
      <c r="BH22928" s="31"/>
      <c r="BI22928" s="31"/>
    </row>
    <row r="22929" spans="58:61" x14ac:dyDescent="0.25">
      <c r="BF22929" s="31"/>
      <c r="BG22929" s="31"/>
      <c r="BH22929" s="31"/>
      <c r="BI22929" s="31"/>
    </row>
    <row r="22930" spans="58:61" x14ac:dyDescent="0.25">
      <c r="BF22930" s="31"/>
      <c r="BG22930" s="31"/>
      <c r="BH22930" s="31"/>
      <c r="BI22930" s="31"/>
    </row>
    <row r="22931" spans="58:61" x14ac:dyDescent="0.25">
      <c r="BF22931" s="31"/>
      <c r="BG22931" s="31"/>
      <c r="BH22931" s="31"/>
      <c r="BI22931" s="31"/>
    </row>
    <row r="22932" spans="58:61" x14ac:dyDescent="0.25">
      <c r="BF22932" s="31"/>
      <c r="BG22932" s="31"/>
      <c r="BH22932" s="31"/>
      <c r="BI22932" s="31"/>
    </row>
    <row r="22933" spans="58:61" x14ac:dyDescent="0.25">
      <c r="BF22933" s="31"/>
      <c r="BG22933" s="31"/>
      <c r="BH22933" s="31"/>
      <c r="BI22933" s="31"/>
    </row>
    <row r="22934" spans="58:61" x14ac:dyDescent="0.25">
      <c r="BF22934" s="31"/>
      <c r="BG22934" s="31"/>
      <c r="BH22934" s="31"/>
      <c r="BI22934" s="31"/>
    </row>
    <row r="22935" spans="58:61" x14ac:dyDescent="0.25">
      <c r="BF22935" s="31"/>
      <c r="BG22935" s="31"/>
      <c r="BH22935" s="31"/>
      <c r="BI22935" s="31"/>
    </row>
    <row r="22936" spans="58:61" x14ac:dyDescent="0.25">
      <c r="BF22936" s="31"/>
      <c r="BG22936" s="31"/>
      <c r="BH22936" s="31"/>
      <c r="BI22936" s="31"/>
    </row>
    <row r="22937" spans="58:61" x14ac:dyDescent="0.25">
      <c r="BF22937" s="31"/>
      <c r="BG22937" s="31"/>
      <c r="BH22937" s="31"/>
      <c r="BI22937" s="31"/>
    </row>
    <row r="22938" spans="58:61" x14ac:dyDescent="0.25">
      <c r="BF22938" s="31"/>
      <c r="BG22938" s="31"/>
      <c r="BH22938" s="31"/>
      <c r="BI22938" s="31"/>
    </row>
    <row r="22939" spans="58:61" x14ac:dyDescent="0.25">
      <c r="BF22939" s="31"/>
      <c r="BG22939" s="31"/>
      <c r="BH22939" s="31"/>
      <c r="BI22939" s="31"/>
    </row>
    <row r="22940" spans="58:61" x14ac:dyDescent="0.25">
      <c r="BF22940" s="31"/>
      <c r="BG22940" s="31"/>
      <c r="BH22940" s="31"/>
      <c r="BI22940" s="31"/>
    </row>
    <row r="22941" spans="58:61" x14ac:dyDescent="0.25">
      <c r="BF22941" s="31"/>
      <c r="BG22941" s="31"/>
      <c r="BH22941" s="31"/>
      <c r="BI22941" s="31"/>
    </row>
    <row r="22942" spans="58:61" x14ac:dyDescent="0.25">
      <c r="BF22942" s="31"/>
      <c r="BG22942" s="31"/>
      <c r="BH22942" s="31"/>
      <c r="BI22942" s="31"/>
    </row>
    <row r="22943" spans="58:61" x14ac:dyDescent="0.25">
      <c r="BF22943" s="31"/>
      <c r="BG22943" s="31"/>
      <c r="BH22943" s="31"/>
      <c r="BI22943" s="31"/>
    </row>
    <row r="22944" spans="58:61" x14ac:dyDescent="0.25">
      <c r="BF22944" s="31"/>
      <c r="BG22944" s="31"/>
      <c r="BH22944" s="31"/>
      <c r="BI22944" s="31"/>
    </row>
    <row r="22945" spans="58:61" x14ac:dyDescent="0.25">
      <c r="BF22945" s="31"/>
      <c r="BG22945" s="31"/>
      <c r="BH22945" s="31"/>
      <c r="BI22945" s="31"/>
    </row>
    <row r="22946" spans="58:61" x14ac:dyDescent="0.25">
      <c r="BF22946" s="31"/>
      <c r="BG22946" s="31"/>
      <c r="BH22946" s="31"/>
      <c r="BI22946" s="31"/>
    </row>
    <row r="22947" spans="58:61" x14ac:dyDescent="0.25">
      <c r="BF22947" s="31"/>
      <c r="BG22947" s="31"/>
      <c r="BH22947" s="31"/>
      <c r="BI22947" s="31"/>
    </row>
    <row r="22948" spans="58:61" x14ac:dyDescent="0.25">
      <c r="BF22948" s="31"/>
      <c r="BG22948" s="31"/>
      <c r="BH22948" s="31"/>
      <c r="BI22948" s="31"/>
    </row>
    <row r="22949" spans="58:61" x14ac:dyDescent="0.25">
      <c r="BF22949" s="31"/>
      <c r="BG22949" s="31"/>
      <c r="BH22949" s="31"/>
      <c r="BI22949" s="31"/>
    </row>
    <row r="22950" spans="58:61" x14ac:dyDescent="0.25">
      <c r="BF22950" s="31"/>
      <c r="BG22950" s="31"/>
      <c r="BH22950" s="31"/>
      <c r="BI22950" s="31"/>
    </row>
    <row r="22951" spans="58:61" x14ac:dyDescent="0.25">
      <c r="BF22951" s="31"/>
      <c r="BG22951" s="31"/>
      <c r="BH22951" s="31"/>
      <c r="BI22951" s="31"/>
    </row>
    <row r="22952" spans="58:61" x14ac:dyDescent="0.25">
      <c r="BF22952" s="31"/>
      <c r="BG22952" s="31"/>
      <c r="BH22952" s="31"/>
      <c r="BI22952" s="31"/>
    </row>
    <row r="22953" spans="58:61" x14ac:dyDescent="0.25">
      <c r="BF22953" s="31"/>
      <c r="BG22953" s="31"/>
      <c r="BH22953" s="31"/>
      <c r="BI22953" s="31"/>
    </row>
    <row r="22954" spans="58:61" x14ac:dyDescent="0.25">
      <c r="BF22954" s="31"/>
      <c r="BG22954" s="31"/>
      <c r="BH22954" s="31"/>
      <c r="BI22954" s="31"/>
    </row>
    <row r="22955" spans="58:61" x14ac:dyDescent="0.25">
      <c r="BF22955" s="31"/>
      <c r="BG22955" s="31"/>
      <c r="BH22955" s="31"/>
      <c r="BI22955" s="31"/>
    </row>
    <row r="22956" spans="58:61" x14ac:dyDescent="0.25">
      <c r="BF22956" s="31"/>
      <c r="BG22956" s="31"/>
      <c r="BH22956" s="31"/>
      <c r="BI22956" s="31"/>
    </row>
    <row r="22957" spans="58:61" x14ac:dyDescent="0.25">
      <c r="BF22957" s="31"/>
      <c r="BG22957" s="31"/>
      <c r="BH22957" s="31"/>
      <c r="BI22957" s="31"/>
    </row>
    <row r="22958" spans="58:61" x14ac:dyDescent="0.25">
      <c r="BF22958" s="31"/>
      <c r="BG22958" s="31"/>
      <c r="BH22958" s="31"/>
      <c r="BI22958" s="31"/>
    </row>
    <row r="22959" spans="58:61" x14ac:dyDescent="0.25">
      <c r="BF22959" s="31"/>
      <c r="BG22959" s="31"/>
      <c r="BH22959" s="31"/>
      <c r="BI22959" s="31"/>
    </row>
    <row r="22960" spans="58:61" x14ac:dyDescent="0.25">
      <c r="BF22960" s="31"/>
      <c r="BG22960" s="31"/>
      <c r="BH22960" s="31"/>
      <c r="BI22960" s="31"/>
    </row>
    <row r="22961" spans="58:61" x14ac:dyDescent="0.25">
      <c r="BF22961" s="31"/>
      <c r="BG22961" s="31"/>
      <c r="BH22961" s="31"/>
      <c r="BI22961" s="31"/>
    </row>
    <row r="22962" spans="58:61" x14ac:dyDescent="0.25">
      <c r="BF22962" s="31"/>
      <c r="BG22962" s="31"/>
      <c r="BH22962" s="31"/>
      <c r="BI22962" s="31"/>
    </row>
    <row r="22963" spans="58:61" x14ac:dyDescent="0.25">
      <c r="BF22963" s="31"/>
      <c r="BG22963" s="31"/>
      <c r="BH22963" s="31"/>
      <c r="BI22963" s="31"/>
    </row>
    <row r="22964" spans="58:61" x14ac:dyDescent="0.25">
      <c r="BF22964" s="31"/>
      <c r="BG22964" s="31"/>
      <c r="BH22964" s="31"/>
      <c r="BI22964" s="31"/>
    </row>
    <row r="22965" spans="58:61" x14ac:dyDescent="0.25">
      <c r="BF22965" s="31"/>
      <c r="BG22965" s="31"/>
      <c r="BH22965" s="31"/>
      <c r="BI22965" s="31"/>
    </row>
    <row r="22966" spans="58:61" x14ac:dyDescent="0.25">
      <c r="BF22966" s="31"/>
      <c r="BG22966" s="31"/>
      <c r="BH22966" s="31"/>
      <c r="BI22966" s="31"/>
    </row>
    <row r="22967" spans="58:61" x14ac:dyDescent="0.25">
      <c r="BF22967" s="31"/>
      <c r="BG22967" s="31"/>
      <c r="BH22967" s="31"/>
      <c r="BI22967" s="31"/>
    </row>
    <row r="22968" spans="58:61" x14ac:dyDescent="0.25">
      <c r="BF22968" s="31"/>
      <c r="BG22968" s="31"/>
      <c r="BH22968" s="31"/>
      <c r="BI22968" s="31"/>
    </row>
    <row r="22969" spans="58:61" x14ac:dyDescent="0.25">
      <c r="BF22969" s="31"/>
      <c r="BG22969" s="31"/>
      <c r="BH22969" s="31"/>
      <c r="BI22969" s="31"/>
    </row>
    <row r="22970" spans="58:61" x14ac:dyDescent="0.25">
      <c r="BF22970" s="31"/>
      <c r="BG22970" s="31"/>
      <c r="BH22970" s="31"/>
      <c r="BI22970" s="31"/>
    </row>
    <row r="22971" spans="58:61" x14ac:dyDescent="0.25">
      <c r="BF22971" s="31"/>
      <c r="BG22971" s="31"/>
      <c r="BH22971" s="31"/>
      <c r="BI22971" s="31"/>
    </row>
    <row r="22972" spans="58:61" x14ac:dyDescent="0.25">
      <c r="BF22972" s="31"/>
      <c r="BG22972" s="31"/>
      <c r="BH22972" s="31"/>
      <c r="BI22972" s="31"/>
    </row>
    <row r="22973" spans="58:61" x14ac:dyDescent="0.25">
      <c r="BF22973" s="31"/>
      <c r="BG22973" s="31"/>
      <c r="BH22973" s="31"/>
      <c r="BI22973" s="31"/>
    </row>
    <row r="22974" spans="58:61" x14ac:dyDescent="0.25">
      <c r="BF22974" s="31"/>
      <c r="BG22974" s="31"/>
      <c r="BH22974" s="31"/>
      <c r="BI22974" s="31"/>
    </row>
    <row r="22975" spans="58:61" x14ac:dyDescent="0.25">
      <c r="BF22975" s="31"/>
      <c r="BG22975" s="31"/>
      <c r="BH22975" s="31"/>
      <c r="BI22975" s="31"/>
    </row>
    <row r="22976" spans="58:61" x14ac:dyDescent="0.25">
      <c r="BF22976" s="31"/>
      <c r="BG22976" s="31"/>
      <c r="BH22976" s="31"/>
      <c r="BI22976" s="31"/>
    </row>
    <row r="22977" spans="58:61" x14ac:dyDescent="0.25">
      <c r="BF22977" s="31"/>
      <c r="BG22977" s="31"/>
      <c r="BH22977" s="31"/>
      <c r="BI22977" s="31"/>
    </row>
    <row r="22978" spans="58:61" x14ac:dyDescent="0.25">
      <c r="BF22978" s="31"/>
      <c r="BG22978" s="31"/>
      <c r="BH22978" s="31"/>
      <c r="BI22978" s="31"/>
    </row>
    <row r="22979" spans="58:61" x14ac:dyDescent="0.25">
      <c r="BF22979" s="31"/>
      <c r="BG22979" s="31"/>
      <c r="BH22979" s="31"/>
      <c r="BI22979" s="31"/>
    </row>
    <row r="22980" spans="58:61" x14ac:dyDescent="0.25">
      <c r="BF22980" s="31"/>
      <c r="BG22980" s="31"/>
      <c r="BH22980" s="31"/>
      <c r="BI22980" s="31"/>
    </row>
    <row r="22981" spans="58:61" x14ac:dyDescent="0.25">
      <c r="BF22981" s="31"/>
      <c r="BG22981" s="31"/>
      <c r="BH22981" s="31"/>
      <c r="BI22981" s="31"/>
    </row>
    <row r="22982" spans="58:61" x14ac:dyDescent="0.25">
      <c r="BF22982" s="31"/>
      <c r="BG22982" s="31"/>
      <c r="BH22982" s="31"/>
      <c r="BI22982" s="31"/>
    </row>
    <row r="22983" spans="58:61" x14ac:dyDescent="0.25">
      <c r="BF22983" s="31"/>
      <c r="BG22983" s="31"/>
      <c r="BH22983" s="31"/>
      <c r="BI22983" s="31"/>
    </row>
    <row r="22984" spans="58:61" x14ac:dyDescent="0.25">
      <c r="BF22984" s="31"/>
      <c r="BG22984" s="31"/>
      <c r="BH22984" s="31"/>
      <c r="BI22984" s="31"/>
    </row>
    <row r="22985" spans="58:61" x14ac:dyDescent="0.25">
      <c r="BF22985" s="31"/>
      <c r="BG22985" s="31"/>
      <c r="BH22985" s="31"/>
      <c r="BI22985" s="31"/>
    </row>
    <row r="22986" spans="58:61" x14ac:dyDescent="0.25">
      <c r="BF22986" s="31"/>
      <c r="BG22986" s="31"/>
      <c r="BH22986" s="31"/>
      <c r="BI22986" s="31"/>
    </row>
    <row r="22987" spans="58:61" x14ac:dyDescent="0.25">
      <c r="BF22987" s="31"/>
      <c r="BG22987" s="31"/>
      <c r="BH22987" s="31"/>
      <c r="BI22987" s="31"/>
    </row>
    <row r="22988" spans="58:61" x14ac:dyDescent="0.25">
      <c r="BF22988" s="31"/>
      <c r="BG22988" s="31"/>
      <c r="BH22988" s="31"/>
      <c r="BI22988" s="31"/>
    </row>
    <row r="22989" spans="58:61" x14ac:dyDescent="0.25">
      <c r="BF22989" s="31"/>
      <c r="BG22989" s="31"/>
      <c r="BH22989" s="31"/>
      <c r="BI22989" s="31"/>
    </row>
    <row r="22990" spans="58:61" x14ac:dyDescent="0.25">
      <c r="BF22990" s="31"/>
      <c r="BG22990" s="31"/>
      <c r="BH22990" s="31"/>
      <c r="BI22990" s="31"/>
    </row>
    <row r="22991" spans="58:61" x14ac:dyDescent="0.25">
      <c r="BF22991" s="31"/>
      <c r="BG22991" s="31"/>
      <c r="BH22991" s="31"/>
      <c r="BI22991" s="31"/>
    </row>
    <row r="22992" spans="58:61" x14ac:dyDescent="0.25">
      <c r="BF22992" s="31"/>
      <c r="BG22992" s="31"/>
      <c r="BH22992" s="31"/>
      <c r="BI22992" s="31"/>
    </row>
    <row r="22993" spans="58:61" x14ac:dyDescent="0.25">
      <c r="BF22993" s="31"/>
      <c r="BG22993" s="31"/>
      <c r="BH22993" s="31"/>
      <c r="BI22993" s="31"/>
    </row>
    <row r="22994" spans="58:61" x14ac:dyDescent="0.25">
      <c r="BF22994" s="31"/>
      <c r="BG22994" s="31"/>
      <c r="BH22994" s="31"/>
      <c r="BI22994" s="31"/>
    </row>
    <row r="22995" spans="58:61" x14ac:dyDescent="0.25">
      <c r="BF22995" s="31"/>
      <c r="BG22995" s="31"/>
      <c r="BH22995" s="31"/>
      <c r="BI22995" s="31"/>
    </row>
    <row r="22996" spans="58:61" x14ac:dyDescent="0.25">
      <c r="BF22996" s="31"/>
      <c r="BG22996" s="31"/>
      <c r="BH22996" s="31"/>
      <c r="BI22996" s="31"/>
    </row>
    <row r="22997" spans="58:61" x14ac:dyDescent="0.25">
      <c r="BF22997" s="31"/>
      <c r="BG22997" s="31"/>
      <c r="BH22997" s="31"/>
      <c r="BI22997" s="31"/>
    </row>
    <row r="22998" spans="58:61" x14ac:dyDescent="0.25">
      <c r="BF22998" s="31"/>
      <c r="BG22998" s="31"/>
      <c r="BH22998" s="31"/>
      <c r="BI22998" s="31"/>
    </row>
    <row r="22999" spans="58:61" x14ac:dyDescent="0.25">
      <c r="BF22999" s="31"/>
      <c r="BG22999" s="31"/>
      <c r="BH22999" s="31"/>
      <c r="BI22999" s="31"/>
    </row>
    <row r="23000" spans="58:61" x14ac:dyDescent="0.25">
      <c r="BF23000" s="31"/>
      <c r="BG23000" s="31"/>
      <c r="BH23000" s="31"/>
      <c r="BI23000" s="31"/>
    </row>
    <row r="23001" spans="58:61" x14ac:dyDescent="0.25">
      <c r="BF23001" s="31"/>
      <c r="BG23001" s="31"/>
      <c r="BH23001" s="31"/>
      <c r="BI23001" s="31"/>
    </row>
    <row r="23002" spans="58:61" x14ac:dyDescent="0.25">
      <c r="BF23002" s="31"/>
      <c r="BG23002" s="31"/>
      <c r="BH23002" s="31"/>
      <c r="BI23002" s="31"/>
    </row>
    <row r="23003" spans="58:61" x14ac:dyDescent="0.25">
      <c r="BF23003" s="31"/>
      <c r="BG23003" s="31"/>
      <c r="BH23003" s="31"/>
      <c r="BI23003" s="31"/>
    </row>
    <row r="23004" spans="58:61" x14ac:dyDescent="0.25">
      <c r="BF23004" s="31"/>
      <c r="BG23004" s="31"/>
      <c r="BH23004" s="31"/>
      <c r="BI23004" s="31"/>
    </row>
    <row r="23005" spans="58:61" x14ac:dyDescent="0.25">
      <c r="BF23005" s="31"/>
      <c r="BG23005" s="31"/>
      <c r="BH23005" s="31"/>
      <c r="BI23005" s="31"/>
    </row>
    <row r="23006" spans="58:61" x14ac:dyDescent="0.25">
      <c r="BF23006" s="31"/>
      <c r="BG23006" s="31"/>
      <c r="BH23006" s="31"/>
      <c r="BI23006" s="31"/>
    </row>
    <row r="23007" spans="58:61" x14ac:dyDescent="0.25">
      <c r="BF23007" s="31"/>
      <c r="BG23007" s="31"/>
      <c r="BH23007" s="31"/>
      <c r="BI23007" s="31"/>
    </row>
    <row r="23008" spans="58:61" x14ac:dyDescent="0.25">
      <c r="BF23008" s="31"/>
      <c r="BG23008" s="31"/>
      <c r="BH23008" s="31"/>
      <c r="BI23008" s="31"/>
    </row>
    <row r="23009" spans="58:61" x14ac:dyDescent="0.25">
      <c r="BF23009" s="31"/>
      <c r="BG23009" s="31"/>
      <c r="BH23009" s="31"/>
      <c r="BI23009" s="31"/>
    </row>
    <row r="23010" spans="58:61" x14ac:dyDescent="0.25">
      <c r="BF23010" s="31"/>
      <c r="BG23010" s="31"/>
      <c r="BH23010" s="31"/>
      <c r="BI23010" s="31"/>
    </row>
    <row r="23011" spans="58:61" x14ac:dyDescent="0.25">
      <c r="BF23011" s="31"/>
      <c r="BG23011" s="31"/>
      <c r="BH23011" s="31"/>
      <c r="BI23011" s="31"/>
    </row>
    <row r="23012" spans="58:61" x14ac:dyDescent="0.25">
      <c r="BF23012" s="31"/>
      <c r="BG23012" s="31"/>
      <c r="BH23012" s="31"/>
      <c r="BI23012" s="31"/>
    </row>
    <row r="23013" spans="58:61" x14ac:dyDescent="0.25">
      <c r="BF23013" s="31"/>
      <c r="BG23013" s="31"/>
      <c r="BH23013" s="31"/>
      <c r="BI23013" s="31"/>
    </row>
    <row r="23014" spans="58:61" x14ac:dyDescent="0.25">
      <c r="BF23014" s="31"/>
      <c r="BG23014" s="31"/>
      <c r="BH23014" s="31"/>
      <c r="BI23014" s="31"/>
    </row>
    <row r="23015" spans="58:61" x14ac:dyDescent="0.25">
      <c r="BF23015" s="31"/>
      <c r="BG23015" s="31"/>
      <c r="BH23015" s="31"/>
      <c r="BI23015" s="31"/>
    </row>
    <row r="23016" spans="58:61" x14ac:dyDescent="0.25">
      <c r="BF23016" s="31"/>
      <c r="BG23016" s="31"/>
      <c r="BH23016" s="31"/>
      <c r="BI23016" s="31"/>
    </row>
    <row r="23017" spans="58:61" x14ac:dyDescent="0.25">
      <c r="BF23017" s="31"/>
      <c r="BG23017" s="31"/>
      <c r="BH23017" s="31"/>
      <c r="BI23017" s="31"/>
    </row>
    <row r="23018" spans="58:61" x14ac:dyDescent="0.25">
      <c r="BF23018" s="31"/>
      <c r="BG23018" s="31"/>
      <c r="BH23018" s="31"/>
      <c r="BI23018" s="31"/>
    </row>
    <row r="23019" spans="58:61" x14ac:dyDescent="0.25">
      <c r="BF23019" s="31"/>
      <c r="BG23019" s="31"/>
      <c r="BH23019" s="31"/>
      <c r="BI23019" s="31"/>
    </row>
    <row r="23020" spans="58:61" x14ac:dyDescent="0.25">
      <c r="BF23020" s="31"/>
      <c r="BG23020" s="31"/>
      <c r="BH23020" s="31"/>
      <c r="BI23020" s="31"/>
    </row>
    <row r="23021" spans="58:61" x14ac:dyDescent="0.25">
      <c r="BF23021" s="31"/>
      <c r="BG23021" s="31"/>
      <c r="BH23021" s="31"/>
      <c r="BI23021" s="31"/>
    </row>
    <row r="23022" spans="58:61" x14ac:dyDescent="0.25">
      <c r="BF23022" s="31"/>
      <c r="BG23022" s="31"/>
      <c r="BH23022" s="31"/>
      <c r="BI23022" s="31"/>
    </row>
    <row r="23023" spans="58:61" x14ac:dyDescent="0.25">
      <c r="BF23023" s="31"/>
      <c r="BG23023" s="31"/>
      <c r="BH23023" s="31"/>
      <c r="BI23023" s="31"/>
    </row>
    <row r="23024" spans="58:61" x14ac:dyDescent="0.25">
      <c r="BF23024" s="31"/>
      <c r="BG23024" s="31"/>
      <c r="BH23024" s="31"/>
      <c r="BI23024" s="31"/>
    </row>
    <row r="23025" spans="58:61" x14ac:dyDescent="0.25">
      <c r="BF23025" s="31"/>
      <c r="BG23025" s="31"/>
      <c r="BH23025" s="31"/>
      <c r="BI23025" s="31"/>
    </row>
    <row r="23026" spans="58:61" x14ac:dyDescent="0.25">
      <c r="BF23026" s="31"/>
      <c r="BG23026" s="31"/>
      <c r="BH23026" s="31"/>
      <c r="BI23026" s="31"/>
    </row>
    <row r="23027" spans="58:61" x14ac:dyDescent="0.25">
      <c r="BF23027" s="31"/>
      <c r="BG23027" s="31"/>
      <c r="BH23027" s="31"/>
      <c r="BI23027" s="31"/>
    </row>
    <row r="23028" spans="58:61" x14ac:dyDescent="0.25">
      <c r="BF23028" s="31"/>
      <c r="BG23028" s="31"/>
      <c r="BH23028" s="31"/>
      <c r="BI23028" s="31"/>
    </row>
    <row r="23029" spans="58:61" x14ac:dyDescent="0.25">
      <c r="BF23029" s="31"/>
      <c r="BG23029" s="31"/>
      <c r="BH23029" s="31"/>
      <c r="BI23029" s="31"/>
    </row>
    <row r="23030" spans="58:61" x14ac:dyDescent="0.25">
      <c r="BF23030" s="31"/>
      <c r="BG23030" s="31"/>
      <c r="BH23030" s="31"/>
      <c r="BI23030" s="31"/>
    </row>
    <row r="23031" spans="58:61" x14ac:dyDescent="0.25">
      <c r="BF23031" s="31"/>
      <c r="BG23031" s="31"/>
      <c r="BH23031" s="31"/>
      <c r="BI23031" s="31"/>
    </row>
    <row r="23032" spans="58:61" x14ac:dyDescent="0.25">
      <c r="BF23032" s="31"/>
      <c r="BG23032" s="31"/>
      <c r="BH23032" s="31"/>
      <c r="BI23032" s="31"/>
    </row>
    <row r="23033" spans="58:61" x14ac:dyDescent="0.25">
      <c r="BF23033" s="31"/>
      <c r="BG23033" s="31"/>
      <c r="BH23033" s="31"/>
      <c r="BI23033" s="31"/>
    </row>
    <row r="23034" spans="58:61" x14ac:dyDescent="0.25">
      <c r="BF23034" s="31"/>
      <c r="BG23034" s="31"/>
      <c r="BH23034" s="31"/>
      <c r="BI23034" s="31"/>
    </row>
    <row r="23035" spans="58:61" x14ac:dyDescent="0.25">
      <c r="BF23035" s="31"/>
      <c r="BG23035" s="31"/>
      <c r="BH23035" s="31"/>
      <c r="BI23035" s="31"/>
    </row>
    <row r="23036" spans="58:61" x14ac:dyDescent="0.25">
      <c r="BF23036" s="31"/>
      <c r="BG23036" s="31"/>
      <c r="BH23036" s="31"/>
      <c r="BI23036" s="31"/>
    </row>
    <row r="23037" spans="58:61" x14ac:dyDescent="0.25">
      <c r="BF23037" s="31"/>
      <c r="BG23037" s="31"/>
      <c r="BH23037" s="31"/>
      <c r="BI23037" s="31"/>
    </row>
    <row r="23038" spans="58:61" x14ac:dyDescent="0.25">
      <c r="BF23038" s="31"/>
      <c r="BG23038" s="31"/>
      <c r="BH23038" s="31"/>
      <c r="BI23038" s="31"/>
    </row>
    <row r="23039" spans="58:61" x14ac:dyDescent="0.25">
      <c r="BF23039" s="31"/>
      <c r="BG23039" s="31"/>
      <c r="BH23039" s="31"/>
      <c r="BI23039" s="31"/>
    </row>
    <row r="23040" spans="58:61" x14ac:dyDescent="0.25">
      <c r="BF23040" s="31"/>
      <c r="BG23040" s="31"/>
      <c r="BH23040" s="31"/>
      <c r="BI23040" s="31"/>
    </row>
    <row r="23041" spans="58:61" x14ac:dyDescent="0.25">
      <c r="BF23041" s="31"/>
      <c r="BG23041" s="31"/>
      <c r="BH23041" s="31"/>
      <c r="BI23041" s="31"/>
    </row>
    <row r="23042" spans="58:61" x14ac:dyDescent="0.25">
      <c r="BF23042" s="31"/>
      <c r="BG23042" s="31"/>
      <c r="BH23042" s="31"/>
      <c r="BI23042" s="31"/>
    </row>
    <row r="23043" spans="58:61" x14ac:dyDescent="0.25">
      <c r="BF23043" s="31"/>
      <c r="BG23043" s="31"/>
      <c r="BH23043" s="31"/>
      <c r="BI23043" s="31"/>
    </row>
    <row r="23044" spans="58:61" x14ac:dyDescent="0.25">
      <c r="BF23044" s="31"/>
      <c r="BG23044" s="31"/>
      <c r="BH23044" s="31"/>
      <c r="BI23044" s="31"/>
    </row>
    <row r="23045" spans="58:61" x14ac:dyDescent="0.25">
      <c r="BF23045" s="31"/>
      <c r="BG23045" s="31"/>
      <c r="BH23045" s="31"/>
      <c r="BI23045" s="31"/>
    </row>
    <row r="23046" spans="58:61" x14ac:dyDescent="0.25">
      <c r="BF23046" s="31"/>
      <c r="BG23046" s="31"/>
      <c r="BH23046" s="31"/>
      <c r="BI23046" s="31"/>
    </row>
    <row r="23047" spans="58:61" x14ac:dyDescent="0.25">
      <c r="BF23047" s="31"/>
      <c r="BG23047" s="31"/>
      <c r="BH23047" s="31"/>
      <c r="BI23047" s="31"/>
    </row>
    <row r="23048" spans="58:61" x14ac:dyDescent="0.25">
      <c r="BF23048" s="31"/>
      <c r="BG23048" s="31"/>
      <c r="BH23048" s="31"/>
      <c r="BI23048" s="31"/>
    </row>
    <row r="23049" spans="58:61" x14ac:dyDescent="0.25">
      <c r="BF23049" s="31"/>
      <c r="BG23049" s="31"/>
      <c r="BH23049" s="31"/>
      <c r="BI23049" s="31"/>
    </row>
    <row r="23050" spans="58:61" x14ac:dyDescent="0.25">
      <c r="BF23050" s="31"/>
      <c r="BG23050" s="31"/>
      <c r="BH23050" s="31"/>
      <c r="BI23050" s="31"/>
    </row>
    <row r="23051" spans="58:61" x14ac:dyDescent="0.25">
      <c r="BF23051" s="31"/>
      <c r="BG23051" s="31"/>
      <c r="BH23051" s="31"/>
      <c r="BI23051" s="31"/>
    </row>
    <row r="23052" spans="58:61" x14ac:dyDescent="0.25">
      <c r="BF23052" s="31"/>
      <c r="BG23052" s="31"/>
      <c r="BH23052" s="31"/>
      <c r="BI23052" s="31"/>
    </row>
    <row r="23053" spans="58:61" x14ac:dyDescent="0.25">
      <c r="BF23053" s="31"/>
      <c r="BG23053" s="31"/>
      <c r="BH23053" s="31"/>
      <c r="BI23053" s="31"/>
    </row>
    <row r="23054" spans="58:61" x14ac:dyDescent="0.25">
      <c r="BF23054" s="31"/>
      <c r="BG23054" s="31"/>
      <c r="BH23054" s="31"/>
      <c r="BI23054" s="31"/>
    </row>
    <row r="23055" spans="58:61" x14ac:dyDescent="0.25">
      <c r="BF23055" s="31"/>
      <c r="BG23055" s="31"/>
      <c r="BH23055" s="31"/>
      <c r="BI23055" s="31"/>
    </row>
    <row r="23056" spans="58:61" x14ac:dyDescent="0.25">
      <c r="BF23056" s="31"/>
      <c r="BG23056" s="31"/>
      <c r="BH23056" s="31"/>
      <c r="BI23056" s="31"/>
    </row>
    <row r="23057" spans="58:61" x14ac:dyDescent="0.25">
      <c r="BF23057" s="31"/>
      <c r="BG23057" s="31"/>
      <c r="BH23057" s="31"/>
      <c r="BI23057" s="31"/>
    </row>
    <row r="23058" spans="58:61" x14ac:dyDescent="0.25">
      <c r="BF23058" s="31"/>
      <c r="BG23058" s="31"/>
      <c r="BH23058" s="31"/>
      <c r="BI23058" s="31"/>
    </row>
    <row r="23059" spans="58:61" x14ac:dyDescent="0.25">
      <c r="BF23059" s="31"/>
      <c r="BG23059" s="31"/>
      <c r="BH23059" s="31"/>
      <c r="BI23059" s="31"/>
    </row>
    <row r="23060" spans="58:61" x14ac:dyDescent="0.25">
      <c r="BF23060" s="31"/>
      <c r="BG23060" s="31"/>
      <c r="BH23060" s="31"/>
      <c r="BI23060" s="31"/>
    </row>
    <row r="23061" spans="58:61" x14ac:dyDescent="0.25">
      <c r="BF23061" s="31"/>
      <c r="BG23061" s="31"/>
      <c r="BH23061" s="31"/>
      <c r="BI23061" s="31"/>
    </row>
    <row r="23062" spans="58:61" x14ac:dyDescent="0.25">
      <c r="BF23062" s="31"/>
      <c r="BG23062" s="31"/>
      <c r="BH23062" s="31"/>
      <c r="BI23062" s="31"/>
    </row>
    <row r="23063" spans="58:61" x14ac:dyDescent="0.25">
      <c r="BF23063" s="31"/>
      <c r="BG23063" s="31"/>
      <c r="BH23063" s="31"/>
      <c r="BI23063" s="31"/>
    </row>
    <row r="23064" spans="58:61" x14ac:dyDescent="0.25">
      <c r="BF23064" s="31"/>
      <c r="BG23064" s="31"/>
      <c r="BH23064" s="31"/>
      <c r="BI23064" s="31"/>
    </row>
    <row r="23065" spans="58:61" x14ac:dyDescent="0.25">
      <c r="BF23065" s="31"/>
      <c r="BG23065" s="31"/>
      <c r="BH23065" s="31"/>
      <c r="BI23065" s="31"/>
    </row>
    <row r="23066" spans="58:61" x14ac:dyDescent="0.25">
      <c r="BF23066" s="31"/>
      <c r="BG23066" s="31"/>
      <c r="BH23066" s="31"/>
      <c r="BI23066" s="31"/>
    </row>
    <row r="23067" spans="58:61" x14ac:dyDescent="0.25">
      <c r="BF23067" s="31"/>
      <c r="BG23067" s="31"/>
      <c r="BH23067" s="31"/>
      <c r="BI23067" s="31"/>
    </row>
    <row r="23068" spans="58:61" x14ac:dyDescent="0.25">
      <c r="BF23068" s="31"/>
      <c r="BG23068" s="31"/>
      <c r="BH23068" s="31"/>
      <c r="BI23068" s="31"/>
    </row>
    <row r="23069" spans="58:61" x14ac:dyDescent="0.25">
      <c r="BF23069" s="31"/>
      <c r="BG23069" s="31"/>
      <c r="BH23069" s="31"/>
      <c r="BI23069" s="31"/>
    </row>
    <row r="23070" spans="58:61" x14ac:dyDescent="0.25">
      <c r="BF23070" s="31"/>
      <c r="BG23070" s="31"/>
      <c r="BH23070" s="31"/>
      <c r="BI23070" s="31"/>
    </row>
    <row r="23071" spans="58:61" x14ac:dyDescent="0.25">
      <c r="BF23071" s="31"/>
      <c r="BG23071" s="31"/>
      <c r="BH23071" s="31"/>
      <c r="BI23071" s="31"/>
    </row>
    <row r="23072" spans="58:61" x14ac:dyDescent="0.25">
      <c r="BF23072" s="31"/>
      <c r="BG23072" s="31"/>
      <c r="BH23072" s="31"/>
      <c r="BI23072" s="31"/>
    </row>
    <row r="23073" spans="58:61" x14ac:dyDescent="0.25">
      <c r="BF23073" s="31"/>
      <c r="BG23073" s="31"/>
      <c r="BH23073" s="31"/>
      <c r="BI23073" s="31"/>
    </row>
    <row r="23074" spans="58:61" x14ac:dyDescent="0.25">
      <c r="BF23074" s="31"/>
      <c r="BG23074" s="31"/>
      <c r="BH23074" s="31"/>
      <c r="BI23074" s="31"/>
    </row>
    <row r="23075" spans="58:61" x14ac:dyDescent="0.25">
      <c r="BF23075" s="31"/>
      <c r="BG23075" s="31"/>
      <c r="BH23075" s="31"/>
      <c r="BI23075" s="31"/>
    </row>
    <row r="23076" spans="58:61" x14ac:dyDescent="0.25">
      <c r="BF23076" s="31"/>
      <c r="BG23076" s="31"/>
      <c r="BH23076" s="31"/>
      <c r="BI23076" s="31"/>
    </row>
    <row r="23077" spans="58:61" x14ac:dyDescent="0.25">
      <c r="BF23077" s="31"/>
      <c r="BG23077" s="31"/>
      <c r="BH23077" s="31"/>
      <c r="BI23077" s="31"/>
    </row>
    <row r="23078" spans="58:61" x14ac:dyDescent="0.25">
      <c r="BF23078" s="31"/>
      <c r="BG23078" s="31"/>
      <c r="BH23078" s="31"/>
      <c r="BI23078" s="31"/>
    </row>
    <row r="23079" spans="58:61" x14ac:dyDescent="0.25">
      <c r="BF23079" s="31"/>
      <c r="BG23079" s="31"/>
      <c r="BH23079" s="31"/>
      <c r="BI23079" s="31"/>
    </row>
    <row r="23080" spans="58:61" x14ac:dyDescent="0.25">
      <c r="BF23080" s="31"/>
      <c r="BG23080" s="31"/>
      <c r="BH23080" s="31"/>
      <c r="BI23080" s="31"/>
    </row>
    <row r="23081" spans="58:61" x14ac:dyDescent="0.25">
      <c r="BF23081" s="31"/>
      <c r="BG23081" s="31"/>
      <c r="BH23081" s="31"/>
      <c r="BI23081" s="31"/>
    </row>
    <row r="23082" spans="58:61" x14ac:dyDescent="0.25">
      <c r="BF23082" s="31"/>
      <c r="BG23082" s="31"/>
      <c r="BH23082" s="31"/>
      <c r="BI23082" s="31"/>
    </row>
    <row r="23083" spans="58:61" x14ac:dyDescent="0.25">
      <c r="BF23083" s="31"/>
      <c r="BG23083" s="31"/>
      <c r="BH23083" s="31"/>
      <c r="BI23083" s="31"/>
    </row>
    <row r="23084" spans="58:61" x14ac:dyDescent="0.25">
      <c r="BF23084" s="31"/>
      <c r="BG23084" s="31"/>
      <c r="BH23084" s="31"/>
      <c r="BI23084" s="31"/>
    </row>
    <row r="23085" spans="58:61" x14ac:dyDescent="0.25">
      <c r="BF23085" s="31"/>
      <c r="BG23085" s="31"/>
      <c r="BH23085" s="31"/>
      <c r="BI23085" s="31"/>
    </row>
    <row r="23086" spans="58:61" x14ac:dyDescent="0.25">
      <c r="BF23086" s="31"/>
      <c r="BG23086" s="31"/>
      <c r="BH23086" s="31"/>
      <c r="BI23086" s="31"/>
    </row>
    <row r="23087" spans="58:61" x14ac:dyDescent="0.25">
      <c r="BF23087" s="31"/>
      <c r="BG23087" s="31"/>
      <c r="BH23087" s="31"/>
      <c r="BI23087" s="31"/>
    </row>
    <row r="23088" spans="58:61" x14ac:dyDescent="0.25">
      <c r="BF23088" s="31"/>
      <c r="BG23088" s="31"/>
      <c r="BH23088" s="31"/>
      <c r="BI23088" s="31"/>
    </row>
    <row r="23089" spans="58:61" x14ac:dyDescent="0.25">
      <c r="BF23089" s="31"/>
      <c r="BG23089" s="31"/>
      <c r="BH23089" s="31"/>
      <c r="BI23089" s="31"/>
    </row>
    <row r="23090" spans="58:61" x14ac:dyDescent="0.25">
      <c r="BF23090" s="31"/>
      <c r="BG23090" s="31"/>
      <c r="BH23090" s="31"/>
      <c r="BI23090" s="31"/>
    </row>
    <row r="23091" spans="58:61" x14ac:dyDescent="0.25">
      <c r="BF23091" s="31"/>
      <c r="BG23091" s="31"/>
      <c r="BH23091" s="31"/>
      <c r="BI23091" s="31"/>
    </row>
    <row r="23092" spans="58:61" x14ac:dyDescent="0.25">
      <c r="BF23092" s="31"/>
      <c r="BG23092" s="31"/>
      <c r="BH23092" s="31"/>
      <c r="BI23092" s="31"/>
    </row>
    <row r="23093" spans="58:61" x14ac:dyDescent="0.25">
      <c r="BF23093" s="31"/>
      <c r="BG23093" s="31"/>
      <c r="BH23093" s="31"/>
      <c r="BI23093" s="31"/>
    </row>
    <row r="23094" spans="58:61" x14ac:dyDescent="0.25">
      <c r="BF23094" s="31"/>
      <c r="BG23094" s="31"/>
      <c r="BH23094" s="31"/>
      <c r="BI23094" s="31"/>
    </row>
    <row r="23095" spans="58:61" x14ac:dyDescent="0.25">
      <c r="BF23095" s="31"/>
      <c r="BG23095" s="31"/>
      <c r="BH23095" s="31"/>
      <c r="BI23095" s="31"/>
    </row>
    <row r="23096" spans="58:61" x14ac:dyDescent="0.25">
      <c r="BF23096" s="31"/>
      <c r="BG23096" s="31"/>
      <c r="BH23096" s="31"/>
      <c r="BI23096" s="31"/>
    </row>
    <row r="23097" spans="58:61" x14ac:dyDescent="0.25">
      <c r="BF23097" s="31"/>
      <c r="BG23097" s="31"/>
      <c r="BH23097" s="31"/>
      <c r="BI23097" s="31"/>
    </row>
    <row r="23098" spans="58:61" x14ac:dyDescent="0.25">
      <c r="BF23098" s="31"/>
      <c r="BG23098" s="31"/>
      <c r="BH23098" s="31"/>
      <c r="BI23098" s="31"/>
    </row>
    <row r="23099" spans="58:61" x14ac:dyDescent="0.25">
      <c r="BF23099" s="31"/>
      <c r="BG23099" s="31"/>
      <c r="BH23099" s="31"/>
      <c r="BI23099" s="31"/>
    </row>
    <row r="23100" spans="58:61" x14ac:dyDescent="0.25">
      <c r="BF23100" s="31"/>
      <c r="BG23100" s="31"/>
      <c r="BH23100" s="31"/>
      <c r="BI23100" s="31"/>
    </row>
    <row r="23101" spans="58:61" x14ac:dyDescent="0.25">
      <c r="BF23101" s="31"/>
      <c r="BG23101" s="31"/>
      <c r="BH23101" s="31"/>
      <c r="BI23101" s="31"/>
    </row>
    <row r="23102" spans="58:61" x14ac:dyDescent="0.25">
      <c r="BF23102" s="31"/>
      <c r="BG23102" s="31"/>
      <c r="BH23102" s="31"/>
      <c r="BI23102" s="31"/>
    </row>
    <row r="23103" spans="58:61" x14ac:dyDescent="0.25">
      <c r="BF23103" s="31"/>
      <c r="BG23103" s="31"/>
      <c r="BH23103" s="31"/>
      <c r="BI23103" s="31"/>
    </row>
    <row r="23104" spans="58:61" x14ac:dyDescent="0.25">
      <c r="BF23104" s="31"/>
      <c r="BG23104" s="31"/>
      <c r="BH23104" s="31"/>
      <c r="BI23104" s="31"/>
    </row>
    <row r="23105" spans="58:61" x14ac:dyDescent="0.25">
      <c r="BF23105" s="31"/>
      <c r="BG23105" s="31"/>
      <c r="BH23105" s="31"/>
      <c r="BI23105" s="31"/>
    </row>
    <row r="23106" spans="58:61" x14ac:dyDescent="0.25">
      <c r="BF23106" s="31"/>
      <c r="BG23106" s="31"/>
      <c r="BH23106" s="31"/>
      <c r="BI23106" s="31"/>
    </row>
    <row r="23107" spans="58:61" x14ac:dyDescent="0.25">
      <c r="BF23107" s="31"/>
      <c r="BG23107" s="31"/>
      <c r="BH23107" s="31"/>
      <c r="BI23107" s="31"/>
    </row>
    <row r="23108" spans="58:61" x14ac:dyDescent="0.25">
      <c r="BF23108" s="31"/>
      <c r="BG23108" s="31"/>
      <c r="BH23108" s="31"/>
      <c r="BI23108" s="31"/>
    </row>
    <row r="23109" spans="58:61" x14ac:dyDescent="0.25">
      <c r="BF23109" s="31"/>
      <c r="BG23109" s="31"/>
      <c r="BH23109" s="31"/>
      <c r="BI23109" s="31"/>
    </row>
    <row r="23110" spans="58:61" x14ac:dyDescent="0.25">
      <c r="BF23110" s="31"/>
      <c r="BG23110" s="31"/>
      <c r="BH23110" s="31"/>
      <c r="BI23110" s="31"/>
    </row>
    <row r="23111" spans="58:61" x14ac:dyDescent="0.25">
      <c r="BF23111" s="31"/>
      <c r="BG23111" s="31"/>
      <c r="BH23111" s="31"/>
      <c r="BI23111" s="31"/>
    </row>
    <row r="23112" spans="58:61" x14ac:dyDescent="0.25">
      <c r="BF23112" s="31"/>
      <c r="BG23112" s="31"/>
      <c r="BH23112" s="31"/>
      <c r="BI23112" s="31"/>
    </row>
    <row r="23113" spans="58:61" x14ac:dyDescent="0.25">
      <c r="BF23113" s="31"/>
      <c r="BG23113" s="31"/>
      <c r="BH23113" s="31"/>
      <c r="BI23113" s="31"/>
    </row>
    <row r="23114" spans="58:61" x14ac:dyDescent="0.25">
      <c r="BF23114" s="31"/>
      <c r="BG23114" s="31"/>
      <c r="BH23114" s="31"/>
      <c r="BI23114" s="31"/>
    </row>
    <row r="23115" spans="58:61" x14ac:dyDescent="0.25">
      <c r="BF23115" s="31"/>
      <c r="BG23115" s="31"/>
      <c r="BH23115" s="31"/>
      <c r="BI23115" s="31"/>
    </row>
    <row r="23116" spans="58:61" x14ac:dyDescent="0.25">
      <c r="BF23116" s="31"/>
      <c r="BG23116" s="31"/>
      <c r="BH23116" s="31"/>
      <c r="BI23116" s="31"/>
    </row>
    <row r="23117" spans="58:61" x14ac:dyDescent="0.25">
      <c r="BF23117" s="31"/>
      <c r="BG23117" s="31"/>
      <c r="BH23117" s="31"/>
      <c r="BI23117" s="31"/>
    </row>
    <row r="23118" spans="58:61" x14ac:dyDescent="0.25">
      <c r="BF23118" s="31"/>
      <c r="BG23118" s="31"/>
      <c r="BH23118" s="31"/>
      <c r="BI23118" s="31"/>
    </row>
    <row r="23119" spans="58:61" x14ac:dyDescent="0.25">
      <c r="BF23119" s="31"/>
      <c r="BG23119" s="31"/>
      <c r="BH23119" s="31"/>
      <c r="BI23119" s="31"/>
    </row>
    <row r="23120" spans="58:61" x14ac:dyDescent="0.25">
      <c r="BF23120" s="31"/>
      <c r="BG23120" s="31"/>
      <c r="BH23120" s="31"/>
      <c r="BI23120" s="31"/>
    </row>
    <row r="23121" spans="58:61" x14ac:dyDescent="0.25">
      <c r="BF23121" s="31"/>
      <c r="BG23121" s="31"/>
      <c r="BH23121" s="31"/>
      <c r="BI23121" s="31"/>
    </row>
    <row r="23122" spans="58:61" x14ac:dyDescent="0.25">
      <c r="BF23122" s="31"/>
      <c r="BG23122" s="31"/>
      <c r="BH23122" s="31"/>
      <c r="BI23122" s="31"/>
    </row>
    <row r="23123" spans="58:61" x14ac:dyDescent="0.25">
      <c r="BF23123" s="31"/>
      <c r="BG23123" s="31"/>
      <c r="BH23123" s="31"/>
      <c r="BI23123" s="31"/>
    </row>
    <row r="23124" spans="58:61" x14ac:dyDescent="0.25">
      <c r="BF23124" s="31"/>
      <c r="BG23124" s="31"/>
      <c r="BH23124" s="31"/>
      <c r="BI23124" s="31"/>
    </row>
    <row r="23125" spans="58:61" x14ac:dyDescent="0.25">
      <c r="BF23125" s="31"/>
      <c r="BG23125" s="31"/>
      <c r="BH23125" s="31"/>
      <c r="BI23125" s="31"/>
    </row>
    <row r="23126" spans="58:61" x14ac:dyDescent="0.25">
      <c r="BF23126" s="31"/>
      <c r="BG23126" s="31"/>
      <c r="BH23126" s="31"/>
      <c r="BI23126" s="31"/>
    </row>
    <row r="23127" spans="58:61" x14ac:dyDescent="0.25">
      <c r="BF23127" s="31"/>
      <c r="BG23127" s="31"/>
      <c r="BH23127" s="31"/>
      <c r="BI23127" s="31"/>
    </row>
    <row r="23128" spans="58:61" x14ac:dyDescent="0.25">
      <c r="BF23128" s="31"/>
      <c r="BG23128" s="31"/>
      <c r="BH23128" s="31"/>
      <c r="BI23128" s="31"/>
    </row>
    <row r="23129" spans="58:61" x14ac:dyDescent="0.25">
      <c r="BF23129" s="31"/>
      <c r="BG23129" s="31"/>
      <c r="BH23129" s="31"/>
      <c r="BI23129" s="31"/>
    </row>
    <row r="23130" spans="58:61" x14ac:dyDescent="0.25">
      <c r="BF23130" s="31"/>
      <c r="BG23130" s="31"/>
      <c r="BH23130" s="31"/>
      <c r="BI23130" s="31"/>
    </row>
    <row r="23131" spans="58:61" x14ac:dyDescent="0.25">
      <c r="BF23131" s="31"/>
      <c r="BG23131" s="31"/>
      <c r="BH23131" s="31"/>
      <c r="BI23131" s="31"/>
    </row>
    <row r="23132" spans="58:61" x14ac:dyDescent="0.25">
      <c r="BF23132" s="31"/>
      <c r="BG23132" s="31"/>
      <c r="BH23132" s="31"/>
      <c r="BI23132" s="31"/>
    </row>
    <row r="23133" spans="58:61" x14ac:dyDescent="0.25">
      <c r="BF23133" s="31"/>
      <c r="BG23133" s="31"/>
      <c r="BH23133" s="31"/>
      <c r="BI23133" s="31"/>
    </row>
    <row r="23134" spans="58:61" x14ac:dyDescent="0.25">
      <c r="BF23134" s="31"/>
      <c r="BG23134" s="31"/>
      <c r="BH23134" s="31"/>
      <c r="BI23134" s="31"/>
    </row>
    <row r="23135" spans="58:61" x14ac:dyDescent="0.25">
      <c r="BF23135" s="31"/>
      <c r="BG23135" s="31"/>
      <c r="BH23135" s="31"/>
      <c r="BI23135" s="31"/>
    </row>
    <row r="23136" spans="58:61" x14ac:dyDescent="0.25">
      <c r="BF23136" s="31"/>
      <c r="BG23136" s="31"/>
      <c r="BH23136" s="31"/>
      <c r="BI23136" s="31"/>
    </row>
    <row r="23137" spans="58:61" x14ac:dyDescent="0.25">
      <c r="BF23137" s="31"/>
      <c r="BG23137" s="31"/>
      <c r="BH23137" s="31"/>
      <c r="BI23137" s="31"/>
    </row>
    <row r="23138" spans="58:61" x14ac:dyDescent="0.25">
      <c r="BF23138" s="31"/>
      <c r="BG23138" s="31"/>
      <c r="BH23138" s="31"/>
      <c r="BI23138" s="31"/>
    </row>
    <row r="23139" spans="58:61" x14ac:dyDescent="0.25">
      <c r="BF23139" s="31"/>
      <c r="BG23139" s="31"/>
      <c r="BH23139" s="31"/>
      <c r="BI23139" s="31"/>
    </row>
    <row r="23140" spans="58:61" x14ac:dyDescent="0.25">
      <c r="BF23140" s="31"/>
      <c r="BG23140" s="31"/>
      <c r="BH23140" s="31"/>
      <c r="BI23140" s="31"/>
    </row>
    <row r="23141" spans="58:61" x14ac:dyDescent="0.25">
      <c r="BF23141" s="31"/>
      <c r="BG23141" s="31"/>
      <c r="BH23141" s="31"/>
      <c r="BI23141" s="31"/>
    </row>
    <row r="23142" spans="58:61" x14ac:dyDescent="0.25">
      <c r="BF23142" s="31"/>
      <c r="BG23142" s="31"/>
      <c r="BH23142" s="31"/>
      <c r="BI23142" s="31"/>
    </row>
    <row r="23143" spans="58:61" x14ac:dyDescent="0.25">
      <c r="BF23143" s="31"/>
      <c r="BG23143" s="31"/>
      <c r="BH23143" s="31"/>
      <c r="BI23143" s="31"/>
    </row>
    <row r="23144" spans="58:61" x14ac:dyDescent="0.25">
      <c r="BF23144" s="31"/>
      <c r="BG23144" s="31"/>
      <c r="BH23144" s="31"/>
      <c r="BI23144" s="31"/>
    </row>
    <row r="23145" spans="58:61" x14ac:dyDescent="0.25">
      <c r="BF23145" s="31"/>
      <c r="BG23145" s="31"/>
      <c r="BH23145" s="31"/>
      <c r="BI23145" s="31"/>
    </row>
    <row r="23146" spans="58:61" x14ac:dyDescent="0.25">
      <c r="BF23146" s="31"/>
      <c r="BG23146" s="31"/>
      <c r="BH23146" s="31"/>
      <c r="BI23146" s="31"/>
    </row>
    <row r="23147" spans="58:61" x14ac:dyDescent="0.25">
      <c r="BF23147" s="31"/>
      <c r="BG23147" s="31"/>
      <c r="BH23147" s="31"/>
      <c r="BI23147" s="31"/>
    </row>
    <row r="23148" spans="58:61" x14ac:dyDescent="0.25">
      <c r="BF23148" s="31"/>
      <c r="BG23148" s="31"/>
      <c r="BH23148" s="31"/>
      <c r="BI23148" s="31"/>
    </row>
    <row r="23149" spans="58:61" x14ac:dyDescent="0.25">
      <c r="BF23149" s="31"/>
      <c r="BG23149" s="31"/>
      <c r="BH23149" s="31"/>
      <c r="BI23149" s="31"/>
    </row>
    <row r="23150" spans="58:61" x14ac:dyDescent="0.25">
      <c r="BF23150" s="31"/>
      <c r="BG23150" s="31"/>
      <c r="BH23150" s="31"/>
      <c r="BI23150" s="31"/>
    </row>
    <row r="23151" spans="58:61" x14ac:dyDescent="0.25">
      <c r="BF23151" s="31"/>
      <c r="BG23151" s="31"/>
      <c r="BH23151" s="31"/>
      <c r="BI23151" s="31"/>
    </row>
    <row r="23152" spans="58:61" x14ac:dyDescent="0.25">
      <c r="BF23152" s="31"/>
      <c r="BG23152" s="31"/>
      <c r="BH23152" s="31"/>
      <c r="BI23152" s="31"/>
    </row>
    <row r="23153" spans="58:61" x14ac:dyDescent="0.25">
      <c r="BF23153" s="31"/>
      <c r="BG23153" s="31"/>
      <c r="BH23153" s="31"/>
      <c r="BI23153" s="31"/>
    </row>
    <row r="23154" spans="58:61" x14ac:dyDescent="0.25">
      <c r="BF23154" s="31"/>
      <c r="BG23154" s="31"/>
      <c r="BH23154" s="31"/>
      <c r="BI23154" s="31"/>
    </row>
    <row r="23155" spans="58:61" x14ac:dyDescent="0.25">
      <c r="BF23155" s="31"/>
      <c r="BG23155" s="31"/>
      <c r="BH23155" s="31"/>
      <c r="BI23155" s="31"/>
    </row>
    <row r="23156" spans="58:61" x14ac:dyDescent="0.25">
      <c r="BF23156" s="31"/>
      <c r="BG23156" s="31"/>
      <c r="BH23156" s="31"/>
      <c r="BI23156" s="31"/>
    </row>
    <row r="23157" spans="58:61" x14ac:dyDescent="0.25">
      <c r="BF23157" s="31"/>
      <c r="BG23157" s="31"/>
      <c r="BH23157" s="31"/>
      <c r="BI23157" s="31"/>
    </row>
    <row r="23158" spans="58:61" x14ac:dyDescent="0.25">
      <c r="BF23158" s="31"/>
      <c r="BG23158" s="31"/>
      <c r="BH23158" s="31"/>
      <c r="BI23158" s="31"/>
    </row>
    <row r="23159" spans="58:61" x14ac:dyDescent="0.25">
      <c r="BF23159" s="31"/>
      <c r="BG23159" s="31"/>
      <c r="BH23159" s="31"/>
      <c r="BI23159" s="31"/>
    </row>
    <row r="23160" spans="58:61" x14ac:dyDescent="0.25">
      <c r="BF23160" s="31"/>
      <c r="BG23160" s="31"/>
      <c r="BH23160" s="31"/>
      <c r="BI23160" s="31"/>
    </row>
    <row r="23161" spans="58:61" x14ac:dyDescent="0.25">
      <c r="BF23161" s="31"/>
      <c r="BG23161" s="31"/>
      <c r="BH23161" s="31"/>
      <c r="BI23161" s="31"/>
    </row>
    <row r="23162" spans="58:61" x14ac:dyDescent="0.25">
      <c r="BF23162" s="31"/>
      <c r="BG23162" s="31"/>
      <c r="BH23162" s="31"/>
      <c r="BI23162" s="31"/>
    </row>
    <row r="23163" spans="58:61" x14ac:dyDescent="0.25">
      <c r="BF23163" s="31"/>
      <c r="BG23163" s="31"/>
      <c r="BH23163" s="31"/>
      <c r="BI23163" s="31"/>
    </row>
    <row r="23164" spans="58:61" x14ac:dyDescent="0.25">
      <c r="BF23164" s="31"/>
      <c r="BG23164" s="31"/>
      <c r="BH23164" s="31"/>
      <c r="BI23164" s="31"/>
    </row>
    <row r="23165" spans="58:61" x14ac:dyDescent="0.25">
      <c r="BF23165" s="31"/>
      <c r="BG23165" s="31"/>
      <c r="BH23165" s="31"/>
      <c r="BI23165" s="31"/>
    </row>
    <row r="23166" spans="58:61" x14ac:dyDescent="0.25">
      <c r="BF23166" s="31"/>
      <c r="BG23166" s="31"/>
      <c r="BH23166" s="31"/>
      <c r="BI23166" s="31"/>
    </row>
    <row r="23167" spans="58:61" x14ac:dyDescent="0.25">
      <c r="BF23167" s="31"/>
      <c r="BG23167" s="31"/>
      <c r="BH23167" s="31"/>
      <c r="BI23167" s="31"/>
    </row>
    <row r="23168" spans="58:61" x14ac:dyDescent="0.25">
      <c r="BF23168" s="31"/>
      <c r="BG23168" s="31"/>
      <c r="BH23168" s="31"/>
      <c r="BI23168" s="31"/>
    </row>
    <row r="23169" spans="58:61" x14ac:dyDescent="0.25">
      <c r="BF23169" s="31"/>
      <c r="BG23169" s="31"/>
      <c r="BH23169" s="31"/>
      <c r="BI23169" s="31"/>
    </row>
    <row r="23170" spans="58:61" x14ac:dyDescent="0.25">
      <c r="BF23170" s="31"/>
      <c r="BG23170" s="31"/>
      <c r="BH23170" s="31"/>
      <c r="BI23170" s="31"/>
    </row>
    <row r="23171" spans="58:61" x14ac:dyDescent="0.25">
      <c r="BF23171" s="31"/>
      <c r="BG23171" s="31"/>
      <c r="BH23171" s="31"/>
      <c r="BI23171" s="31"/>
    </row>
    <row r="23172" spans="58:61" x14ac:dyDescent="0.25">
      <c r="BF23172" s="31"/>
      <c r="BG23172" s="31"/>
      <c r="BH23172" s="31"/>
      <c r="BI23172" s="31"/>
    </row>
    <row r="23173" spans="58:61" x14ac:dyDescent="0.25">
      <c r="BF23173" s="31"/>
      <c r="BG23173" s="31"/>
      <c r="BH23173" s="31"/>
      <c r="BI23173" s="31"/>
    </row>
    <row r="23174" spans="58:61" x14ac:dyDescent="0.25">
      <c r="BF23174" s="31"/>
      <c r="BG23174" s="31"/>
      <c r="BH23174" s="31"/>
      <c r="BI23174" s="31"/>
    </row>
    <row r="23175" spans="58:61" x14ac:dyDescent="0.25">
      <c r="BF23175" s="31"/>
      <c r="BG23175" s="31"/>
      <c r="BH23175" s="31"/>
      <c r="BI23175" s="31"/>
    </row>
    <row r="23176" spans="58:61" x14ac:dyDescent="0.25">
      <c r="BF23176" s="31"/>
      <c r="BG23176" s="31"/>
      <c r="BH23176" s="31"/>
      <c r="BI23176" s="31"/>
    </row>
    <row r="23177" spans="58:61" x14ac:dyDescent="0.25">
      <c r="BF23177" s="31"/>
      <c r="BG23177" s="31"/>
      <c r="BH23177" s="31"/>
      <c r="BI23177" s="31"/>
    </row>
    <row r="23178" spans="58:61" x14ac:dyDescent="0.25">
      <c r="BF23178" s="31"/>
      <c r="BG23178" s="31"/>
      <c r="BH23178" s="31"/>
      <c r="BI23178" s="31"/>
    </row>
    <row r="23179" spans="58:61" x14ac:dyDescent="0.25">
      <c r="BF23179" s="31"/>
      <c r="BG23179" s="31"/>
      <c r="BH23179" s="31"/>
      <c r="BI23179" s="31"/>
    </row>
    <row r="23180" spans="58:61" x14ac:dyDescent="0.25">
      <c r="BF23180" s="31"/>
      <c r="BG23180" s="31"/>
      <c r="BH23180" s="31"/>
      <c r="BI23180" s="31"/>
    </row>
    <row r="23181" spans="58:61" x14ac:dyDescent="0.25">
      <c r="BF23181" s="31"/>
      <c r="BG23181" s="31"/>
      <c r="BH23181" s="31"/>
      <c r="BI23181" s="31"/>
    </row>
    <row r="23182" spans="58:61" x14ac:dyDescent="0.25">
      <c r="BF23182" s="31"/>
      <c r="BG23182" s="31"/>
      <c r="BH23182" s="31"/>
      <c r="BI23182" s="31"/>
    </row>
    <row r="23183" spans="58:61" x14ac:dyDescent="0.25">
      <c r="BF23183" s="31"/>
      <c r="BG23183" s="31"/>
      <c r="BH23183" s="31"/>
      <c r="BI23183" s="31"/>
    </row>
    <row r="23184" spans="58:61" x14ac:dyDescent="0.25">
      <c r="BF23184" s="31"/>
      <c r="BG23184" s="31"/>
      <c r="BH23184" s="31"/>
      <c r="BI23184" s="31"/>
    </row>
    <row r="23185" spans="58:61" x14ac:dyDescent="0.25">
      <c r="BF23185" s="31"/>
      <c r="BG23185" s="31"/>
      <c r="BH23185" s="31"/>
      <c r="BI23185" s="31"/>
    </row>
    <row r="23186" spans="58:61" x14ac:dyDescent="0.25">
      <c r="BF23186" s="31"/>
      <c r="BG23186" s="31"/>
      <c r="BH23186" s="31"/>
      <c r="BI23186" s="31"/>
    </row>
    <row r="23187" spans="58:61" x14ac:dyDescent="0.25">
      <c r="BF23187" s="31"/>
      <c r="BG23187" s="31"/>
      <c r="BH23187" s="31"/>
      <c r="BI23187" s="31"/>
    </row>
    <row r="23188" spans="58:61" x14ac:dyDescent="0.25">
      <c r="BF23188" s="31"/>
      <c r="BG23188" s="31"/>
      <c r="BH23188" s="31"/>
      <c r="BI23188" s="31"/>
    </row>
    <row r="23189" spans="58:61" x14ac:dyDescent="0.25">
      <c r="BF23189" s="31"/>
      <c r="BG23189" s="31"/>
      <c r="BH23189" s="31"/>
      <c r="BI23189" s="31"/>
    </row>
    <row r="23190" spans="58:61" x14ac:dyDescent="0.25">
      <c r="BF23190" s="31"/>
      <c r="BG23190" s="31"/>
      <c r="BH23190" s="31"/>
      <c r="BI23190" s="31"/>
    </row>
    <row r="23191" spans="58:61" x14ac:dyDescent="0.25">
      <c r="BF23191" s="31"/>
      <c r="BG23191" s="31"/>
      <c r="BH23191" s="31"/>
      <c r="BI23191" s="31"/>
    </row>
    <row r="23192" spans="58:61" x14ac:dyDescent="0.25">
      <c r="BF23192" s="31"/>
      <c r="BG23192" s="31"/>
      <c r="BH23192" s="31"/>
      <c r="BI23192" s="31"/>
    </row>
    <row r="23193" spans="58:61" x14ac:dyDescent="0.25">
      <c r="BF23193" s="31"/>
      <c r="BG23193" s="31"/>
      <c r="BH23193" s="31"/>
      <c r="BI23193" s="31"/>
    </row>
    <row r="23194" spans="58:61" x14ac:dyDescent="0.25">
      <c r="BF23194" s="31"/>
      <c r="BG23194" s="31"/>
      <c r="BH23194" s="31"/>
      <c r="BI23194" s="31"/>
    </row>
    <row r="23195" spans="58:61" x14ac:dyDescent="0.25">
      <c r="BF23195" s="31"/>
      <c r="BG23195" s="31"/>
      <c r="BH23195" s="31"/>
      <c r="BI23195" s="31"/>
    </row>
    <row r="23196" spans="58:61" x14ac:dyDescent="0.25">
      <c r="BF23196" s="31"/>
      <c r="BG23196" s="31"/>
      <c r="BH23196" s="31"/>
      <c r="BI23196" s="31"/>
    </row>
    <row r="23197" spans="58:61" x14ac:dyDescent="0.25">
      <c r="BF23197" s="31"/>
      <c r="BG23197" s="31"/>
      <c r="BH23197" s="31"/>
      <c r="BI23197" s="31"/>
    </row>
    <row r="23198" spans="58:61" x14ac:dyDescent="0.25">
      <c r="BF23198" s="31"/>
      <c r="BG23198" s="31"/>
      <c r="BH23198" s="31"/>
      <c r="BI23198" s="31"/>
    </row>
    <row r="23199" spans="58:61" x14ac:dyDescent="0.25">
      <c r="BF23199" s="31"/>
      <c r="BG23199" s="31"/>
      <c r="BH23199" s="31"/>
      <c r="BI23199" s="31"/>
    </row>
    <row r="23200" spans="58:61" x14ac:dyDescent="0.25">
      <c r="BF23200" s="31"/>
      <c r="BG23200" s="31"/>
      <c r="BH23200" s="31"/>
      <c r="BI23200" s="31"/>
    </row>
    <row r="23201" spans="58:61" x14ac:dyDescent="0.25">
      <c r="BF23201" s="31"/>
      <c r="BG23201" s="31"/>
      <c r="BH23201" s="31"/>
      <c r="BI23201" s="31"/>
    </row>
    <row r="23202" spans="58:61" x14ac:dyDescent="0.25">
      <c r="BF23202" s="31"/>
      <c r="BG23202" s="31"/>
      <c r="BH23202" s="31"/>
      <c r="BI23202" s="31"/>
    </row>
    <row r="23203" spans="58:61" x14ac:dyDescent="0.25">
      <c r="BF23203" s="31"/>
      <c r="BG23203" s="31"/>
      <c r="BH23203" s="31"/>
      <c r="BI23203" s="31"/>
    </row>
    <row r="23204" spans="58:61" x14ac:dyDescent="0.25">
      <c r="BF23204" s="31"/>
      <c r="BG23204" s="31"/>
      <c r="BH23204" s="31"/>
      <c r="BI23204" s="31"/>
    </row>
    <row r="23205" spans="58:61" x14ac:dyDescent="0.25">
      <c r="BF23205" s="31"/>
      <c r="BG23205" s="31"/>
      <c r="BH23205" s="31"/>
      <c r="BI23205" s="31"/>
    </row>
    <row r="23206" spans="58:61" x14ac:dyDescent="0.25">
      <c r="BF23206" s="31"/>
      <c r="BG23206" s="31"/>
      <c r="BH23206" s="31"/>
      <c r="BI23206" s="31"/>
    </row>
    <row r="23207" spans="58:61" x14ac:dyDescent="0.25">
      <c r="BF23207" s="31"/>
      <c r="BG23207" s="31"/>
      <c r="BH23207" s="31"/>
      <c r="BI23207" s="31"/>
    </row>
    <row r="23208" spans="58:61" x14ac:dyDescent="0.25">
      <c r="BF23208" s="31"/>
      <c r="BG23208" s="31"/>
      <c r="BH23208" s="31"/>
      <c r="BI23208" s="31"/>
    </row>
    <row r="23209" spans="58:61" x14ac:dyDescent="0.25">
      <c r="BF23209" s="31"/>
      <c r="BG23209" s="31"/>
      <c r="BH23209" s="31"/>
      <c r="BI23209" s="31"/>
    </row>
    <row r="23210" spans="58:61" x14ac:dyDescent="0.25">
      <c r="BF23210" s="31"/>
      <c r="BG23210" s="31"/>
      <c r="BH23210" s="31"/>
      <c r="BI23210" s="31"/>
    </row>
    <row r="23211" spans="58:61" x14ac:dyDescent="0.25">
      <c r="BF23211" s="31"/>
      <c r="BG23211" s="31"/>
      <c r="BH23211" s="31"/>
      <c r="BI23211" s="31"/>
    </row>
    <row r="23212" spans="58:61" x14ac:dyDescent="0.25">
      <c r="BF23212" s="31"/>
      <c r="BG23212" s="31"/>
      <c r="BH23212" s="31"/>
      <c r="BI23212" s="31"/>
    </row>
    <row r="23213" spans="58:61" x14ac:dyDescent="0.25">
      <c r="BF23213" s="31"/>
      <c r="BG23213" s="31"/>
      <c r="BH23213" s="31"/>
      <c r="BI23213" s="31"/>
    </row>
    <row r="23214" spans="58:61" x14ac:dyDescent="0.25">
      <c r="BF23214" s="31"/>
      <c r="BG23214" s="31"/>
      <c r="BH23214" s="31"/>
      <c r="BI23214" s="31"/>
    </row>
    <row r="23215" spans="58:61" x14ac:dyDescent="0.25">
      <c r="BF23215" s="31"/>
      <c r="BG23215" s="31"/>
      <c r="BH23215" s="31"/>
      <c r="BI23215" s="31"/>
    </row>
    <row r="23216" spans="58:61" x14ac:dyDescent="0.25">
      <c r="BF23216" s="31"/>
      <c r="BG23216" s="31"/>
      <c r="BH23216" s="31"/>
      <c r="BI23216" s="31"/>
    </row>
    <row r="23217" spans="58:61" x14ac:dyDescent="0.25">
      <c r="BF23217" s="31"/>
      <c r="BG23217" s="31"/>
      <c r="BH23217" s="31"/>
      <c r="BI23217" s="31"/>
    </row>
    <row r="23218" spans="58:61" x14ac:dyDescent="0.25">
      <c r="BF23218" s="31"/>
      <c r="BG23218" s="31"/>
      <c r="BH23218" s="31"/>
      <c r="BI23218" s="31"/>
    </row>
    <row r="23219" spans="58:61" x14ac:dyDescent="0.25">
      <c r="BF23219" s="31"/>
      <c r="BG23219" s="31"/>
      <c r="BH23219" s="31"/>
      <c r="BI23219" s="31"/>
    </row>
    <row r="23220" spans="58:61" x14ac:dyDescent="0.25">
      <c r="BF23220" s="31"/>
      <c r="BG23220" s="31"/>
      <c r="BH23220" s="31"/>
      <c r="BI23220" s="31"/>
    </row>
    <row r="23221" spans="58:61" x14ac:dyDescent="0.25">
      <c r="BF23221" s="31"/>
      <c r="BG23221" s="31"/>
      <c r="BH23221" s="31"/>
      <c r="BI23221" s="31"/>
    </row>
    <row r="23222" spans="58:61" x14ac:dyDescent="0.25">
      <c r="BF23222" s="31"/>
      <c r="BG23222" s="31"/>
      <c r="BH23222" s="31"/>
      <c r="BI23222" s="31"/>
    </row>
    <row r="23223" spans="58:61" x14ac:dyDescent="0.25">
      <c r="BF23223" s="31"/>
      <c r="BG23223" s="31"/>
      <c r="BH23223" s="31"/>
      <c r="BI23223" s="31"/>
    </row>
    <row r="23224" spans="58:61" x14ac:dyDescent="0.25">
      <c r="BF23224" s="31"/>
      <c r="BG23224" s="31"/>
      <c r="BH23224" s="31"/>
      <c r="BI23224" s="31"/>
    </row>
    <row r="23225" spans="58:61" x14ac:dyDescent="0.25">
      <c r="BF23225" s="31"/>
      <c r="BG23225" s="31"/>
      <c r="BH23225" s="31"/>
      <c r="BI23225" s="31"/>
    </row>
    <row r="23226" spans="58:61" x14ac:dyDescent="0.25">
      <c r="BF23226" s="31"/>
      <c r="BG23226" s="31"/>
      <c r="BH23226" s="31"/>
      <c r="BI23226" s="31"/>
    </row>
    <row r="23227" spans="58:61" x14ac:dyDescent="0.25">
      <c r="BF23227" s="31"/>
      <c r="BG23227" s="31"/>
      <c r="BH23227" s="31"/>
      <c r="BI23227" s="31"/>
    </row>
    <row r="23228" spans="58:61" x14ac:dyDescent="0.25">
      <c r="BF23228" s="31"/>
      <c r="BG23228" s="31"/>
      <c r="BH23228" s="31"/>
      <c r="BI23228" s="31"/>
    </row>
    <row r="23229" spans="58:61" x14ac:dyDescent="0.25">
      <c r="BF23229" s="31"/>
      <c r="BG23229" s="31"/>
      <c r="BH23229" s="31"/>
      <c r="BI23229" s="31"/>
    </row>
    <row r="23230" spans="58:61" x14ac:dyDescent="0.25">
      <c r="BF23230" s="31"/>
      <c r="BG23230" s="31"/>
      <c r="BH23230" s="31"/>
      <c r="BI23230" s="31"/>
    </row>
    <row r="23231" spans="58:61" x14ac:dyDescent="0.25">
      <c r="BF23231" s="31"/>
      <c r="BG23231" s="31"/>
      <c r="BH23231" s="31"/>
      <c r="BI23231" s="31"/>
    </row>
    <row r="23232" spans="58:61" x14ac:dyDescent="0.25">
      <c r="BF23232" s="31"/>
      <c r="BG23232" s="31"/>
      <c r="BH23232" s="31"/>
      <c r="BI23232" s="31"/>
    </row>
    <row r="23233" spans="58:61" x14ac:dyDescent="0.25">
      <c r="BF23233" s="31"/>
      <c r="BG23233" s="31"/>
      <c r="BH23233" s="31"/>
      <c r="BI23233" s="31"/>
    </row>
    <row r="23234" spans="58:61" x14ac:dyDescent="0.25">
      <c r="BF23234" s="31"/>
      <c r="BG23234" s="31"/>
      <c r="BH23234" s="31"/>
      <c r="BI23234" s="31"/>
    </row>
    <row r="23235" spans="58:61" x14ac:dyDescent="0.25">
      <c r="BF23235" s="31"/>
      <c r="BG23235" s="31"/>
      <c r="BH23235" s="31"/>
      <c r="BI23235" s="31"/>
    </row>
    <row r="23236" spans="58:61" x14ac:dyDescent="0.25">
      <c r="BF23236" s="31"/>
      <c r="BG23236" s="31"/>
      <c r="BH23236" s="31"/>
      <c r="BI23236" s="31"/>
    </row>
    <row r="23237" spans="58:61" x14ac:dyDescent="0.25">
      <c r="BF23237" s="31"/>
      <c r="BG23237" s="31"/>
      <c r="BH23237" s="31"/>
      <c r="BI23237" s="31"/>
    </row>
    <row r="23238" spans="58:61" x14ac:dyDescent="0.25">
      <c r="BF23238" s="31"/>
      <c r="BG23238" s="31"/>
      <c r="BH23238" s="31"/>
      <c r="BI23238" s="31"/>
    </row>
    <row r="23239" spans="58:61" x14ac:dyDescent="0.25">
      <c r="BF23239" s="31"/>
      <c r="BG23239" s="31"/>
      <c r="BH23239" s="31"/>
      <c r="BI23239" s="31"/>
    </row>
    <row r="23240" spans="58:61" x14ac:dyDescent="0.25">
      <c r="BF23240" s="31"/>
      <c r="BG23240" s="31"/>
      <c r="BH23240" s="31"/>
      <c r="BI23240" s="31"/>
    </row>
    <row r="23241" spans="58:61" x14ac:dyDescent="0.25">
      <c r="BF23241" s="31"/>
      <c r="BG23241" s="31"/>
      <c r="BH23241" s="31"/>
      <c r="BI23241" s="31"/>
    </row>
    <row r="23242" spans="58:61" x14ac:dyDescent="0.25">
      <c r="BF23242" s="31"/>
      <c r="BG23242" s="31"/>
      <c r="BH23242" s="31"/>
      <c r="BI23242" s="31"/>
    </row>
    <row r="23243" spans="58:61" x14ac:dyDescent="0.25">
      <c r="BF23243" s="31"/>
      <c r="BG23243" s="31"/>
      <c r="BH23243" s="31"/>
      <c r="BI23243" s="31"/>
    </row>
    <row r="23244" spans="58:61" x14ac:dyDescent="0.25">
      <c r="BF23244" s="31"/>
      <c r="BG23244" s="31"/>
      <c r="BH23244" s="31"/>
      <c r="BI23244" s="31"/>
    </row>
    <row r="23245" spans="58:61" x14ac:dyDescent="0.25">
      <c r="BF23245" s="31"/>
      <c r="BG23245" s="31"/>
      <c r="BH23245" s="31"/>
      <c r="BI23245" s="31"/>
    </row>
    <row r="23246" spans="58:61" x14ac:dyDescent="0.25">
      <c r="BF23246" s="31"/>
      <c r="BG23246" s="31"/>
      <c r="BH23246" s="31"/>
      <c r="BI23246" s="31"/>
    </row>
    <row r="23247" spans="58:61" x14ac:dyDescent="0.25">
      <c r="BF23247" s="31"/>
      <c r="BG23247" s="31"/>
      <c r="BH23247" s="31"/>
      <c r="BI23247" s="31"/>
    </row>
    <row r="23248" spans="58:61" x14ac:dyDescent="0.25">
      <c r="BF23248" s="31"/>
      <c r="BG23248" s="31"/>
      <c r="BH23248" s="31"/>
      <c r="BI23248" s="31"/>
    </row>
    <row r="23249" spans="58:61" x14ac:dyDescent="0.25">
      <c r="BF23249" s="31"/>
      <c r="BG23249" s="31"/>
      <c r="BH23249" s="31"/>
      <c r="BI23249" s="31"/>
    </row>
    <row r="23250" spans="58:61" x14ac:dyDescent="0.25">
      <c r="BF23250" s="31"/>
      <c r="BG23250" s="31"/>
      <c r="BH23250" s="31"/>
      <c r="BI23250" s="31"/>
    </row>
    <row r="23251" spans="58:61" x14ac:dyDescent="0.25">
      <c r="BF23251" s="31"/>
      <c r="BG23251" s="31"/>
      <c r="BH23251" s="31"/>
      <c r="BI23251" s="31"/>
    </row>
    <row r="23252" spans="58:61" x14ac:dyDescent="0.25">
      <c r="BF23252" s="31"/>
      <c r="BG23252" s="31"/>
      <c r="BH23252" s="31"/>
      <c r="BI23252" s="31"/>
    </row>
    <row r="23253" spans="58:61" x14ac:dyDescent="0.25">
      <c r="BF23253" s="31"/>
      <c r="BG23253" s="31"/>
      <c r="BH23253" s="31"/>
      <c r="BI23253" s="31"/>
    </row>
    <row r="23254" spans="58:61" x14ac:dyDescent="0.25">
      <c r="BF23254" s="31"/>
      <c r="BG23254" s="31"/>
      <c r="BH23254" s="31"/>
      <c r="BI23254" s="31"/>
    </row>
    <row r="23255" spans="58:61" x14ac:dyDescent="0.25">
      <c r="BF23255" s="31"/>
      <c r="BG23255" s="31"/>
      <c r="BH23255" s="31"/>
      <c r="BI23255" s="31"/>
    </row>
    <row r="23256" spans="58:61" x14ac:dyDescent="0.25">
      <c r="BF23256" s="31"/>
      <c r="BG23256" s="31"/>
      <c r="BH23256" s="31"/>
      <c r="BI23256" s="31"/>
    </row>
    <row r="23257" spans="58:61" x14ac:dyDescent="0.25">
      <c r="BF23257" s="31"/>
      <c r="BG23257" s="31"/>
      <c r="BH23257" s="31"/>
      <c r="BI23257" s="31"/>
    </row>
    <row r="23258" spans="58:61" x14ac:dyDescent="0.25">
      <c r="BF23258" s="31"/>
      <c r="BG23258" s="31"/>
      <c r="BH23258" s="31"/>
      <c r="BI23258" s="31"/>
    </row>
    <row r="23259" spans="58:61" x14ac:dyDescent="0.25">
      <c r="BF23259" s="31"/>
      <c r="BG23259" s="31"/>
      <c r="BH23259" s="31"/>
      <c r="BI23259" s="31"/>
    </row>
    <row r="23260" spans="58:61" x14ac:dyDescent="0.25">
      <c r="BF23260" s="31"/>
      <c r="BG23260" s="31"/>
      <c r="BH23260" s="31"/>
      <c r="BI23260" s="31"/>
    </row>
    <row r="23261" spans="58:61" x14ac:dyDescent="0.25">
      <c r="BF23261" s="31"/>
      <c r="BG23261" s="31"/>
      <c r="BH23261" s="31"/>
      <c r="BI23261" s="31"/>
    </row>
    <row r="23262" spans="58:61" x14ac:dyDescent="0.25">
      <c r="BF23262" s="31"/>
      <c r="BG23262" s="31"/>
      <c r="BH23262" s="31"/>
      <c r="BI23262" s="31"/>
    </row>
    <row r="23263" spans="58:61" x14ac:dyDescent="0.25">
      <c r="BF23263" s="31"/>
      <c r="BG23263" s="31"/>
      <c r="BH23263" s="31"/>
      <c r="BI23263" s="31"/>
    </row>
    <row r="23264" spans="58:61" x14ac:dyDescent="0.25">
      <c r="BF23264" s="31"/>
      <c r="BG23264" s="31"/>
      <c r="BH23264" s="31"/>
      <c r="BI23264" s="31"/>
    </row>
    <row r="23265" spans="58:61" x14ac:dyDescent="0.25">
      <c r="BF23265" s="31"/>
      <c r="BG23265" s="31"/>
      <c r="BH23265" s="31"/>
      <c r="BI23265" s="31"/>
    </row>
    <row r="23266" spans="58:61" x14ac:dyDescent="0.25">
      <c r="BF23266" s="31"/>
      <c r="BG23266" s="31"/>
      <c r="BH23266" s="31"/>
      <c r="BI23266" s="31"/>
    </row>
    <row r="23267" spans="58:61" x14ac:dyDescent="0.25">
      <c r="BF23267" s="31"/>
      <c r="BG23267" s="31"/>
      <c r="BH23267" s="31"/>
      <c r="BI23267" s="31"/>
    </row>
    <row r="23268" spans="58:61" x14ac:dyDescent="0.25">
      <c r="BF23268" s="31"/>
      <c r="BG23268" s="31"/>
      <c r="BH23268" s="31"/>
      <c r="BI23268" s="31"/>
    </row>
    <row r="23269" spans="58:61" x14ac:dyDescent="0.25">
      <c r="BF23269" s="31"/>
      <c r="BG23269" s="31"/>
      <c r="BH23269" s="31"/>
      <c r="BI23269" s="31"/>
    </row>
    <row r="23270" spans="58:61" x14ac:dyDescent="0.25">
      <c r="BF23270" s="31"/>
      <c r="BG23270" s="31"/>
      <c r="BH23270" s="31"/>
      <c r="BI23270" s="31"/>
    </row>
    <row r="23271" spans="58:61" x14ac:dyDescent="0.25">
      <c r="BF23271" s="31"/>
      <c r="BG23271" s="31"/>
      <c r="BH23271" s="31"/>
      <c r="BI23271" s="31"/>
    </row>
    <row r="23272" spans="58:61" x14ac:dyDescent="0.25">
      <c r="BF23272" s="31"/>
      <c r="BG23272" s="31"/>
      <c r="BH23272" s="31"/>
      <c r="BI23272" s="31"/>
    </row>
    <row r="23273" spans="58:61" x14ac:dyDescent="0.25">
      <c r="BF23273" s="31"/>
      <c r="BG23273" s="31"/>
      <c r="BH23273" s="31"/>
      <c r="BI23273" s="31"/>
    </row>
    <row r="23274" spans="58:61" x14ac:dyDescent="0.25">
      <c r="BF23274" s="31"/>
      <c r="BG23274" s="31"/>
      <c r="BH23274" s="31"/>
      <c r="BI23274" s="31"/>
    </row>
    <row r="23275" spans="58:61" x14ac:dyDescent="0.25">
      <c r="BF23275" s="31"/>
      <c r="BG23275" s="31"/>
      <c r="BH23275" s="31"/>
      <c r="BI23275" s="31"/>
    </row>
    <row r="23276" spans="58:61" x14ac:dyDescent="0.25">
      <c r="BF23276" s="31"/>
      <c r="BG23276" s="31"/>
      <c r="BH23276" s="31"/>
      <c r="BI23276" s="31"/>
    </row>
    <row r="23277" spans="58:61" x14ac:dyDescent="0.25">
      <c r="BF23277" s="31"/>
      <c r="BG23277" s="31"/>
      <c r="BH23277" s="31"/>
      <c r="BI23277" s="31"/>
    </row>
    <row r="23278" spans="58:61" x14ac:dyDescent="0.25">
      <c r="BF23278" s="31"/>
      <c r="BG23278" s="31"/>
      <c r="BH23278" s="31"/>
      <c r="BI23278" s="31"/>
    </row>
    <row r="23279" spans="58:61" x14ac:dyDescent="0.25">
      <c r="BF23279" s="31"/>
      <c r="BG23279" s="31"/>
      <c r="BH23279" s="31"/>
      <c r="BI23279" s="31"/>
    </row>
    <row r="23280" spans="58:61" x14ac:dyDescent="0.25">
      <c r="BF23280" s="31"/>
      <c r="BG23280" s="31"/>
      <c r="BH23280" s="31"/>
      <c r="BI23280" s="31"/>
    </row>
    <row r="23281" spans="58:61" x14ac:dyDescent="0.25">
      <c r="BF23281" s="31"/>
      <c r="BG23281" s="31"/>
      <c r="BH23281" s="31"/>
      <c r="BI23281" s="31"/>
    </row>
    <row r="23282" spans="58:61" x14ac:dyDescent="0.25">
      <c r="BF23282" s="31"/>
      <c r="BG23282" s="31"/>
      <c r="BH23282" s="31"/>
      <c r="BI23282" s="31"/>
    </row>
    <row r="23283" spans="58:61" x14ac:dyDescent="0.25">
      <c r="BF23283" s="31"/>
      <c r="BG23283" s="31"/>
      <c r="BH23283" s="31"/>
      <c r="BI23283" s="31"/>
    </row>
    <row r="23284" spans="58:61" x14ac:dyDescent="0.25">
      <c r="BF23284" s="31"/>
      <c r="BG23284" s="31"/>
      <c r="BH23284" s="31"/>
      <c r="BI23284" s="31"/>
    </row>
    <row r="23285" spans="58:61" x14ac:dyDescent="0.25">
      <c r="BF23285" s="31"/>
      <c r="BG23285" s="31"/>
      <c r="BH23285" s="31"/>
      <c r="BI23285" s="31"/>
    </row>
    <row r="23286" spans="58:61" x14ac:dyDescent="0.25">
      <c r="BF23286" s="31"/>
      <c r="BG23286" s="31"/>
      <c r="BH23286" s="31"/>
      <c r="BI23286" s="31"/>
    </row>
    <row r="23287" spans="58:61" x14ac:dyDescent="0.25">
      <c r="BF23287" s="31"/>
      <c r="BG23287" s="31"/>
      <c r="BH23287" s="31"/>
      <c r="BI23287" s="31"/>
    </row>
    <row r="23288" spans="58:61" x14ac:dyDescent="0.25">
      <c r="BF23288" s="31"/>
      <c r="BG23288" s="31"/>
      <c r="BH23288" s="31"/>
      <c r="BI23288" s="31"/>
    </row>
    <row r="23289" spans="58:61" x14ac:dyDescent="0.25">
      <c r="BF23289" s="31"/>
      <c r="BG23289" s="31"/>
      <c r="BH23289" s="31"/>
      <c r="BI23289" s="31"/>
    </row>
    <row r="23290" spans="58:61" x14ac:dyDescent="0.25">
      <c r="BF23290" s="31"/>
      <c r="BG23290" s="31"/>
      <c r="BH23290" s="31"/>
      <c r="BI23290" s="31"/>
    </row>
    <row r="23291" spans="58:61" x14ac:dyDescent="0.25">
      <c r="BF23291" s="31"/>
      <c r="BG23291" s="31"/>
      <c r="BH23291" s="31"/>
      <c r="BI23291" s="31"/>
    </row>
    <row r="23292" spans="58:61" x14ac:dyDescent="0.25">
      <c r="BF23292" s="31"/>
      <c r="BG23292" s="31"/>
      <c r="BH23292" s="31"/>
      <c r="BI23292" s="31"/>
    </row>
    <row r="23293" spans="58:61" x14ac:dyDescent="0.25">
      <c r="BF23293" s="31"/>
      <c r="BG23293" s="31"/>
      <c r="BH23293" s="31"/>
      <c r="BI23293" s="31"/>
    </row>
    <row r="23294" spans="58:61" x14ac:dyDescent="0.25">
      <c r="BF23294" s="31"/>
      <c r="BG23294" s="31"/>
      <c r="BH23294" s="31"/>
      <c r="BI23294" s="31"/>
    </row>
    <row r="23295" spans="58:61" x14ac:dyDescent="0.25">
      <c r="BF23295" s="31"/>
      <c r="BG23295" s="31"/>
      <c r="BH23295" s="31"/>
      <c r="BI23295" s="31"/>
    </row>
    <row r="23296" spans="58:61" x14ac:dyDescent="0.25">
      <c r="BF23296" s="31"/>
      <c r="BG23296" s="31"/>
      <c r="BH23296" s="31"/>
      <c r="BI23296" s="31"/>
    </row>
    <row r="23297" spans="58:61" x14ac:dyDescent="0.25">
      <c r="BF23297" s="31"/>
      <c r="BG23297" s="31"/>
      <c r="BH23297" s="31"/>
      <c r="BI23297" s="31"/>
    </row>
    <row r="23298" spans="58:61" x14ac:dyDescent="0.25">
      <c r="BF23298" s="31"/>
      <c r="BG23298" s="31"/>
      <c r="BH23298" s="31"/>
      <c r="BI23298" s="31"/>
    </row>
    <row r="23299" spans="58:61" x14ac:dyDescent="0.25">
      <c r="BF23299" s="31"/>
      <c r="BG23299" s="31"/>
      <c r="BH23299" s="31"/>
      <c r="BI23299" s="31"/>
    </row>
    <row r="23300" spans="58:61" x14ac:dyDescent="0.25">
      <c r="BF23300" s="31"/>
      <c r="BG23300" s="31"/>
      <c r="BH23300" s="31"/>
      <c r="BI23300" s="31"/>
    </row>
    <row r="23301" spans="58:61" x14ac:dyDescent="0.25">
      <c r="BF23301" s="31"/>
      <c r="BG23301" s="31"/>
      <c r="BH23301" s="31"/>
      <c r="BI23301" s="31"/>
    </row>
    <row r="23302" spans="58:61" x14ac:dyDescent="0.25">
      <c r="BF23302" s="31"/>
      <c r="BG23302" s="31"/>
      <c r="BH23302" s="31"/>
      <c r="BI23302" s="31"/>
    </row>
    <row r="23303" spans="58:61" x14ac:dyDescent="0.25">
      <c r="BF23303" s="31"/>
      <c r="BG23303" s="31"/>
      <c r="BH23303" s="31"/>
      <c r="BI23303" s="31"/>
    </row>
    <row r="23304" spans="58:61" x14ac:dyDescent="0.25">
      <c r="BF23304" s="31"/>
      <c r="BG23304" s="31"/>
      <c r="BH23304" s="31"/>
      <c r="BI23304" s="31"/>
    </row>
    <row r="23305" spans="58:61" x14ac:dyDescent="0.25">
      <c r="BF23305" s="31"/>
      <c r="BG23305" s="31"/>
      <c r="BH23305" s="31"/>
      <c r="BI23305" s="31"/>
    </row>
    <row r="23306" spans="58:61" x14ac:dyDescent="0.25">
      <c r="BF23306" s="31"/>
      <c r="BG23306" s="31"/>
      <c r="BH23306" s="31"/>
      <c r="BI23306" s="31"/>
    </row>
    <row r="23307" spans="58:61" x14ac:dyDescent="0.25">
      <c r="BF23307" s="31"/>
      <c r="BG23307" s="31"/>
      <c r="BH23307" s="31"/>
      <c r="BI23307" s="31"/>
    </row>
    <row r="23308" spans="58:61" x14ac:dyDescent="0.25">
      <c r="BF23308" s="31"/>
      <c r="BG23308" s="31"/>
      <c r="BH23308" s="31"/>
      <c r="BI23308" s="31"/>
    </row>
    <row r="23309" spans="58:61" x14ac:dyDescent="0.25">
      <c r="BF23309" s="31"/>
      <c r="BG23309" s="31"/>
      <c r="BH23309" s="31"/>
      <c r="BI23309" s="31"/>
    </row>
    <row r="23310" spans="58:61" x14ac:dyDescent="0.25">
      <c r="BF23310" s="31"/>
      <c r="BG23310" s="31"/>
      <c r="BH23310" s="31"/>
      <c r="BI23310" s="31"/>
    </row>
    <row r="23311" spans="58:61" x14ac:dyDescent="0.25">
      <c r="BF23311" s="31"/>
      <c r="BG23311" s="31"/>
      <c r="BH23311" s="31"/>
      <c r="BI23311" s="31"/>
    </row>
    <row r="23312" spans="58:61" x14ac:dyDescent="0.25">
      <c r="BF23312" s="31"/>
      <c r="BG23312" s="31"/>
      <c r="BH23312" s="31"/>
      <c r="BI23312" s="31"/>
    </row>
    <row r="23313" spans="58:61" x14ac:dyDescent="0.25">
      <c r="BF23313" s="31"/>
      <c r="BG23313" s="31"/>
      <c r="BH23313" s="31"/>
      <c r="BI23313" s="31"/>
    </row>
    <row r="23314" spans="58:61" x14ac:dyDescent="0.25">
      <c r="BF23314" s="31"/>
      <c r="BG23314" s="31"/>
      <c r="BH23314" s="31"/>
      <c r="BI23314" s="31"/>
    </row>
    <row r="23315" spans="58:61" x14ac:dyDescent="0.25">
      <c r="BF23315" s="31"/>
      <c r="BG23315" s="31"/>
      <c r="BH23315" s="31"/>
      <c r="BI23315" s="31"/>
    </row>
    <row r="23316" spans="58:61" x14ac:dyDescent="0.25">
      <c r="BF23316" s="31"/>
      <c r="BG23316" s="31"/>
      <c r="BH23316" s="31"/>
      <c r="BI23316" s="31"/>
    </row>
    <row r="23317" spans="58:61" x14ac:dyDescent="0.25">
      <c r="BF23317" s="31"/>
      <c r="BG23317" s="31"/>
      <c r="BH23317" s="31"/>
      <c r="BI23317" s="31"/>
    </row>
    <row r="23318" spans="58:61" x14ac:dyDescent="0.25">
      <c r="BF23318" s="31"/>
      <c r="BG23318" s="31"/>
      <c r="BH23318" s="31"/>
      <c r="BI23318" s="31"/>
    </row>
    <row r="23319" spans="58:61" x14ac:dyDescent="0.25">
      <c r="BF23319" s="31"/>
      <c r="BG23319" s="31"/>
      <c r="BH23319" s="31"/>
      <c r="BI23319" s="31"/>
    </row>
    <row r="23320" spans="58:61" x14ac:dyDescent="0.25">
      <c r="BF23320" s="31"/>
      <c r="BG23320" s="31"/>
      <c r="BH23320" s="31"/>
      <c r="BI23320" s="31"/>
    </row>
    <row r="23321" spans="58:61" x14ac:dyDescent="0.25">
      <c r="BF23321" s="31"/>
      <c r="BG23321" s="31"/>
      <c r="BH23321" s="31"/>
      <c r="BI23321" s="31"/>
    </row>
    <row r="23322" spans="58:61" x14ac:dyDescent="0.25">
      <c r="BF23322" s="31"/>
      <c r="BG23322" s="31"/>
      <c r="BH23322" s="31"/>
      <c r="BI23322" s="31"/>
    </row>
    <row r="23323" spans="58:61" x14ac:dyDescent="0.25">
      <c r="BF23323" s="31"/>
      <c r="BG23323" s="31"/>
      <c r="BH23323" s="31"/>
      <c r="BI23323" s="31"/>
    </row>
    <row r="23324" spans="58:61" x14ac:dyDescent="0.25">
      <c r="BF23324" s="31"/>
      <c r="BG23324" s="31"/>
      <c r="BH23324" s="31"/>
      <c r="BI23324" s="31"/>
    </row>
    <row r="23325" spans="58:61" x14ac:dyDescent="0.25">
      <c r="BF23325" s="31"/>
      <c r="BG23325" s="31"/>
      <c r="BH23325" s="31"/>
      <c r="BI23325" s="31"/>
    </row>
    <row r="23326" spans="58:61" x14ac:dyDescent="0.25">
      <c r="BF23326" s="31"/>
      <c r="BG23326" s="31"/>
      <c r="BH23326" s="31"/>
      <c r="BI23326" s="31"/>
    </row>
    <row r="23327" spans="58:61" x14ac:dyDescent="0.25">
      <c r="BF23327" s="31"/>
      <c r="BG23327" s="31"/>
      <c r="BH23327" s="31"/>
      <c r="BI23327" s="31"/>
    </row>
    <row r="23328" spans="58:61" x14ac:dyDescent="0.25">
      <c r="BF23328" s="31"/>
      <c r="BG23328" s="31"/>
      <c r="BH23328" s="31"/>
      <c r="BI23328" s="31"/>
    </row>
    <row r="23329" spans="58:61" x14ac:dyDescent="0.25">
      <c r="BF23329" s="31"/>
      <c r="BG23329" s="31"/>
      <c r="BH23329" s="31"/>
      <c r="BI23329" s="31"/>
    </row>
    <row r="23330" spans="58:61" x14ac:dyDescent="0.25">
      <c r="BF23330" s="31"/>
      <c r="BG23330" s="31"/>
      <c r="BH23330" s="31"/>
      <c r="BI23330" s="31"/>
    </row>
    <row r="23331" spans="58:61" x14ac:dyDescent="0.25">
      <c r="BF23331" s="31"/>
      <c r="BG23331" s="31"/>
      <c r="BH23331" s="31"/>
      <c r="BI23331" s="31"/>
    </row>
    <row r="23332" spans="58:61" x14ac:dyDescent="0.25">
      <c r="BF23332" s="31"/>
      <c r="BG23332" s="31"/>
      <c r="BH23332" s="31"/>
      <c r="BI23332" s="31"/>
    </row>
    <row r="23333" spans="58:61" x14ac:dyDescent="0.25">
      <c r="BF23333" s="31"/>
      <c r="BG23333" s="31"/>
      <c r="BH23333" s="31"/>
      <c r="BI23333" s="31"/>
    </row>
    <row r="23334" spans="58:61" x14ac:dyDescent="0.25">
      <c r="BF23334" s="31"/>
      <c r="BG23334" s="31"/>
      <c r="BH23334" s="31"/>
      <c r="BI23334" s="31"/>
    </row>
    <row r="23335" spans="58:61" x14ac:dyDescent="0.25">
      <c r="BF23335" s="31"/>
      <c r="BG23335" s="31"/>
      <c r="BH23335" s="31"/>
      <c r="BI23335" s="31"/>
    </row>
    <row r="23336" spans="58:61" x14ac:dyDescent="0.25">
      <c r="BF23336" s="31"/>
      <c r="BG23336" s="31"/>
      <c r="BH23336" s="31"/>
      <c r="BI23336" s="31"/>
    </row>
    <row r="23337" spans="58:61" x14ac:dyDescent="0.25">
      <c r="BF23337" s="31"/>
      <c r="BG23337" s="31"/>
      <c r="BH23337" s="31"/>
      <c r="BI23337" s="31"/>
    </row>
    <row r="23338" spans="58:61" x14ac:dyDescent="0.25">
      <c r="BF23338" s="31"/>
      <c r="BG23338" s="31"/>
      <c r="BH23338" s="31"/>
      <c r="BI23338" s="31"/>
    </row>
    <row r="23339" spans="58:61" x14ac:dyDescent="0.25">
      <c r="BF23339" s="31"/>
      <c r="BG23339" s="31"/>
      <c r="BH23339" s="31"/>
      <c r="BI23339" s="31"/>
    </row>
    <row r="23340" spans="58:61" x14ac:dyDescent="0.25">
      <c r="BF23340" s="31"/>
      <c r="BG23340" s="31"/>
      <c r="BH23340" s="31"/>
      <c r="BI23340" s="31"/>
    </row>
    <row r="23341" spans="58:61" x14ac:dyDescent="0.25">
      <c r="BF23341" s="31"/>
      <c r="BG23341" s="31"/>
      <c r="BH23341" s="31"/>
      <c r="BI23341" s="31"/>
    </row>
    <row r="23342" spans="58:61" x14ac:dyDescent="0.25">
      <c r="BF23342" s="31"/>
      <c r="BG23342" s="31"/>
      <c r="BH23342" s="31"/>
      <c r="BI23342" s="31"/>
    </row>
    <row r="23343" spans="58:61" x14ac:dyDescent="0.25">
      <c r="BF23343" s="31"/>
      <c r="BG23343" s="31"/>
      <c r="BH23343" s="31"/>
      <c r="BI23343" s="31"/>
    </row>
    <row r="23344" spans="58:61" x14ac:dyDescent="0.25">
      <c r="BF23344" s="31"/>
      <c r="BG23344" s="31"/>
      <c r="BH23344" s="31"/>
      <c r="BI23344" s="31"/>
    </row>
    <row r="23345" spans="58:61" x14ac:dyDescent="0.25">
      <c r="BF23345" s="31"/>
      <c r="BG23345" s="31"/>
      <c r="BH23345" s="31"/>
      <c r="BI23345" s="31"/>
    </row>
    <row r="23346" spans="58:61" x14ac:dyDescent="0.25">
      <c r="BF23346" s="31"/>
      <c r="BG23346" s="31"/>
      <c r="BH23346" s="31"/>
      <c r="BI23346" s="31"/>
    </row>
    <row r="23347" spans="58:61" x14ac:dyDescent="0.25">
      <c r="BF23347" s="31"/>
      <c r="BG23347" s="31"/>
      <c r="BH23347" s="31"/>
      <c r="BI23347" s="31"/>
    </row>
    <row r="23348" spans="58:61" x14ac:dyDescent="0.25">
      <c r="BF23348" s="31"/>
      <c r="BG23348" s="31"/>
      <c r="BH23348" s="31"/>
      <c r="BI23348" s="31"/>
    </row>
    <row r="23349" spans="58:61" x14ac:dyDescent="0.25">
      <c r="BF23349" s="31"/>
      <c r="BG23349" s="31"/>
      <c r="BH23349" s="31"/>
      <c r="BI23349" s="31"/>
    </row>
    <row r="23350" spans="58:61" x14ac:dyDescent="0.25">
      <c r="BF23350" s="31"/>
      <c r="BG23350" s="31"/>
      <c r="BH23350" s="31"/>
      <c r="BI23350" s="31"/>
    </row>
    <row r="23351" spans="58:61" x14ac:dyDescent="0.25">
      <c r="BF23351" s="31"/>
      <c r="BG23351" s="31"/>
      <c r="BH23351" s="31"/>
      <c r="BI23351" s="31"/>
    </row>
    <row r="23352" spans="58:61" x14ac:dyDescent="0.25">
      <c r="BF23352" s="31"/>
      <c r="BG23352" s="31"/>
      <c r="BH23352" s="31"/>
      <c r="BI23352" s="31"/>
    </row>
    <row r="23353" spans="58:61" x14ac:dyDescent="0.25">
      <c r="BF23353" s="31"/>
      <c r="BG23353" s="31"/>
      <c r="BH23353" s="31"/>
      <c r="BI23353" s="31"/>
    </row>
    <row r="23354" spans="58:61" x14ac:dyDescent="0.25">
      <c r="BF23354" s="31"/>
      <c r="BG23354" s="31"/>
      <c r="BH23354" s="31"/>
      <c r="BI23354" s="31"/>
    </row>
    <row r="23355" spans="58:61" x14ac:dyDescent="0.25">
      <c r="BF23355" s="31"/>
      <c r="BG23355" s="31"/>
      <c r="BH23355" s="31"/>
      <c r="BI23355" s="31"/>
    </row>
    <row r="23356" spans="58:61" x14ac:dyDescent="0.25">
      <c r="BF23356" s="31"/>
      <c r="BG23356" s="31"/>
      <c r="BH23356" s="31"/>
      <c r="BI23356" s="31"/>
    </row>
    <row r="23357" spans="58:61" x14ac:dyDescent="0.25">
      <c r="BF23357" s="31"/>
      <c r="BG23357" s="31"/>
      <c r="BH23357" s="31"/>
      <c r="BI23357" s="31"/>
    </row>
    <row r="23358" spans="58:61" x14ac:dyDescent="0.25">
      <c r="BF23358" s="31"/>
      <c r="BG23358" s="31"/>
      <c r="BH23358" s="31"/>
      <c r="BI23358" s="31"/>
    </row>
    <row r="23359" spans="58:61" x14ac:dyDescent="0.25">
      <c r="BF23359" s="31"/>
      <c r="BG23359" s="31"/>
      <c r="BH23359" s="31"/>
      <c r="BI23359" s="31"/>
    </row>
    <row r="23360" spans="58:61" x14ac:dyDescent="0.25">
      <c r="BF23360" s="31"/>
      <c r="BG23360" s="31"/>
      <c r="BH23360" s="31"/>
      <c r="BI23360" s="31"/>
    </row>
    <row r="23361" spans="58:61" x14ac:dyDescent="0.25">
      <c r="BF23361" s="31"/>
      <c r="BG23361" s="31"/>
      <c r="BH23361" s="31"/>
      <c r="BI23361" s="31"/>
    </row>
    <row r="23362" spans="58:61" x14ac:dyDescent="0.25">
      <c r="BF23362" s="31"/>
      <c r="BG23362" s="31"/>
      <c r="BH23362" s="31"/>
      <c r="BI23362" s="31"/>
    </row>
    <row r="23363" spans="58:61" x14ac:dyDescent="0.25">
      <c r="BF23363" s="31"/>
      <c r="BG23363" s="31"/>
      <c r="BH23363" s="31"/>
      <c r="BI23363" s="31"/>
    </row>
    <row r="23364" spans="58:61" x14ac:dyDescent="0.25">
      <c r="BF23364" s="31"/>
      <c r="BG23364" s="31"/>
      <c r="BH23364" s="31"/>
      <c r="BI23364" s="31"/>
    </row>
    <row r="23365" spans="58:61" x14ac:dyDescent="0.25">
      <c r="BF23365" s="31"/>
      <c r="BG23365" s="31"/>
      <c r="BH23365" s="31"/>
      <c r="BI23365" s="31"/>
    </row>
    <row r="23366" spans="58:61" x14ac:dyDescent="0.25">
      <c r="BF23366" s="31"/>
      <c r="BG23366" s="31"/>
      <c r="BH23366" s="31"/>
      <c r="BI23366" s="31"/>
    </row>
    <row r="23367" spans="58:61" x14ac:dyDescent="0.25">
      <c r="BF23367" s="31"/>
      <c r="BG23367" s="31"/>
      <c r="BH23367" s="31"/>
      <c r="BI23367" s="31"/>
    </row>
    <row r="23368" spans="58:61" x14ac:dyDescent="0.25">
      <c r="BF23368" s="31"/>
      <c r="BG23368" s="31"/>
      <c r="BH23368" s="31"/>
      <c r="BI23368" s="31"/>
    </row>
    <row r="23369" spans="58:61" x14ac:dyDescent="0.25">
      <c r="BF23369" s="31"/>
      <c r="BG23369" s="31"/>
      <c r="BH23369" s="31"/>
      <c r="BI23369" s="31"/>
    </row>
    <row r="23370" spans="58:61" x14ac:dyDescent="0.25">
      <c r="BF23370" s="31"/>
      <c r="BG23370" s="31"/>
      <c r="BH23370" s="31"/>
      <c r="BI23370" s="31"/>
    </row>
    <row r="23371" spans="58:61" x14ac:dyDescent="0.25">
      <c r="BF23371" s="31"/>
      <c r="BG23371" s="31"/>
      <c r="BH23371" s="31"/>
      <c r="BI23371" s="31"/>
    </row>
    <row r="23372" spans="58:61" x14ac:dyDescent="0.25">
      <c r="BF23372" s="31"/>
      <c r="BG23372" s="31"/>
      <c r="BH23372" s="31"/>
      <c r="BI23372" s="31"/>
    </row>
    <row r="23373" spans="58:61" x14ac:dyDescent="0.25">
      <c r="BF23373" s="31"/>
      <c r="BG23373" s="31"/>
      <c r="BH23373" s="31"/>
      <c r="BI23373" s="31"/>
    </row>
    <row r="23374" spans="58:61" x14ac:dyDescent="0.25">
      <c r="BF23374" s="31"/>
      <c r="BG23374" s="31"/>
      <c r="BH23374" s="31"/>
      <c r="BI23374" s="31"/>
    </row>
    <row r="23375" spans="58:61" x14ac:dyDescent="0.25">
      <c r="BF23375" s="31"/>
      <c r="BG23375" s="31"/>
      <c r="BH23375" s="31"/>
      <c r="BI23375" s="31"/>
    </row>
    <row r="23376" spans="58:61" x14ac:dyDescent="0.25">
      <c r="BF23376" s="31"/>
      <c r="BG23376" s="31"/>
      <c r="BH23376" s="31"/>
      <c r="BI23376" s="31"/>
    </row>
    <row r="23377" spans="58:61" x14ac:dyDescent="0.25">
      <c r="BF23377" s="31"/>
      <c r="BG23377" s="31"/>
      <c r="BH23377" s="31"/>
      <c r="BI23377" s="31"/>
    </row>
    <row r="23378" spans="58:61" x14ac:dyDescent="0.25">
      <c r="BF23378" s="31"/>
      <c r="BG23378" s="31"/>
      <c r="BH23378" s="31"/>
      <c r="BI23378" s="31"/>
    </row>
    <row r="23379" spans="58:61" x14ac:dyDescent="0.25">
      <c r="BF23379" s="31"/>
      <c r="BG23379" s="31"/>
      <c r="BH23379" s="31"/>
      <c r="BI23379" s="31"/>
    </row>
    <row r="23380" spans="58:61" x14ac:dyDescent="0.25">
      <c r="BF23380" s="31"/>
      <c r="BG23380" s="31"/>
      <c r="BH23380" s="31"/>
      <c r="BI23380" s="31"/>
    </row>
    <row r="23381" spans="58:61" x14ac:dyDescent="0.25">
      <c r="BF23381" s="31"/>
      <c r="BG23381" s="31"/>
      <c r="BH23381" s="31"/>
      <c r="BI23381" s="31"/>
    </row>
    <row r="23382" spans="58:61" x14ac:dyDescent="0.25">
      <c r="BF23382" s="31"/>
      <c r="BG23382" s="31"/>
      <c r="BH23382" s="31"/>
      <c r="BI23382" s="31"/>
    </row>
    <row r="23383" spans="58:61" x14ac:dyDescent="0.25">
      <c r="BF23383" s="31"/>
      <c r="BG23383" s="31"/>
      <c r="BH23383" s="31"/>
      <c r="BI23383" s="31"/>
    </row>
    <row r="23384" spans="58:61" x14ac:dyDescent="0.25">
      <c r="BF23384" s="31"/>
      <c r="BG23384" s="31"/>
      <c r="BH23384" s="31"/>
      <c r="BI23384" s="31"/>
    </row>
    <row r="23385" spans="58:61" x14ac:dyDescent="0.25">
      <c r="BF23385" s="31"/>
      <c r="BG23385" s="31"/>
      <c r="BH23385" s="31"/>
      <c r="BI23385" s="31"/>
    </row>
    <row r="23386" spans="58:61" x14ac:dyDescent="0.25">
      <c r="BF23386" s="31"/>
      <c r="BG23386" s="31"/>
      <c r="BH23386" s="31"/>
      <c r="BI23386" s="31"/>
    </row>
    <row r="23387" spans="58:61" x14ac:dyDescent="0.25">
      <c r="BF23387" s="31"/>
      <c r="BG23387" s="31"/>
      <c r="BH23387" s="31"/>
      <c r="BI23387" s="31"/>
    </row>
    <row r="23388" spans="58:61" x14ac:dyDescent="0.25">
      <c r="BF23388" s="31"/>
      <c r="BG23388" s="31"/>
      <c r="BH23388" s="31"/>
      <c r="BI23388" s="31"/>
    </row>
    <row r="23389" spans="58:61" x14ac:dyDescent="0.25">
      <c r="BF23389" s="31"/>
      <c r="BG23389" s="31"/>
      <c r="BH23389" s="31"/>
      <c r="BI23389" s="31"/>
    </row>
    <row r="23390" spans="58:61" x14ac:dyDescent="0.25">
      <c r="BF23390" s="31"/>
      <c r="BG23390" s="31"/>
      <c r="BH23390" s="31"/>
      <c r="BI23390" s="31"/>
    </row>
    <row r="23391" spans="58:61" x14ac:dyDescent="0.25">
      <c r="BF23391" s="31"/>
      <c r="BG23391" s="31"/>
      <c r="BH23391" s="31"/>
      <c r="BI23391" s="31"/>
    </row>
    <row r="23392" spans="58:61" x14ac:dyDescent="0.25">
      <c r="BF23392" s="31"/>
      <c r="BG23392" s="31"/>
      <c r="BH23392" s="31"/>
      <c r="BI23392" s="31"/>
    </row>
    <row r="23393" spans="58:61" x14ac:dyDescent="0.25">
      <c r="BF23393" s="31"/>
      <c r="BG23393" s="31"/>
      <c r="BH23393" s="31"/>
      <c r="BI23393" s="31"/>
    </row>
    <row r="23394" spans="58:61" x14ac:dyDescent="0.25">
      <c r="BF23394" s="31"/>
      <c r="BG23394" s="31"/>
      <c r="BH23394" s="31"/>
      <c r="BI23394" s="31"/>
    </row>
    <row r="23395" spans="58:61" x14ac:dyDescent="0.25">
      <c r="BF23395" s="31"/>
      <c r="BG23395" s="31"/>
      <c r="BH23395" s="31"/>
      <c r="BI23395" s="31"/>
    </row>
    <row r="23396" spans="58:61" x14ac:dyDescent="0.25">
      <c r="BF23396" s="31"/>
      <c r="BG23396" s="31"/>
      <c r="BH23396" s="31"/>
      <c r="BI23396" s="31"/>
    </row>
    <row r="23397" spans="58:61" x14ac:dyDescent="0.25">
      <c r="BF23397" s="31"/>
      <c r="BG23397" s="31"/>
      <c r="BH23397" s="31"/>
      <c r="BI23397" s="31"/>
    </row>
    <row r="23398" spans="58:61" x14ac:dyDescent="0.25">
      <c r="BF23398" s="31"/>
      <c r="BG23398" s="31"/>
      <c r="BH23398" s="31"/>
      <c r="BI23398" s="31"/>
    </row>
    <row r="23399" spans="58:61" x14ac:dyDescent="0.25">
      <c r="BF23399" s="31"/>
      <c r="BG23399" s="31"/>
      <c r="BH23399" s="31"/>
      <c r="BI23399" s="31"/>
    </row>
    <row r="23400" spans="58:61" x14ac:dyDescent="0.25">
      <c r="BF23400" s="31"/>
      <c r="BG23400" s="31"/>
      <c r="BH23400" s="31"/>
      <c r="BI23400" s="31"/>
    </row>
    <row r="23401" spans="58:61" x14ac:dyDescent="0.25">
      <c r="BF23401" s="31"/>
      <c r="BG23401" s="31"/>
      <c r="BH23401" s="31"/>
      <c r="BI23401" s="31"/>
    </row>
    <row r="23402" spans="58:61" x14ac:dyDescent="0.25">
      <c r="BF23402" s="31"/>
      <c r="BG23402" s="31"/>
      <c r="BH23402" s="31"/>
      <c r="BI23402" s="31"/>
    </row>
    <row r="23403" spans="58:61" x14ac:dyDescent="0.25">
      <c r="BF23403" s="31"/>
      <c r="BG23403" s="31"/>
      <c r="BH23403" s="31"/>
      <c r="BI23403" s="31"/>
    </row>
    <row r="23404" spans="58:61" x14ac:dyDescent="0.25">
      <c r="BF23404" s="31"/>
      <c r="BG23404" s="31"/>
      <c r="BH23404" s="31"/>
      <c r="BI23404" s="31"/>
    </row>
    <row r="23405" spans="58:61" x14ac:dyDescent="0.25">
      <c r="BF23405" s="31"/>
      <c r="BG23405" s="31"/>
      <c r="BH23405" s="31"/>
      <c r="BI23405" s="31"/>
    </row>
    <row r="23406" spans="58:61" x14ac:dyDescent="0.25">
      <c r="BF23406" s="31"/>
      <c r="BG23406" s="31"/>
      <c r="BH23406" s="31"/>
      <c r="BI23406" s="31"/>
    </row>
    <row r="23407" spans="58:61" x14ac:dyDescent="0.25">
      <c r="BF23407" s="31"/>
      <c r="BG23407" s="31"/>
      <c r="BH23407" s="31"/>
      <c r="BI23407" s="31"/>
    </row>
    <row r="23408" spans="58:61" x14ac:dyDescent="0.25">
      <c r="BF23408" s="31"/>
      <c r="BG23408" s="31"/>
      <c r="BH23408" s="31"/>
      <c r="BI23408" s="31"/>
    </row>
    <row r="23409" spans="58:61" x14ac:dyDescent="0.25">
      <c r="BF23409" s="31"/>
      <c r="BG23409" s="31"/>
      <c r="BH23409" s="31"/>
      <c r="BI23409" s="31"/>
    </row>
    <row r="23410" spans="58:61" x14ac:dyDescent="0.25">
      <c r="BF23410" s="31"/>
      <c r="BG23410" s="31"/>
      <c r="BH23410" s="31"/>
      <c r="BI23410" s="31"/>
    </row>
    <row r="23411" spans="58:61" x14ac:dyDescent="0.25">
      <c r="BF23411" s="31"/>
      <c r="BG23411" s="31"/>
      <c r="BH23411" s="31"/>
      <c r="BI23411" s="31"/>
    </row>
    <row r="23412" spans="58:61" x14ac:dyDescent="0.25">
      <c r="BF23412" s="31"/>
      <c r="BG23412" s="31"/>
      <c r="BH23412" s="31"/>
      <c r="BI23412" s="31"/>
    </row>
    <row r="23413" spans="58:61" x14ac:dyDescent="0.25">
      <c r="BF23413" s="31"/>
      <c r="BG23413" s="31"/>
      <c r="BH23413" s="31"/>
      <c r="BI23413" s="31"/>
    </row>
    <row r="23414" spans="58:61" x14ac:dyDescent="0.25">
      <c r="BF23414" s="31"/>
      <c r="BG23414" s="31"/>
      <c r="BH23414" s="31"/>
      <c r="BI23414" s="31"/>
    </row>
    <row r="23415" spans="58:61" x14ac:dyDescent="0.25">
      <c r="BF23415" s="31"/>
      <c r="BG23415" s="31"/>
      <c r="BH23415" s="31"/>
      <c r="BI23415" s="31"/>
    </row>
    <row r="23416" spans="58:61" x14ac:dyDescent="0.25">
      <c r="BF23416" s="31"/>
      <c r="BG23416" s="31"/>
      <c r="BH23416" s="31"/>
      <c r="BI23416" s="31"/>
    </row>
    <row r="23417" spans="58:61" x14ac:dyDescent="0.25">
      <c r="BF23417" s="31"/>
      <c r="BG23417" s="31"/>
      <c r="BH23417" s="31"/>
      <c r="BI23417" s="31"/>
    </row>
    <row r="23418" spans="58:61" x14ac:dyDescent="0.25">
      <c r="BF23418" s="31"/>
      <c r="BG23418" s="31"/>
      <c r="BH23418" s="31"/>
      <c r="BI23418" s="31"/>
    </row>
    <row r="23419" spans="58:61" x14ac:dyDescent="0.25">
      <c r="BF23419" s="31"/>
      <c r="BG23419" s="31"/>
      <c r="BH23419" s="31"/>
      <c r="BI23419" s="31"/>
    </row>
    <row r="23420" spans="58:61" x14ac:dyDescent="0.25">
      <c r="BF23420" s="31"/>
      <c r="BG23420" s="31"/>
      <c r="BH23420" s="31"/>
      <c r="BI23420" s="31"/>
    </row>
    <row r="23421" spans="58:61" x14ac:dyDescent="0.25">
      <c r="BF23421" s="31"/>
      <c r="BG23421" s="31"/>
      <c r="BH23421" s="31"/>
      <c r="BI23421" s="31"/>
    </row>
    <row r="23422" spans="58:61" x14ac:dyDescent="0.25">
      <c r="BF23422" s="31"/>
      <c r="BG23422" s="31"/>
      <c r="BH23422" s="31"/>
      <c r="BI23422" s="31"/>
    </row>
    <row r="23423" spans="58:61" x14ac:dyDescent="0.25">
      <c r="BF23423" s="31"/>
      <c r="BG23423" s="31"/>
      <c r="BH23423" s="31"/>
      <c r="BI23423" s="31"/>
    </row>
    <row r="23424" spans="58:61" x14ac:dyDescent="0.25">
      <c r="BF23424" s="31"/>
      <c r="BG23424" s="31"/>
      <c r="BH23424" s="31"/>
      <c r="BI23424" s="31"/>
    </row>
    <row r="23425" spans="58:61" x14ac:dyDescent="0.25">
      <c r="BF23425" s="31"/>
      <c r="BG23425" s="31"/>
      <c r="BH23425" s="31"/>
      <c r="BI23425" s="31"/>
    </row>
    <row r="23426" spans="58:61" x14ac:dyDescent="0.25">
      <c r="BF23426" s="31"/>
      <c r="BG23426" s="31"/>
      <c r="BH23426" s="31"/>
      <c r="BI23426" s="31"/>
    </row>
    <row r="23427" spans="58:61" x14ac:dyDescent="0.25">
      <c r="BF23427" s="31"/>
      <c r="BG23427" s="31"/>
      <c r="BH23427" s="31"/>
      <c r="BI23427" s="31"/>
    </row>
    <row r="23428" spans="58:61" x14ac:dyDescent="0.25">
      <c r="BF23428" s="31"/>
      <c r="BG23428" s="31"/>
      <c r="BH23428" s="31"/>
      <c r="BI23428" s="31"/>
    </row>
    <row r="23429" spans="58:61" x14ac:dyDescent="0.25">
      <c r="BF23429" s="31"/>
      <c r="BG23429" s="31"/>
      <c r="BH23429" s="31"/>
      <c r="BI23429" s="31"/>
    </row>
    <row r="23430" spans="58:61" x14ac:dyDescent="0.25">
      <c r="BF23430" s="31"/>
      <c r="BG23430" s="31"/>
      <c r="BH23430" s="31"/>
      <c r="BI23430" s="31"/>
    </row>
    <row r="23431" spans="58:61" x14ac:dyDescent="0.25">
      <c r="BF23431" s="31"/>
      <c r="BG23431" s="31"/>
      <c r="BH23431" s="31"/>
      <c r="BI23431" s="31"/>
    </row>
    <row r="23432" spans="58:61" x14ac:dyDescent="0.25">
      <c r="BF23432" s="31"/>
      <c r="BG23432" s="31"/>
      <c r="BH23432" s="31"/>
      <c r="BI23432" s="31"/>
    </row>
    <row r="23433" spans="58:61" x14ac:dyDescent="0.25">
      <c r="BF23433" s="31"/>
      <c r="BG23433" s="31"/>
      <c r="BH23433" s="31"/>
      <c r="BI23433" s="31"/>
    </row>
    <row r="23434" spans="58:61" x14ac:dyDescent="0.25">
      <c r="BF23434" s="31"/>
      <c r="BG23434" s="31"/>
      <c r="BH23434" s="31"/>
      <c r="BI23434" s="31"/>
    </row>
    <row r="23435" spans="58:61" x14ac:dyDescent="0.25">
      <c r="BF23435" s="31"/>
      <c r="BG23435" s="31"/>
      <c r="BH23435" s="31"/>
      <c r="BI23435" s="31"/>
    </row>
    <row r="23436" spans="58:61" x14ac:dyDescent="0.25">
      <c r="BF23436" s="31"/>
      <c r="BG23436" s="31"/>
      <c r="BH23436" s="31"/>
      <c r="BI23436" s="31"/>
    </row>
    <row r="23437" spans="58:61" x14ac:dyDescent="0.25">
      <c r="BF23437" s="31"/>
      <c r="BG23437" s="31"/>
      <c r="BH23437" s="31"/>
      <c r="BI23437" s="31"/>
    </row>
    <row r="23438" spans="58:61" x14ac:dyDescent="0.25">
      <c r="BF23438" s="31"/>
      <c r="BG23438" s="31"/>
      <c r="BH23438" s="31"/>
      <c r="BI23438" s="31"/>
    </row>
    <row r="23439" spans="58:61" x14ac:dyDescent="0.25">
      <c r="BF23439" s="31"/>
      <c r="BG23439" s="31"/>
      <c r="BH23439" s="31"/>
      <c r="BI23439" s="31"/>
    </row>
    <row r="23440" spans="58:61" x14ac:dyDescent="0.25">
      <c r="BF23440" s="31"/>
      <c r="BG23440" s="31"/>
      <c r="BH23440" s="31"/>
      <c r="BI23440" s="31"/>
    </row>
    <row r="23441" spans="58:61" x14ac:dyDescent="0.25">
      <c r="BF23441" s="31"/>
      <c r="BG23441" s="31"/>
      <c r="BH23441" s="31"/>
      <c r="BI23441" s="31"/>
    </row>
    <row r="23442" spans="58:61" x14ac:dyDescent="0.25">
      <c r="BF23442" s="31"/>
      <c r="BG23442" s="31"/>
      <c r="BH23442" s="31"/>
      <c r="BI23442" s="31"/>
    </row>
    <row r="23443" spans="58:61" x14ac:dyDescent="0.25">
      <c r="BF23443" s="31"/>
      <c r="BG23443" s="31"/>
      <c r="BH23443" s="31"/>
      <c r="BI23443" s="31"/>
    </row>
    <row r="23444" spans="58:61" x14ac:dyDescent="0.25">
      <c r="BF23444" s="31"/>
      <c r="BG23444" s="31"/>
      <c r="BH23444" s="31"/>
      <c r="BI23444" s="31"/>
    </row>
    <row r="23445" spans="58:61" x14ac:dyDescent="0.25">
      <c r="BF23445" s="31"/>
      <c r="BG23445" s="31"/>
      <c r="BH23445" s="31"/>
      <c r="BI23445" s="31"/>
    </row>
    <row r="23446" spans="58:61" x14ac:dyDescent="0.25">
      <c r="BF23446" s="31"/>
      <c r="BG23446" s="31"/>
      <c r="BH23446" s="31"/>
      <c r="BI23446" s="31"/>
    </row>
    <row r="23447" spans="58:61" x14ac:dyDescent="0.25">
      <c r="BF23447" s="31"/>
      <c r="BG23447" s="31"/>
      <c r="BH23447" s="31"/>
      <c r="BI23447" s="31"/>
    </row>
    <row r="23448" spans="58:61" x14ac:dyDescent="0.25">
      <c r="BF23448" s="31"/>
      <c r="BG23448" s="31"/>
      <c r="BH23448" s="31"/>
      <c r="BI23448" s="31"/>
    </row>
    <row r="23449" spans="58:61" x14ac:dyDescent="0.25">
      <c r="BF23449" s="31"/>
      <c r="BG23449" s="31"/>
      <c r="BH23449" s="31"/>
      <c r="BI23449" s="31"/>
    </row>
    <row r="23450" spans="58:61" x14ac:dyDescent="0.25">
      <c r="BF23450" s="31"/>
      <c r="BG23450" s="31"/>
      <c r="BH23450" s="31"/>
      <c r="BI23450" s="31"/>
    </row>
    <row r="23451" spans="58:61" x14ac:dyDescent="0.25">
      <c r="BF23451" s="31"/>
      <c r="BG23451" s="31"/>
      <c r="BH23451" s="31"/>
      <c r="BI23451" s="31"/>
    </row>
    <row r="23452" spans="58:61" x14ac:dyDescent="0.25">
      <c r="BF23452" s="31"/>
      <c r="BG23452" s="31"/>
      <c r="BH23452" s="31"/>
      <c r="BI23452" s="31"/>
    </row>
    <row r="23453" spans="58:61" x14ac:dyDescent="0.25">
      <c r="BF23453" s="31"/>
      <c r="BG23453" s="31"/>
      <c r="BH23453" s="31"/>
      <c r="BI23453" s="31"/>
    </row>
    <row r="23454" spans="58:61" x14ac:dyDescent="0.25">
      <c r="BF23454" s="31"/>
      <c r="BG23454" s="31"/>
      <c r="BH23454" s="31"/>
      <c r="BI23454" s="31"/>
    </row>
    <row r="23455" spans="58:61" x14ac:dyDescent="0.25">
      <c r="BF23455" s="31"/>
      <c r="BG23455" s="31"/>
      <c r="BH23455" s="31"/>
      <c r="BI23455" s="31"/>
    </row>
    <row r="23456" spans="58:61" x14ac:dyDescent="0.25">
      <c r="BF23456" s="31"/>
      <c r="BG23456" s="31"/>
      <c r="BH23456" s="31"/>
      <c r="BI23456" s="31"/>
    </row>
    <row r="23457" spans="58:61" x14ac:dyDescent="0.25">
      <c r="BF23457" s="31"/>
      <c r="BG23457" s="31"/>
      <c r="BH23457" s="31"/>
      <c r="BI23457" s="31"/>
    </row>
    <row r="23458" spans="58:61" x14ac:dyDescent="0.25">
      <c r="BF23458" s="31"/>
      <c r="BG23458" s="31"/>
      <c r="BH23458" s="31"/>
      <c r="BI23458" s="31"/>
    </row>
    <row r="23459" spans="58:61" x14ac:dyDescent="0.25">
      <c r="BF23459" s="31"/>
      <c r="BG23459" s="31"/>
      <c r="BH23459" s="31"/>
      <c r="BI23459" s="31"/>
    </row>
    <row r="23460" spans="58:61" x14ac:dyDescent="0.25">
      <c r="BF23460" s="31"/>
      <c r="BG23460" s="31"/>
      <c r="BH23460" s="31"/>
      <c r="BI23460" s="31"/>
    </row>
    <row r="23461" spans="58:61" x14ac:dyDescent="0.25">
      <c r="BF23461" s="31"/>
      <c r="BG23461" s="31"/>
      <c r="BH23461" s="31"/>
      <c r="BI23461" s="31"/>
    </row>
    <row r="23462" spans="58:61" x14ac:dyDescent="0.25">
      <c r="BF23462" s="31"/>
      <c r="BG23462" s="31"/>
      <c r="BH23462" s="31"/>
      <c r="BI23462" s="31"/>
    </row>
    <row r="23463" spans="58:61" x14ac:dyDescent="0.25">
      <c r="BF23463" s="31"/>
      <c r="BG23463" s="31"/>
      <c r="BH23463" s="31"/>
      <c r="BI23463" s="31"/>
    </row>
    <row r="23464" spans="58:61" x14ac:dyDescent="0.25">
      <c r="BF23464" s="31"/>
      <c r="BG23464" s="31"/>
      <c r="BH23464" s="31"/>
      <c r="BI23464" s="31"/>
    </row>
    <row r="23465" spans="58:61" x14ac:dyDescent="0.25">
      <c r="BF23465" s="31"/>
      <c r="BG23465" s="31"/>
      <c r="BH23465" s="31"/>
      <c r="BI23465" s="31"/>
    </row>
    <row r="23466" spans="58:61" x14ac:dyDescent="0.25">
      <c r="BF23466" s="31"/>
      <c r="BG23466" s="31"/>
      <c r="BH23466" s="31"/>
      <c r="BI23466" s="31"/>
    </row>
    <row r="23467" spans="58:61" x14ac:dyDescent="0.25">
      <c r="BF23467" s="31"/>
      <c r="BG23467" s="31"/>
      <c r="BH23467" s="31"/>
      <c r="BI23467" s="31"/>
    </row>
    <row r="23468" spans="58:61" x14ac:dyDescent="0.25">
      <c r="BF23468" s="31"/>
      <c r="BG23468" s="31"/>
      <c r="BH23468" s="31"/>
      <c r="BI23468" s="31"/>
    </row>
    <row r="23469" spans="58:61" x14ac:dyDescent="0.25">
      <c r="BF23469" s="31"/>
      <c r="BG23469" s="31"/>
      <c r="BH23469" s="31"/>
      <c r="BI23469" s="31"/>
    </row>
    <row r="23470" spans="58:61" x14ac:dyDescent="0.25">
      <c r="BF23470" s="31"/>
      <c r="BG23470" s="31"/>
      <c r="BH23470" s="31"/>
      <c r="BI23470" s="31"/>
    </row>
    <row r="23471" spans="58:61" x14ac:dyDescent="0.25">
      <c r="BF23471" s="31"/>
      <c r="BG23471" s="31"/>
      <c r="BH23471" s="31"/>
      <c r="BI23471" s="31"/>
    </row>
    <row r="23472" spans="58:61" x14ac:dyDescent="0.25">
      <c r="BF23472" s="31"/>
      <c r="BG23472" s="31"/>
      <c r="BH23472" s="31"/>
      <c r="BI23472" s="31"/>
    </row>
    <row r="23473" spans="58:61" x14ac:dyDescent="0.25">
      <c r="BF23473" s="31"/>
      <c r="BG23473" s="31"/>
      <c r="BH23473" s="31"/>
      <c r="BI23473" s="31"/>
    </row>
    <row r="23474" spans="58:61" x14ac:dyDescent="0.25">
      <c r="BF23474" s="31"/>
      <c r="BG23474" s="31"/>
      <c r="BH23474" s="31"/>
      <c r="BI23474" s="31"/>
    </row>
    <row r="23475" spans="58:61" x14ac:dyDescent="0.25">
      <c r="BF23475" s="31"/>
      <c r="BG23475" s="31"/>
      <c r="BH23475" s="31"/>
      <c r="BI23475" s="31"/>
    </row>
    <row r="23476" spans="58:61" x14ac:dyDescent="0.25">
      <c r="BF23476" s="31"/>
      <c r="BG23476" s="31"/>
      <c r="BH23476" s="31"/>
      <c r="BI23476" s="31"/>
    </row>
    <row r="23477" spans="58:61" x14ac:dyDescent="0.25">
      <c r="BF23477" s="31"/>
      <c r="BG23477" s="31"/>
      <c r="BH23477" s="31"/>
      <c r="BI23477" s="31"/>
    </row>
    <row r="23478" spans="58:61" x14ac:dyDescent="0.25">
      <c r="BF23478" s="31"/>
      <c r="BG23478" s="31"/>
      <c r="BH23478" s="31"/>
      <c r="BI23478" s="31"/>
    </row>
    <row r="23479" spans="58:61" x14ac:dyDescent="0.25">
      <c r="BF23479" s="31"/>
      <c r="BG23479" s="31"/>
      <c r="BH23479" s="31"/>
      <c r="BI23479" s="31"/>
    </row>
    <row r="23480" spans="58:61" x14ac:dyDescent="0.25">
      <c r="BF23480" s="31"/>
      <c r="BG23480" s="31"/>
      <c r="BH23480" s="31"/>
      <c r="BI23480" s="31"/>
    </row>
    <row r="23481" spans="58:61" x14ac:dyDescent="0.25">
      <c r="BF23481" s="31"/>
      <c r="BG23481" s="31"/>
      <c r="BH23481" s="31"/>
      <c r="BI23481" s="31"/>
    </row>
    <row r="23482" spans="58:61" x14ac:dyDescent="0.25">
      <c r="BF23482" s="31"/>
      <c r="BG23482" s="31"/>
      <c r="BH23482" s="31"/>
      <c r="BI23482" s="31"/>
    </row>
    <row r="23483" spans="58:61" x14ac:dyDescent="0.25">
      <c r="BF23483" s="31"/>
      <c r="BG23483" s="31"/>
      <c r="BH23483" s="31"/>
      <c r="BI23483" s="31"/>
    </row>
    <row r="23484" spans="58:61" x14ac:dyDescent="0.25">
      <c r="BF23484" s="31"/>
      <c r="BG23484" s="31"/>
      <c r="BH23484" s="31"/>
      <c r="BI23484" s="31"/>
    </row>
    <row r="23485" spans="58:61" x14ac:dyDescent="0.25">
      <c r="BF23485" s="31"/>
      <c r="BG23485" s="31"/>
      <c r="BH23485" s="31"/>
      <c r="BI23485" s="31"/>
    </row>
    <row r="23486" spans="58:61" x14ac:dyDescent="0.25">
      <c r="BF23486" s="31"/>
      <c r="BG23486" s="31"/>
      <c r="BH23486" s="31"/>
      <c r="BI23486" s="31"/>
    </row>
    <row r="23487" spans="58:61" x14ac:dyDescent="0.25">
      <c r="BF23487" s="31"/>
      <c r="BG23487" s="31"/>
      <c r="BH23487" s="31"/>
      <c r="BI23487" s="31"/>
    </row>
    <row r="23488" spans="58:61" x14ac:dyDescent="0.25">
      <c r="BF23488" s="31"/>
      <c r="BG23488" s="31"/>
      <c r="BH23488" s="31"/>
      <c r="BI23488" s="31"/>
    </row>
    <row r="23489" spans="58:61" x14ac:dyDescent="0.25">
      <c r="BF23489" s="31"/>
      <c r="BG23489" s="31"/>
      <c r="BH23489" s="31"/>
      <c r="BI23489" s="31"/>
    </row>
    <row r="23490" spans="58:61" x14ac:dyDescent="0.25">
      <c r="BF23490" s="31"/>
      <c r="BG23490" s="31"/>
      <c r="BH23490" s="31"/>
      <c r="BI23490" s="31"/>
    </row>
    <row r="23491" spans="58:61" x14ac:dyDescent="0.25">
      <c r="BF23491" s="31"/>
      <c r="BG23491" s="31"/>
      <c r="BH23491" s="31"/>
      <c r="BI23491" s="31"/>
    </row>
    <row r="23492" spans="58:61" x14ac:dyDescent="0.25">
      <c r="BF23492" s="31"/>
      <c r="BG23492" s="31"/>
      <c r="BH23492" s="31"/>
      <c r="BI23492" s="31"/>
    </row>
    <row r="23493" spans="58:61" x14ac:dyDescent="0.25">
      <c r="BF23493" s="31"/>
      <c r="BG23493" s="31"/>
      <c r="BH23493" s="31"/>
      <c r="BI23493" s="31"/>
    </row>
    <row r="23494" spans="58:61" x14ac:dyDescent="0.25">
      <c r="BF23494" s="31"/>
      <c r="BG23494" s="31"/>
      <c r="BH23494" s="31"/>
      <c r="BI23494" s="31"/>
    </row>
    <row r="23495" spans="58:61" x14ac:dyDescent="0.25">
      <c r="BF23495" s="31"/>
      <c r="BG23495" s="31"/>
      <c r="BH23495" s="31"/>
      <c r="BI23495" s="31"/>
    </row>
    <row r="23496" spans="58:61" x14ac:dyDescent="0.25">
      <c r="BF23496" s="31"/>
      <c r="BG23496" s="31"/>
      <c r="BH23496" s="31"/>
      <c r="BI23496" s="31"/>
    </row>
    <row r="23497" spans="58:61" x14ac:dyDescent="0.25">
      <c r="BF23497" s="31"/>
      <c r="BG23497" s="31"/>
      <c r="BH23497" s="31"/>
      <c r="BI23497" s="31"/>
    </row>
    <row r="23498" spans="58:61" x14ac:dyDescent="0.25">
      <c r="BF23498" s="31"/>
      <c r="BG23498" s="31"/>
      <c r="BH23498" s="31"/>
      <c r="BI23498" s="31"/>
    </row>
    <row r="23499" spans="58:61" x14ac:dyDescent="0.25">
      <c r="BF23499" s="31"/>
      <c r="BG23499" s="31"/>
      <c r="BH23499" s="31"/>
      <c r="BI23499" s="31"/>
    </row>
    <row r="23500" spans="58:61" x14ac:dyDescent="0.25">
      <c r="BF23500" s="31"/>
      <c r="BG23500" s="31"/>
      <c r="BH23500" s="31"/>
      <c r="BI23500" s="31"/>
    </row>
    <row r="23501" spans="58:61" x14ac:dyDescent="0.25">
      <c r="BF23501" s="31"/>
      <c r="BG23501" s="31"/>
      <c r="BH23501" s="31"/>
      <c r="BI23501" s="31"/>
    </row>
    <row r="23502" spans="58:61" x14ac:dyDescent="0.25">
      <c r="BF23502" s="31"/>
      <c r="BG23502" s="31"/>
      <c r="BH23502" s="31"/>
      <c r="BI23502" s="31"/>
    </row>
    <row r="23503" spans="58:61" x14ac:dyDescent="0.25">
      <c r="BF23503" s="31"/>
      <c r="BG23503" s="31"/>
      <c r="BH23503" s="31"/>
      <c r="BI23503" s="31"/>
    </row>
    <row r="23504" spans="58:61" x14ac:dyDescent="0.25">
      <c r="BF23504" s="31"/>
      <c r="BG23504" s="31"/>
      <c r="BH23504" s="31"/>
      <c r="BI23504" s="31"/>
    </row>
    <row r="23505" spans="58:61" x14ac:dyDescent="0.25">
      <c r="BF23505" s="31"/>
      <c r="BG23505" s="31"/>
      <c r="BH23505" s="31"/>
      <c r="BI23505" s="31"/>
    </row>
    <row r="23506" spans="58:61" x14ac:dyDescent="0.25">
      <c r="BF23506" s="31"/>
      <c r="BG23506" s="31"/>
      <c r="BH23506" s="31"/>
      <c r="BI23506" s="31"/>
    </row>
    <row r="23507" spans="58:61" x14ac:dyDescent="0.25">
      <c r="BF23507" s="31"/>
      <c r="BG23507" s="31"/>
      <c r="BH23507" s="31"/>
      <c r="BI23507" s="31"/>
    </row>
    <row r="23508" spans="58:61" x14ac:dyDescent="0.25">
      <c r="BF23508" s="31"/>
      <c r="BG23508" s="31"/>
      <c r="BH23508" s="31"/>
      <c r="BI23508" s="31"/>
    </row>
    <row r="23509" spans="58:61" x14ac:dyDescent="0.25">
      <c r="BF23509" s="31"/>
      <c r="BG23509" s="31"/>
      <c r="BH23509" s="31"/>
      <c r="BI23509" s="31"/>
    </row>
    <row r="23510" spans="58:61" x14ac:dyDescent="0.25">
      <c r="BF23510" s="31"/>
      <c r="BG23510" s="31"/>
      <c r="BH23510" s="31"/>
      <c r="BI23510" s="31"/>
    </row>
    <row r="23511" spans="58:61" x14ac:dyDescent="0.25">
      <c r="BF23511" s="31"/>
      <c r="BG23511" s="31"/>
      <c r="BH23511" s="31"/>
      <c r="BI23511" s="31"/>
    </row>
    <row r="23512" spans="58:61" x14ac:dyDescent="0.25">
      <c r="BF23512" s="31"/>
      <c r="BG23512" s="31"/>
      <c r="BH23512" s="31"/>
      <c r="BI23512" s="31"/>
    </row>
    <row r="23513" spans="58:61" x14ac:dyDescent="0.25">
      <c r="BF23513" s="31"/>
      <c r="BG23513" s="31"/>
      <c r="BH23513" s="31"/>
      <c r="BI23513" s="31"/>
    </row>
    <row r="23514" spans="58:61" x14ac:dyDescent="0.25">
      <c r="BF23514" s="31"/>
      <c r="BG23514" s="31"/>
      <c r="BH23514" s="31"/>
      <c r="BI23514" s="31"/>
    </row>
    <row r="23515" spans="58:61" x14ac:dyDescent="0.25">
      <c r="BF23515" s="31"/>
      <c r="BG23515" s="31"/>
      <c r="BH23515" s="31"/>
      <c r="BI23515" s="31"/>
    </row>
    <row r="23516" spans="58:61" x14ac:dyDescent="0.25">
      <c r="BF23516" s="31"/>
      <c r="BG23516" s="31"/>
      <c r="BH23516" s="31"/>
      <c r="BI23516" s="31"/>
    </row>
    <row r="23517" spans="58:61" x14ac:dyDescent="0.25">
      <c r="BF23517" s="31"/>
      <c r="BG23517" s="31"/>
      <c r="BH23517" s="31"/>
      <c r="BI23517" s="31"/>
    </row>
    <row r="23518" spans="58:61" x14ac:dyDescent="0.25">
      <c r="BF23518" s="31"/>
      <c r="BG23518" s="31"/>
      <c r="BH23518" s="31"/>
      <c r="BI23518" s="31"/>
    </row>
    <row r="23519" spans="58:61" x14ac:dyDescent="0.25">
      <c r="BF23519" s="31"/>
      <c r="BG23519" s="31"/>
      <c r="BH23519" s="31"/>
      <c r="BI23519" s="31"/>
    </row>
    <row r="23520" spans="58:61" x14ac:dyDescent="0.25">
      <c r="BF23520" s="31"/>
      <c r="BG23520" s="31"/>
      <c r="BH23520" s="31"/>
      <c r="BI23520" s="31"/>
    </row>
    <row r="23521" spans="58:61" x14ac:dyDescent="0.25">
      <c r="BF23521" s="31"/>
      <c r="BG23521" s="31"/>
      <c r="BH23521" s="31"/>
      <c r="BI23521" s="31"/>
    </row>
    <row r="23522" spans="58:61" x14ac:dyDescent="0.25">
      <c r="BF23522" s="31"/>
      <c r="BG23522" s="31"/>
      <c r="BH23522" s="31"/>
      <c r="BI23522" s="31"/>
    </row>
    <row r="23523" spans="58:61" x14ac:dyDescent="0.25">
      <c r="BF23523" s="31"/>
      <c r="BG23523" s="31"/>
      <c r="BH23523" s="31"/>
      <c r="BI23523" s="31"/>
    </row>
    <row r="23524" spans="58:61" x14ac:dyDescent="0.25">
      <c r="BF23524" s="31"/>
      <c r="BG23524" s="31"/>
      <c r="BH23524" s="31"/>
      <c r="BI23524" s="31"/>
    </row>
    <row r="23525" spans="58:61" x14ac:dyDescent="0.25">
      <c r="BF23525" s="31"/>
      <c r="BG23525" s="31"/>
      <c r="BH23525" s="31"/>
      <c r="BI23525" s="31"/>
    </row>
    <row r="23526" spans="58:61" x14ac:dyDescent="0.25">
      <c r="BF23526" s="31"/>
      <c r="BG23526" s="31"/>
      <c r="BH23526" s="31"/>
      <c r="BI23526" s="31"/>
    </row>
    <row r="23527" spans="58:61" x14ac:dyDescent="0.25">
      <c r="BF23527" s="31"/>
      <c r="BG23527" s="31"/>
      <c r="BH23527" s="31"/>
      <c r="BI23527" s="31"/>
    </row>
    <row r="23528" spans="58:61" x14ac:dyDescent="0.25">
      <c r="BF23528" s="31"/>
      <c r="BG23528" s="31"/>
      <c r="BH23528" s="31"/>
      <c r="BI23528" s="31"/>
    </row>
    <row r="23529" spans="58:61" x14ac:dyDescent="0.25">
      <c r="BF23529" s="31"/>
      <c r="BG23529" s="31"/>
      <c r="BH23529" s="31"/>
      <c r="BI23529" s="31"/>
    </row>
    <row r="23530" spans="58:61" x14ac:dyDescent="0.25">
      <c r="BF23530" s="31"/>
      <c r="BG23530" s="31"/>
      <c r="BH23530" s="31"/>
      <c r="BI23530" s="31"/>
    </row>
    <row r="23531" spans="58:61" x14ac:dyDescent="0.25">
      <c r="BF23531" s="31"/>
      <c r="BG23531" s="31"/>
      <c r="BH23531" s="31"/>
      <c r="BI23531" s="31"/>
    </row>
    <row r="23532" spans="58:61" x14ac:dyDescent="0.25">
      <c r="BF23532" s="31"/>
      <c r="BG23532" s="31"/>
      <c r="BH23532" s="31"/>
      <c r="BI23532" s="31"/>
    </row>
    <row r="23533" spans="58:61" x14ac:dyDescent="0.25">
      <c r="BF23533" s="31"/>
      <c r="BG23533" s="31"/>
      <c r="BH23533" s="31"/>
      <c r="BI23533" s="31"/>
    </row>
    <row r="23534" spans="58:61" x14ac:dyDescent="0.25">
      <c r="BF23534" s="31"/>
      <c r="BG23534" s="31"/>
      <c r="BH23534" s="31"/>
      <c r="BI23534" s="31"/>
    </row>
    <row r="23535" spans="58:61" x14ac:dyDescent="0.25">
      <c r="BF23535" s="31"/>
      <c r="BG23535" s="31"/>
      <c r="BH23535" s="31"/>
      <c r="BI23535" s="31"/>
    </row>
    <row r="23536" spans="58:61" x14ac:dyDescent="0.25">
      <c r="BF23536" s="31"/>
      <c r="BG23536" s="31"/>
      <c r="BH23536" s="31"/>
      <c r="BI23536" s="31"/>
    </row>
    <row r="23537" spans="58:61" x14ac:dyDescent="0.25">
      <c r="BF23537" s="31"/>
      <c r="BG23537" s="31"/>
      <c r="BH23537" s="31"/>
      <c r="BI23537" s="31"/>
    </row>
    <row r="23538" spans="58:61" x14ac:dyDescent="0.25">
      <c r="BF23538" s="31"/>
      <c r="BG23538" s="31"/>
      <c r="BH23538" s="31"/>
      <c r="BI23538" s="31"/>
    </row>
    <row r="23539" spans="58:61" x14ac:dyDescent="0.25">
      <c r="BF23539" s="31"/>
      <c r="BG23539" s="31"/>
      <c r="BH23539" s="31"/>
      <c r="BI23539" s="31"/>
    </row>
    <row r="23540" spans="58:61" x14ac:dyDescent="0.25">
      <c r="BF23540" s="31"/>
      <c r="BG23540" s="31"/>
      <c r="BH23540" s="31"/>
      <c r="BI23540" s="31"/>
    </row>
    <row r="23541" spans="58:61" x14ac:dyDescent="0.25">
      <c r="BF23541" s="31"/>
      <c r="BG23541" s="31"/>
      <c r="BH23541" s="31"/>
      <c r="BI23541" s="31"/>
    </row>
    <row r="23542" spans="58:61" x14ac:dyDescent="0.25">
      <c r="BF23542" s="31"/>
      <c r="BG23542" s="31"/>
      <c r="BH23542" s="31"/>
      <c r="BI23542" s="31"/>
    </row>
    <row r="23543" spans="58:61" x14ac:dyDescent="0.25">
      <c r="BF23543" s="31"/>
      <c r="BG23543" s="31"/>
      <c r="BH23543" s="31"/>
      <c r="BI23543" s="31"/>
    </row>
    <row r="23544" spans="58:61" x14ac:dyDescent="0.25">
      <c r="BF23544" s="31"/>
      <c r="BG23544" s="31"/>
      <c r="BH23544" s="31"/>
      <c r="BI23544" s="31"/>
    </row>
    <row r="23545" spans="58:61" x14ac:dyDescent="0.25">
      <c r="BF23545" s="31"/>
      <c r="BG23545" s="31"/>
      <c r="BH23545" s="31"/>
      <c r="BI23545" s="31"/>
    </row>
    <row r="23546" spans="58:61" x14ac:dyDescent="0.25">
      <c r="BF23546" s="31"/>
      <c r="BG23546" s="31"/>
      <c r="BH23546" s="31"/>
      <c r="BI23546" s="31"/>
    </row>
    <row r="23547" spans="58:61" x14ac:dyDescent="0.25">
      <c r="BF23547" s="31"/>
      <c r="BG23547" s="31"/>
      <c r="BH23547" s="31"/>
      <c r="BI23547" s="31"/>
    </row>
    <row r="23548" spans="58:61" x14ac:dyDescent="0.25">
      <c r="BF23548" s="31"/>
      <c r="BG23548" s="31"/>
      <c r="BH23548" s="31"/>
      <c r="BI23548" s="31"/>
    </row>
    <row r="23549" spans="58:61" x14ac:dyDescent="0.25">
      <c r="BF23549" s="31"/>
      <c r="BG23549" s="31"/>
      <c r="BH23549" s="31"/>
      <c r="BI23549" s="31"/>
    </row>
    <row r="23550" spans="58:61" x14ac:dyDescent="0.25">
      <c r="BF23550" s="31"/>
      <c r="BG23550" s="31"/>
      <c r="BH23550" s="31"/>
      <c r="BI23550" s="31"/>
    </row>
    <row r="23551" spans="58:61" x14ac:dyDescent="0.25">
      <c r="BF23551" s="31"/>
      <c r="BG23551" s="31"/>
      <c r="BH23551" s="31"/>
      <c r="BI23551" s="31"/>
    </row>
    <row r="23552" spans="58:61" x14ac:dyDescent="0.25">
      <c r="BF23552" s="31"/>
      <c r="BG23552" s="31"/>
      <c r="BH23552" s="31"/>
      <c r="BI23552" s="31"/>
    </row>
    <row r="23553" spans="58:61" x14ac:dyDescent="0.25">
      <c r="BF23553" s="31"/>
      <c r="BG23553" s="31"/>
      <c r="BH23553" s="31"/>
      <c r="BI23553" s="31"/>
    </row>
    <row r="23554" spans="58:61" x14ac:dyDescent="0.25">
      <c r="BF23554" s="31"/>
      <c r="BG23554" s="31"/>
      <c r="BH23554" s="31"/>
      <c r="BI23554" s="31"/>
    </row>
    <row r="23555" spans="58:61" x14ac:dyDescent="0.25">
      <c r="BF23555" s="31"/>
      <c r="BG23555" s="31"/>
      <c r="BH23555" s="31"/>
      <c r="BI23555" s="31"/>
    </row>
    <row r="23556" spans="58:61" x14ac:dyDescent="0.25">
      <c r="BF23556" s="31"/>
      <c r="BG23556" s="31"/>
      <c r="BH23556" s="31"/>
      <c r="BI23556" s="31"/>
    </row>
    <row r="23557" spans="58:61" x14ac:dyDescent="0.25">
      <c r="BF23557" s="31"/>
      <c r="BG23557" s="31"/>
      <c r="BH23557" s="31"/>
      <c r="BI23557" s="31"/>
    </row>
    <row r="23558" spans="58:61" x14ac:dyDescent="0.25">
      <c r="BF23558" s="31"/>
      <c r="BG23558" s="31"/>
      <c r="BH23558" s="31"/>
      <c r="BI23558" s="31"/>
    </row>
    <row r="23559" spans="58:61" x14ac:dyDescent="0.25">
      <c r="BF23559" s="31"/>
      <c r="BG23559" s="31"/>
      <c r="BH23559" s="31"/>
      <c r="BI23559" s="31"/>
    </row>
    <row r="23560" spans="58:61" x14ac:dyDescent="0.25">
      <c r="BF23560" s="31"/>
      <c r="BG23560" s="31"/>
      <c r="BH23560" s="31"/>
      <c r="BI23560" s="31"/>
    </row>
    <row r="23561" spans="58:61" x14ac:dyDescent="0.25">
      <c r="BF23561" s="31"/>
      <c r="BG23561" s="31"/>
      <c r="BH23561" s="31"/>
      <c r="BI23561" s="31"/>
    </row>
    <row r="23562" spans="58:61" x14ac:dyDescent="0.25">
      <c r="BF23562" s="31"/>
      <c r="BG23562" s="31"/>
      <c r="BH23562" s="31"/>
      <c r="BI23562" s="31"/>
    </row>
    <row r="23563" spans="58:61" x14ac:dyDescent="0.25">
      <c r="BF23563" s="31"/>
      <c r="BG23563" s="31"/>
      <c r="BH23563" s="31"/>
      <c r="BI23563" s="31"/>
    </row>
    <row r="23564" spans="58:61" x14ac:dyDescent="0.25">
      <c r="BF23564" s="31"/>
      <c r="BG23564" s="31"/>
      <c r="BH23564" s="31"/>
      <c r="BI23564" s="31"/>
    </row>
    <row r="23565" spans="58:61" x14ac:dyDescent="0.25">
      <c r="BF23565" s="31"/>
      <c r="BG23565" s="31"/>
      <c r="BH23565" s="31"/>
      <c r="BI23565" s="31"/>
    </row>
    <row r="23566" spans="58:61" x14ac:dyDescent="0.25">
      <c r="BF23566" s="31"/>
      <c r="BG23566" s="31"/>
      <c r="BH23566" s="31"/>
      <c r="BI23566" s="31"/>
    </row>
    <row r="23567" spans="58:61" x14ac:dyDescent="0.25">
      <c r="BF23567" s="31"/>
      <c r="BG23567" s="31"/>
      <c r="BH23567" s="31"/>
      <c r="BI23567" s="31"/>
    </row>
    <row r="23568" spans="58:61" x14ac:dyDescent="0.25">
      <c r="BF23568" s="31"/>
      <c r="BG23568" s="31"/>
      <c r="BH23568" s="31"/>
      <c r="BI23568" s="31"/>
    </row>
    <row r="23569" spans="58:61" x14ac:dyDescent="0.25">
      <c r="BF23569" s="31"/>
      <c r="BG23569" s="31"/>
      <c r="BH23569" s="31"/>
      <c r="BI23569" s="31"/>
    </row>
    <row r="23570" spans="58:61" x14ac:dyDescent="0.25">
      <c r="BF23570" s="31"/>
      <c r="BG23570" s="31"/>
      <c r="BH23570" s="31"/>
      <c r="BI23570" s="31"/>
    </row>
    <row r="23571" spans="58:61" x14ac:dyDescent="0.25">
      <c r="BF23571" s="31"/>
      <c r="BG23571" s="31"/>
      <c r="BH23571" s="31"/>
      <c r="BI23571" s="31"/>
    </row>
    <row r="23572" spans="58:61" x14ac:dyDescent="0.25">
      <c r="BF23572" s="31"/>
      <c r="BG23572" s="31"/>
      <c r="BH23572" s="31"/>
      <c r="BI23572" s="31"/>
    </row>
    <row r="23573" spans="58:61" x14ac:dyDescent="0.25">
      <c r="BF23573" s="31"/>
      <c r="BG23573" s="31"/>
      <c r="BH23573" s="31"/>
      <c r="BI23573" s="31"/>
    </row>
    <row r="23574" spans="58:61" x14ac:dyDescent="0.25">
      <c r="BF23574" s="31"/>
      <c r="BG23574" s="31"/>
      <c r="BH23574" s="31"/>
      <c r="BI23574" s="31"/>
    </row>
    <row r="23575" spans="58:61" x14ac:dyDescent="0.25">
      <c r="BF23575" s="31"/>
      <c r="BG23575" s="31"/>
      <c r="BH23575" s="31"/>
      <c r="BI23575" s="31"/>
    </row>
    <row r="23576" spans="58:61" x14ac:dyDescent="0.25">
      <c r="BF23576" s="31"/>
      <c r="BG23576" s="31"/>
      <c r="BH23576" s="31"/>
      <c r="BI23576" s="31"/>
    </row>
    <row r="23577" spans="58:61" x14ac:dyDescent="0.25">
      <c r="BF23577" s="31"/>
      <c r="BG23577" s="31"/>
      <c r="BH23577" s="31"/>
      <c r="BI23577" s="31"/>
    </row>
    <row r="23578" spans="58:61" x14ac:dyDescent="0.25">
      <c r="BF23578" s="31"/>
      <c r="BG23578" s="31"/>
      <c r="BH23578" s="31"/>
      <c r="BI23578" s="31"/>
    </row>
    <row r="23579" spans="58:61" x14ac:dyDescent="0.25">
      <c r="BF23579" s="31"/>
      <c r="BG23579" s="31"/>
      <c r="BH23579" s="31"/>
      <c r="BI23579" s="31"/>
    </row>
    <row r="23580" spans="58:61" x14ac:dyDescent="0.25">
      <c r="BF23580" s="31"/>
      <c r="BG23580" s="31"/>
      <c r="BH23580" s="31"/>
      <c r="BI23580" s="31"/>
    </row>
    <row r="23581" spans="58:61" x14ac:dyDescent="0.25">
      <c r="BF23581" s="31"/>
      <c r="BG23581" s="31"/>
      <c r="BH23581" s="31"/>
      <c r="BI23581" s="31"/>
    </row>
    <row r="23582" spans="58:61" x14ac:dyDescent="0.25">
      <c r="BF23582" s="31"/>
      <c r="BG23582" s="31"/>
      <c r="BH23582" s="31"/>
      <c r="BI23582" s="31"/>
    </row>
    <row r="23583" spans="58:61" x14ac:dyDescent="0.25">
      <c r="BF23583" s="31"/>
      <c r="BG23583" s="31"/>
      <c r="BH23583" s="31"/>
      <c r="BI23583" s="31"/>
    </row>
    <row r="23584" spans="58:61" x14ac:dyDescent="0.25">
      <c r="BF23584" s="31"/>
      <c r="BG23584" s="31"/>
      <c r="BH23584" s="31"/>
      <c r="BI23584" s="31"/>
    </row>
    <row r="23585" spans="58:61" x14ac:dyDescent="0.25">
      <c r="BF23585" s="31"/>
      <c r="BG23585" s="31"/>
      <c r="BH23585" s="31"/>
      <c r="BI23585" s="31"/>
    </row>
    <row r="23586" spans="58:61" x14ac:dyDescent="0.25">
      <c r="BF23586" s="31"/>
      <c r="BG23586" s="31"/>
      <c r="BH23586" s="31"/>
      <c r="BI23586" s="31"/>
    </row>
    <row r="23587" spans="58:61" x14ac:dyDescent="0.25">
      <c r="BF23587" s="31"/>
      <c r="BG23587" s="31"/>
      <c r="BH23587" s="31"/>
      <c r="BI23587" s="31"/>
    </row>
    <row r="23588" spans="58:61" x14ac:dyDescent="0.25">
      <c r="BF23588" s="31"/>
      <c r="BG23588" s="31"/>
      <c r="BH23588" s="31"/>
      <c r="BI23588" s="31"/>
    </row>
    <row r="23589" spans="58:61" x14ac:dyDescent="0.25">
      <c r="BF23589" s="31"/>
      <c r="BG23589" s="31"/>
      <c r="BH23589" s="31"/>
      <c r="BI23589" s="31"/>
    </row>
    <row r="23590" spans="58:61" x14ac:dyDescent="0.25">
      <c r="BF23590" s="31"/>
      <c r="BG23590" s="31"/>
      <c r="BH23590" s="31"/>
      <c r="BI23590" s="31"/>
    </row>
    <row r="23591" spans="58:61" x14ac:dyDescent="0.25">
      <c r="BF23591" s="31"/>
      <c r="BG23591" s="31"/>
      <c r="BH23591" s="31"/>
      <c r="BI23591" s="31"/>
    </row>
    <row r="23592" spans="58:61" x14ac:dyDescent="0.25">
      <c r="BF23592" s="31"/>
      <c r="BG23592" s="31"/>
      <c r="BH23592" s="31"/>
      <c r="BI23592" s="31"/>
    </row>
    <row r="23593" spans="58:61" x14ac:dyDescent="0.25">
      <c r="BF23593" s="31"/>
      <c r="BG23593" s="31"/>
      <c r="BH23593" s="31"/>
      <c r="BI23593" s="31"/>
    </row>
    <row r="23594" spans="58:61" x14ac:dyDescent="0.25">
      <c r="BF23594" s="31"/>
      <c r="BG23594" s="31"/>
      <c r="BH23594" s="31"/>
      <c r="BI23594" s="31"/>
    </row>
    <row r="23595" spans="58:61" x14ac:dyDescent="0.25">
      <c r="BF23595" s="31"/>
      <c r="BG23595" s="31"/>
      <c r="BH23595" s="31"/>
      <c r="BI23595" s="31"/>
    </row>
    <row r="23596" spans="58:61" x14ac:dyDescent="0.25">
      <c r="BF23596" s="31"/>
      <c r="BG23596" s="31"/>
      <c r="BH23596" s="31"/>
      <c r="BI23596" s="31"/>
    </row>
    <row r="23597" spans="58:61" x14ac:dyDescent="0.25">
      <c r="BF23597" s="31"/>
      <c r="BG23597" s="31"/>
      <c r="BH23597" s="31"/>
      <c r="BI23597" s="31"/>
    </row>
    <row r="23598" spans="58:61" x14ac:dyDescent="0.25">
      <c r="BF23598" s="31"/>
      <c r="BG23598" s="31"/>
      <c r="BH23598" s="31"/>
      <c r="BI23598" s="31"/>
    </row>
    <row r="23599" spans="58:61" x14ac:dyDescent="0.25">
      <c r="BF23599" s="31"/>
      <c r="BG23599" s="31"/>
      <c r="BH23599" s="31"/>
      <c r="BI23599" s="31"/>
    </row>
    <row r="23600" spans="58:61" x14ac:dyDescent="0.25">
      <c r="BF23600" s="31"/>
      <c r="BG23600" s="31"/>
      <c r="BH23600" s="31"/>
      <c r="BI23600" s="31"/>
    </row>
    <row r="23601" spans="58:61" x14ac:dyDescent="0.25">
      <c r="BF23601" s="31"/>
      <c r="BG23601" s="31"/>
      <c r="BH23601" s="31"/>
      <c r="BI23601" s="31"/>
    </row>
    <row r="23602" spans="58:61" x14ac:dyDescent="0.25">
      <c r="BF23602" s="31"/>
      <c r="BG23602" s="31"/>
      <c r="BH23602" s="31"/>
      <c r="BI23602" s="31"/>
    </row>
    <row r="23603" spans="58:61" x14ac:dyDescent="0.25">
      <c r="BF23603" s="31"/>
      <c r="BG23603" s="31"/>
      <c r="BH23603" s="31"/>
      <c r="BI23603" s="31"/>
    </row>
    <row r="23604" spans="58:61" x14ac:dyDescent="0.25">
      <c r="BF23604" s="31"/>
      <c r="BG23604" s="31"/>
      <c r="BH23604" s="31"/>
      <c r="BI23604" s="31"/>
    </row>
    <row r="23605" spans="58:61" x14ac:dyDescent="0.25">
      <c r="BF23605" s="31"/>
      <c r="BG23605" s="31"/>
      <c r="BH23605" s="31"/>
      <c r="BI23605" s="31"/>
    </row>
    <row r="23606" spans="58:61" x14ac:dyDescent="0.25">
      <c r="BF23606" s="31"/>
      <c r="BG23606" s="31"/>
      <c r="BH23606" s="31"/>
      <c r="BI23606" s="31"/>
    </row>
    <row r="23607" spans="58:61" x14ac:dyDescent="0.25">
      <c r="BF23607" s="31"/>
      <c r="BG23607" s="31"/>
      <c r="BH23607" s="31"/>
      <c r="BI23607" s="31"/>
    </row>
    <row r="23608" spans="58:61" x14ac:dyDescent="0.25">
      <c r="BF23608" s="31"/>
      <c r="BG23608" s="31"/>
      <c r="BH23608" s="31"/>
      <c r="BI23608" s="31"/>
    </row>
    <row r="23609" spans="58:61" x14ac:dyDescent="0.25">
      <c r="BF23609" s="31"/>
      <c r="BG23609" s="31"/>
      <c r="BH23609" s="31"/>
      <c r="BI23609" s="31"/>
    </row>
    <row r="23610" spans="58:61" x14ac:dyDescent="0.25">
      <c r="BF23610" s="31"/>
      <c r="BG23610" s="31"/>
      <c r="BH23610" s="31"/>
      <c r="BI23610" s="31"/>
    </row>
    <row r="23611" spans="58:61" x14ac:dyDescent="0.25">
      <c r="BF23611" s="31"/>
      <c r="BG23611" s="31"/>
      <c r="BH23611" s="31"/>
      <c r="BI23611" s="31"/>
    </row>
    <row r="23612" spans="58:61" x14ac:dyDescent="0.25">
      <c r="BF23612" s="31"/>
      <c r="BG23612" s="31"/>
      <c r="BH23612" s="31"/>
      <c r="BI23612" s="31"/>
    </row>
    <row r="23613" spans="58:61" x14ac:dyDescent="0.25">
      <c r="BF23613" s="31"/>
      <c r="BG23613" s="31"/>
      <c r="BH23613" s="31"/>
      <c r="BI23613" s="31"/>
    </row>
    <row r="23614" spans="58:61" x14ac:dyDescent="0.25">
      <c r="BF23614" s="31"/>
      <c r="BG23614" s="31"/>
      <c r="BH23614" s="31"/>
      <c r="BI23614" s="31"/>
    </row>
    <row r="23615" spans="58:61" x14ac:dyDescent="0.25">
      <c r="BF23615" s="31"/>
      <c r="BG23615" s="31"/>
      <c r="BH23615" s="31"/>
      <c r="BI23615" s="31"/>
    </row>
    <row r="23616" spans="58:61" x14ac:dyDescent="0.25">
      <c r="BF23616" s="31"/>
      <c r="BG23616" s="31"/>
      <c r="BH23616" s="31"/>
      <c r="BI23616" s="31"/>
    </row>
    <row r="23617" spans="58:61" x14ac:dyDescent="0.25">
      <c r="BF23617" s="31"/>
      <c r="BG23617" s="31"/>
      <c r="BH23617" s="31"/>
      <c r="BI23617" s="31"/>
    </row>
    <row r="23618" spans="58:61" x14ac:dyDescent="0.25">
      <c r="BF23618" s="31"/>
      <c r="BG23618" s="31"/>
      <c r="BH23618" s="31"/>
      <c r="BI23618" s="31"/>
    </row>
    <row r="23619" spans="58:61" x14ac:dyDescent="0.25">
      <c r="BF23619" s="31"/>
      <c r="BG23619" s="31"/>
      <c r="BH23619" s="31"/>
      <c r="BI23619" s="31"/>
    </row>
    <row r="23620" spans="58:61" x14ac:dyDescent="0.25">
      <c r="BF23620" s="31"/>
      <c r="BG23620" s="31"/>
      <c r="BH23620" s="31"/>
      <c r="BI23620" s="31"/>
    </row>
    <row r="23621" spans="58:61" x14ac:dyDescent="0.25">
      <c r="BF23621" s="31"/>
      <c r="BG23621" s="31"/>
      <c r="BH23621" s="31"/>
      <c r="BI23621" s="31"/>
    </row>
    <row r="23622" spans="58:61" x14ac:dyDescent="0.25">
      <c r="BF23622" s="31"/>
      <c r="BG23622" s="31"/>
      <c r="BH23622" s="31"/>
      <c r="BI23622" s="31"/>
    </row>
    <row r="23623" spans="58:61" x14ac:dyDescent="0.25">
      <c r="BF23623" s="31"/>
      <c r="BG23623" s="31"/>
      <c r="BH23623" s="31"/>
      <c r="BI23623" s="31"/>
    </row>
    <row r="23624" spans="58:61" x14ac:dyDescent="0.25">
      <c r="BF23624" s="31"/>
      <c r="BG23624" s="31"/>
      <c r="BH23624" s="31"/>
      <c r="BI23624" s="31"/>
    </row>
    <row r="23625" spans="58:61" x14ac:dyDescent="0.25">
      <c r="BF23625" s="31"/>
      <c r="BG23625" s="31"/>
      <c r="BH23625" s="31"/>
      <c r="BI23625" s="31"/>
    </row>
    <row r="23626" spans="58:61" x14ac:dyDescent="0.25">
      <c r="BF23626" s="31"/>
      <c r="BG23626" s="31"/>
      <c r="BH23626" s="31"/>
      <c r="BI23626" s="31"/>
    </row>
    <row r="23627" spans="58:61" x14ac:dyDescent="0.25">
      <c r="BF23627" s="31"/>
      <c r="BG23627" s="31"/>
      <c r="BH23627" s="31"/>
      <c r="BI23627" s="31"/>
    </row>
    <row r="23628" spans="58:61" x14ac:dyDescent="0.25">
      <c r="BF23628" s="31"/>
      <c r="BG23628" s="31"/>
      <c r="BH23628" s="31"/>
      <c r="BI23628" s="31"/>
    </row>
    <row r="23629" spans="58:61" x14ac:dyDescent="0.25">
      <c r="BF23629" s="31"/>
      <c r="BG23629" s="31"/>
      <c r="BH23629" s="31"/>
      <c r="BI23629" s="31"/>
    </row>
    <row r="23630" spans="58:61" x14ac:dyDescent="0.25">
      <c r="BF23630" s="31"/>
      <c r="BG23630" s="31"/>
      <c r="BH23630" s="31"/>
      <c r="BI23630" s="31"/>
    </row>
    <row r="23631" spans="58:61" x14ac:dyDescent="0.25">
      <c r="BF23631" s="31"/>
      <c r="BG23631" s="31"/>
      <c r="BH23631" s="31"/>
      <c r="BI23631" s="31"/>
    </row>
    <row r="23632" spans="58:61" x14ac:dyDescent="0.25">
      <c r="BF23632" s="31"/>
      <c r="BG23632" s="31"/>
      <c r="BH23632" s="31"/>
      <c r="BI23632" s="31"/>
    </row>
    <row r="23633" spans="58:61" x14ac:dyDescent="0.25">
      <c r="BF23633" s="31"/>
      <c r="BG23633" s="31"/>
      <c r="BH23633" s="31"/>
      <c r="BI23633" s="31"/>
    </row>
    <row r="23634" spans="58:61" x14ac:dyDescent="0.25">
      <c r="BF23634" s="31"/>
      <c r="BG23634" s="31"/>
      <c r="BH23634" s="31"/>
      <c r="BI23634" s="31"/>
    </row>
    <row r="23635" spans="58:61" x14ac:dyDescent="0.25">
      <c r="BF23635" s="31"/>
      <c r="BG23635" s="31"/>
      <c r="BH23635" s="31"/>
      <c r="BI23635" s="31"/>
    </row>
    <row r="23636" spans="58:61" x14ac:dyDescent="0.25">
      <c r="BF23636" s="31"/>
      <c r="BG23636" s="31"/>
      <c r="BH23636" s="31"/>
      <c r="BI23636" s="31"/>
    </row>
    <row r="23637" spans="58:61" x14ac:dyDescent="0.25">
      <c r="BF23637" s="31"/>
      <c r="BG23637" s="31"/>
      <c r="BH23637" s="31"/>
      <c r="BI23637" s="31"/>
    </row>
    <row r="23638" spans="58:61" x14ac:dyDescent="0.25">
      <c r="BF23638" s="31"/>
      <c r="BG23638" s="31"/>
      <c r="BH23638" s="31"/>
      <c r="BI23638" s="31"/>
    </row>
    <row r="23639" spans="58:61" x14ac:dyDescent="0.25">
      <c r="BF23639" s="31"/>
      <c r="BG23639" s="31"/>
      <c r="BH23639" s="31"/>
      <c r="BI23639" s="31"/>
    </row>
    <row r="23640" spans="58:61" x14ac:dyDescent="0.25">
      <c r="BF23640" s="31"/>
      <c r="BG23640" s="31"/>
      <c r="BH23640" s="31"/>
      <c r="BI23640" s="31"/>
    </row>
    <row r="23641" spans="58:61" x14ac:dyDescent="0.25">
      <c r="BF23641" s="31"/>
      <c r="BG23641" s="31"/>
      <c r="BH23641" s="31"/>
      <c r="BI23641" s="31"/>
    </row>
    <row r="23642" spans="58:61" x14ac:dyDescent="0.25">
      <c r="BF23642" s="31"/>
      <c r="BG23642" s="31"/>
      <c r="BH23642" s="31"/>
      <c r="BI23642" s="31"/>
    </row>
    <row r="23643" spans="58:61" x14ac:dyDescent="0.25">
      <c r="BF23643" s="31"/>
      <c r="BG23643" s="31"/>
      <c r="BH23643" s="31"/>
      <c r="BI23643" s="31"/>
    </row>
    <row r="23644" spans="58:61" x14ac:dyDescent="0.25">
      <c r="BF23644" s="31"/>
      <c r="BG23644" s="31"/>
      <c r="BH23644" s="31"/>
      <c r="BI23644" s="31"/>
    </row>
    <row r="23645" spans="58:61" x14ac:dyDescent="0.25">
      <c r="BF23645" s="31"/>
      <c r="BG23645" s="31"/>
      <c r="BH23645" s="31"/>
      <c r="BI23645" s="31"/>
    </row>
    <row r="23646" spans="58:61" x14ac:dyDescent="0.25">
      <c r="BF23646" s="31"/>
      <c r="BG23646" s="31"/>
      <c r="BH23646" s="31"/>
      <c r="BI23646" s="31"/>
    </row>
    <row r="23647" spans="58:61" x14ac:dyDescent="0.25">
      <c r="BF23647" s="31"/>
      <c r="BG23647" s="31"/>
      <c r="BH23647" s="31"/>
      <c r="BI23647" s="31"/>
    </row>
    <row r="23648" spans="58:61" x14ac:dyDescent="0.25">
      <c r="BF23648" s="31"/>
      <c r="BG23648" s="31"/>
      <c r="BH23648" s="31"/>
      <c r="BI23648" s="31"/>
    </row>
    <row r="23649" spans="58:61" x14ac:dyDescent="0.25">
      <c r="BF23649" s="31"/>
      <c r="BG23649" s="31"/>
      <c r="BH23649" s="31"/>
      <c r="BI23649" s="31"/>
    </row>
    <row r="23650" spans="58:61" x14ac:dyDescent="0.25">
      <c r="BF23650" s="31"/>
      <c r="BG23650" s="31"/>
      <c r="BH23650" s="31"/>
      <c r="BI23650" s="31"/>
    </row>
    <row r="23651" spans="58:61" x14ac:dyDescent="0.25">
      <c r="BF23651" s="31"/>
      <c r="BG23651" s="31"/>
      <c r="BH23651" s="31"/>
      <c r="BI23651" s="31"/>
    </row>
    <row r="23652" spans="58:61" x14ac:dyDescent="0.25">
      <c r="BF23652" s="31"/>
      <c r="BG23652" s="31"/>
      <c r="BH23652" s="31"/>
      <c r="BI23652" s="31"/>
    </row>
    <row r="23653" spans="58:61" x14ac:dyDescent="0.25">
      <c r="BF23653" s="31"/>
      <c r="BG23653" s="31"/>
      <c r="BH23653" s="31"/>
      <c r="BI23653" s="31"/>
    </row>
    <row r="23654" spans="58:61" x14ac:dyDescent="0.25">
      <c r="BF23654" s="31"/>
      <c r="BG23654" s="31"/>
      <c r="BH23654" s="31"/>
      <c r="BI23654" s="31"/>
    </row>
    <row r="23655" spans="58:61" x14ac:dyDescent="0.25">
      <c r="BF23655" s="31"/>
      <c r="BG23655" s="31"/>
      <c r="BH23655" s="31"/>
      <c r="BI23655" s="31"/>
    </row>
    <row r="23656" spans="58:61" x14ac:dyDescent="0.25">
      <c r="BF23656" s="31"/>
      <c r="BG23656" s="31"/>
      <c r="BH23656" s="31"/>
      <c r="BI23656" s="31"/>
    </row>
    <row r="23657" spans="58:61" x14ac:dyDescent="0.25">
      <c r="BF23657" s="31"/>
      <c r="BG23657" s="31"/>
      <c r="BH23657" s="31"/>
      <c r="BI23657" s="31"/>
    </row>
    <row r="23658" spans="58:61" x14ac:dyDescent="0.25">
      <c r="BF23658" s="31"/>
      <c r="BG23658" s="31"/>
      <c r="BH23658" s="31"/>
      <c r="BI23658" s="31"/>
    </row>
    <row r="23659" spans="58:61" x14ac:dyDescent="0.25">
      <c r="BF23659" s="31"/>
      <c r="BG23659" s="31"/>
      <c r="BH23659" s="31"/>
      <c r="BI23659" s="31"/>
    </row>
    <row r="23660" spans="58:61" x14ac:dyDescent="0.25">
      <c r="BF23660" s="31"/>
      <c r="BG23660" s="31"/>
      <c r="BH23660" s="31"/>
      <c r="BI23660" s="31"/>
    </row>
    <row r="23661" spans="58:61" x14ac:dyDescent="0.25">
      <c r="BF23661" s="31"/>
      <c r="BG23661" s="31"/>
      <c r="BH23661" s="31"/>
      <c r="BI23661" s="31"/>
    </row>
    <row r="23662" spans="58:61" x14ac:dyDescent="0.25">
      <c r="BF23662" s="31"/>
      <c r="BG23662" s="31"/>
      <c r="BH23662" s="31"/>
      <c r="BI23662" s="31"/>
    </row>
    <row r="23663" spans="58:61" x14ac:dyDescent="0.25">
      <c r="BF23663" s="31"/>
      <c r="BG23663" s="31"/>
      <c r="BH23663" s="31"/>
      <c r="BI23663" s="31"/>
    </row>
    <row r="23664" spans="58:61" x14ac:dyDescent="0.25">
      <c r="BF23664" s="31"/>
      <c r="BG23664" s="31"/>
      <c r="BH23664" s="31"/>
      <c r="BI23664" s="31"/>
    </row>
    <row r="23665" spans="58:61" x14ac:dyDescent="0.25">
      <c r="BF23665" s="31"/>
      <c r="BG23665" s="31"/>
      <c r="BH23665" s="31"/>
      <c r="BI23665" s="31"/>
    </row>
    <row r="23666" spans="58:61" x14ac:dyDescent="0.25">
      <c r="BF23666" s="31"/>
      <c r="BG23666" s="31"/>
      <c r="BH23666" s="31"/>
      <c r="BI23666" s="31"/>
    </row>
    <row r="23667" spans="58:61" x14ac:dyDescent="0.25">
      <c r="BF23667" s="31"/>
      <c r="BG23667" s="31"/>
      <c r="BH23667" s="31"/>
      <c r="BI23667" s="31"/>
    </row>
    <row r="23668" spans="58:61" x14ac:dyDescent="0.25">
      <c r="BF23668" s="31"/>
      <c r="BG23668" s="31"/>
      <c r="BH23668" s="31"/>
      <c r="BI23668" s="31"/>
    </row>
    <row r="23669" spans="58:61" x14ac:dyDescent="0.25">
      <c r="BF23669" s="31"/>
      <c r="BG23669" s="31"/>
      <c r="BH23669" s="31"/>
      <c r="BI23669" s="31"/>
    </row>
    <row r="23670" spans="58:61" x14ac:dyDescent="0.25">
      <c r="BF23670" s="31"/>
      <c r="BG23670" s="31"/>
      <c r="BH23670" s="31"/>
      <c r="BI23670" s="31"/>
    </row>
    <row r="23671" spans="58:61" x14ac:dyDescent="0.25">
      <c r="BF23671" s="31"/>
      <c r="BG23671" s="31"/>
      <c r="BH23671" s="31"/>
      <c r="BI23671" s="31"/>
    </row>
    <row r="23672" spans="58:61" x14ac:dyDescent="0.25">
      <c r="BF23672" s="31"/>
      <c r="BG23672" s="31"/>
      <c r="BH23672" s="31"/>
      <c r="BI23672" s="31"/>
    </row>
    <row r="23673" spans="58:61" x14ac:dyDescent="0.25">
      <c r="BF23673" s="31"/>
      <c r="BG23673" s="31"/>
      <c r="BH23673" s="31"/>
      <c r="BI23673" s="31"/>
    </row>
    <row r="23674" spans="58:61" x14ac:dyDescent="0.25">
      <c r="BF23674" s="31"/>
      <c r="BG23674" s="31"/>
      <c r="BH23674" s="31"/>
      <c r="BI23674" s="31"/>
    </row>
    <row r="23675" spans="58:61" x14ac:dyDescent="0.25">
      <c r="BF23675" s="31"/>
      <c r="BG23675" s="31"/>
      <c r="BH23675" s="31"/>
      <c r="BI23675" s="31"/>
    </row>
    <row r="23676" spans="58:61" x14ac:dyDescent="0.25">
      <c r="BF23676" s="31"/>
      <c r="BG23676" s="31"/>
      <c r="BH23676" s="31"/>
      <c r="BI23676" s="31"/>
    </row>
    <row r="23677" spans="58:61" x14ac:dyDescent="0.25">
      <c r="BF23677" s="31"/>
      <c r="BG23677" s="31"/>
      <c r="BH23677" s="31"/>
      <c r="BI23677" s="31"/>
    </row>
    <row r="23678" spans="58:61" x14ac:dyDescent="0.25">
      <c r="BF23678" s="31"/>
      <c r="BG23678" s="31"/>
      <c r="BH23678" s="31"/>
      <c r="BI23678" s="31"/>
    </row>
    <row r="23679" spans="58:61" x14ac:dyDescent="0.25">
      <c r="BF23679" s="31"/>
      <c r="BG23679" s="31"/>
      <c r="BH23679" s="31"/>
      <c r="BI23679" s="31"/>
    </row>
    <row r="23680" spans="58:61" x14ac:dyDescent="0.25">
      <c r="BF23680" s="31"/>
      <c r="BG23680" s="31"/>
      <c r="BH23680" s="31"/>
      <c r="BI23680" s="31"/>
    </row>
    <row r="23681" spans="58:61" x14ac:dyDescent="0.25">
      <c r="BF23681" s="31"/>
      <c r="BG23681" s="31"/>
      <c r="BH23681" s="31"/>
      <c r="BI23681" s="31"/>
    </row>
    <row r="23682" spans="58:61" x14ac:dyDescent="0.25">
      <c r="BF23682" s="31"/>
      <c r="BG23682" s="31"/>
      <c r="BH23682" s="31"/>
      <c r="BI23682" s="31"/>
    </row>
    <row r="23683" spans="58:61" x14ac:dyDescent="0.25">
      <c r="BF23683" s="31"/>
      <c r="BG23683" s="31"/>
      <c r="BH23683" s="31"/>
      <c r="BI23683" s="31"/>
    </row>
    <row r="23684" spans="58:61" x14ac:dyDescent="0.25">
      <c r="BF23684" s="31"/>
      <c r="BG23684" s="31"/>
      <c r="BH23684" s="31"/>
      <c r="BI23684" s="31"/>
    </row>
    <row r="23685" spans="58:61" x14ac:dyDescent="0.25">
      <c r="BF23685" s="31"/>
      <c r="BG23685" s="31"/>
      <c r="BH23685" s="31"/>
      <c r="BI23685" s="31"/>
    </row>
    <row r="23686" spans="58:61" x14ac:dyDescent="0.25">
      <c r="BF23686" s="31"/>
      <c r="BG23686" s="31"/>
      <c r="BH23686" s="31"/>
      <c r="BI23686" s="31"/>
    </row>
    <row r="23687" spans="58:61" x14ac:dyDescent="0.25">
      <c r="BF23687" s="31"/>
      <c r="BG23687" s="31"/>
      <c r="BH23687" s="31"/>
      <c r="BI23687" s="31"/>
    </row>
    <row r="23688" spans="58:61" x14ac:dyDescent="0.25">
      <c r="BF23688" s="31"/>
      <c r="BG23688" s="31"/>
      <c r="BH23688" s="31"/>
      <c r="BI23688" s="31"/>
    </row>
    <row r="23689" spans="58:61" x14ac:dyDescent="0.25">
      <c r="BF23689" s="31"/>
      <c r="BG23689" s="31"/>
      <c r="BH23689" s="31"/>
      <c r="BI23689" s="31"/>
    </row>
    <row r="23690" spans="58:61" x14ac:dyDescent="0.25">
      <c r="BF23690" s="31"/>
      <c r="BG23690" s="31"/>
      <c r="BH23690" s="31"/>
      <c r="BI23690" s="31"/>
    </row>
    <row r="23691" spans="58:61" x14ac:dyDescent="0.25">
      <c r="BF23691" s="31"/>
      <c r="BG23691" s="31"/>
      <c r="BH23691" s="31"/>
      <c r="BI23691" s="31"/>
    </row>
    <row r="23692" spans="58:61" x14ac:dyDescent="0.25">
      <c r="BF23692" s="31"/>
      <c r="BG23692" s="31"/>
      <c r="BH23692" s="31"/>
      <c r="BI23692" s="31"/>
    </row>
    <row r="23693" spans="58:61" x14ac:dyDescent="0.25">
      <c r="BF23693" s="31"/>
      <c r="BG23693" s="31"/>
      <c r="BH23693" s="31"/>
      <c r="BI23693" s="31"/>
    </row>
    <row r="23694" spans="58:61" x14ac:dyDescent="0.25">
      <c r="BF23694" s="31"/>
      <c r="BG23694" s="31"/>
      <c r="BH23694" s="31"/>
      <c r="BI23694" s="31"/>
    </row>
    <row r="23695" spans="58:61" x14ac:dyDescent="0.25">
      <c r="BF23695" s="31"/>
      <c r="BG23695" s="31"/>
      <c r="BH23695" s="31"/>
      <c r="BI23695" s="31"/>
    </row>
    <row r="23696" spans="58:61" x14ac:dyDescent="0.25">
      <c r="BF23696" s="31"/>
      <c r="BG23696" s="31"/>
      <c r="BH23696" s="31"/>
      <c r="BI23696" s="31"/>
    </row>
    <row r="23697" spans="58:61" x14ac:dyDescent="0.25">
      <c r="BF23697" s="31"/>
      <c r="BG23697" s="31"/>
      <c r="BH23697" s="31"/>
      <c r="BI23697" s="31"/>
    </row>
    <row r="23698" spans="58:61" x14ac:dyDescent="0.25">
      <c r="BF23698" s="31"/>
      <c r="BG23698" s="31"/>
      <c r="BH23698" s="31"/>
      <c r="BI23698" s="31"/>
    </row>
    <row r="23699" spans="58:61" x14ac:dyDescent="0.25">
      <c r="BF23699" s="31"/>
      <c r="BG23699" s="31"/>
      <c r="BH23699" s="31"/>
      <c r="BI23699" s="31"/>
    </row>
    <row r="23700" spans="58:61" x14ac:dyDescent="0.25">
      <c r="BF23700" s="31"/>
      <c r="BG23700" s="31"/>
      <c r="BH23700" s="31"/>
      <c r="BI23700" s="31"/>
    </row>
    <row r="23701" spans="58:61" x14ac:dyDescent="0.25">
      <c r="BF23701" s="31"/>
      <c r="BG23701" s="31"/>
      <c r="BH23701" s="31"/>
      <c r="BI23701" s="31"/>
    </row>
    <row r="23702" spans="58:61" x14ac:dyDescent="0.25">
      <c r="BF23702" s="31"/>
      <c r="BG23702" s="31"/>
      <c r="BH23702" s="31"/>
      <c r="BI23702" s="31"/>
    </row>
    <row r="23703" spans="58:61" x14ac:dyDescent="0.25">
      <c r="BF23703" s="31"/>
      <c r="BG23703" s="31"/>
      <c r="BH23703" s="31"/>
      <c r="BI23703" s="31"/>
    </row>
    <row r="23704" spans="58:61" x14ac:dyDescent="0.25">
      <c r="BF23704" s="31"/>
      <c r="BG23704" s="31"/>
      <c r="BH23704" s="31"/>
      <c r="BI23704" s="31"/>
    </row>
    <row r="23705" spans="58:61" x14ac:dyDescent="0.25">
      <c r="BF23705" s="31"/>
      <c r="BG23705" s="31"/>
      <c r="BH23705" s="31"/>
      <c r="BI23705" s="31"/>
    </row>
    <row r="23706" spans="58:61" x14ac:dyDescent="0.25">
      <c r="BF23706" s="31"/>
      <c r="BG23706" s="31"/>
      <c r="BH23706" s="31"/>
      <c r="BI23706" s="31"/>
    </row>
    <row r="23707" spans="58:61" x14ac:dyDescent="0.25">
      <c r="BF23707" s="31"/>
      <c r="BG23707" s="31"/>
      <c r="BH23707" s="31"/>
      <c r="BI23707" s="31"/>
    </row>
    <row r="23708" spans="58:61" x14ac:dyDescent="0.25">
      <c r="BF23708" s="31"/>
      <c r="BG23708" s="31"/>
      <c r="BH23708" s="31"/>
      <c r="BI23708" s="31"/>
    </row>
    <row r="23709" spans="58:61" x14ac:dyDescent="0.25">
      <c r="BF23709" s="31"/>
      <c r="BG23709" s="31"/>
      <c r="BH23709" s="31"/>
      <c r="BI23709" s="31"/>
    </row>
    <row r="23710" spans="58:61" x14ac:dyDescent="0.25">
      <c r="BF23710" s="31"/>
      <c r="BG23710" s="31"/>
      <c r="BH23710" s="31"/>
      <c r="BI23710" s="31"/>
    </row>
    <row r="23711" spans="58:61" x14ac:dyDescent="0.25">
      <c r="BF23711" s="31"/>
      <c r="BG23711" s="31"/>
      <c r="BH23711" s="31"/>
      <c r="BI23711" s="31"/>
    </row>
    <row r="23712" spans="58:61" x14ac:dyDescent="0.25">
      <c r="BF23712" s="31"/>
      <c r="BG23712" s="31"/>
      <c r="BH23712" s="31"/>
      <c r="BI23712" s="31"/>
    </row>
    <row r="23713" spans="58:61" x14ac:dyDescent="0.25">
      <c r="BF23713" s="31"/>
      <c r="BG23713" s="31"/>
      <c r="BH23713" s="31"/>
      <c r="BI23713" s="31"/>
    </row>
    <row r="23714" spans="58:61" x14ac:dyDescent="0.25">
      <c r="BF23714" s="31"/>
      <c r="BG23714" s="31"/>
      <c r="BH23714" s="31"/>
      <c r="BI23714" s="31"/>
    </row>
    <row r="23715" spans="58:61" x14ac:dyDescent="0.25">
      <c r="BF23715" s="31"/>
      <c r="BG23715" s="31"/>
      <c r="BH23715" s="31"/>
      <c r="BI23715" s="31"/>
    </row>
    <row r="23716" spans="58:61" x14ac:dyDescent="0.25">
      <c r="BF23716" s="31"/>
      <c r="BG23716" s="31"/>
      <c r="BH23716" s="31"/>
      <c r="BI23716" s="31"/>
    </row>
    <row r="23717" spans="58:61" x14ac:dyDescent="0.25">
      <c r="BF23717" s="31"/>
      <c r="BG23717" s="31"/>
      <c r="BH23717" s="31"/>
      <c r="BI23717" s="31"/>
    </row>
    <row r="23718" spans="58:61" x14ac:dyDescent="0.25">
      <c r="BF23718" s="31"/>
      <c r="BG23718" s="31"/>
      <c r="BH23718" s="31"/>
      <c r="BI23718" s="31"/>
    </row>
    <row r="23719" spans="58:61" x14ac:dyDescent="0.25">
      <c r="BF23719" s="31"/>
      <c r="BG23719" s="31"/>
      <c r="BH23719" s="31"/>
      <c r="BI23719" s="31"/>
    </row>
    <row r="23720" spans="58:61" x14ac:dyDescent="0.25">
      <c r="BF23720" s="31"/>
      <c r="BG23720" s="31"/>
      <c r="BH23720" s="31"/>
      <c r="BI23720" s="31"/>
    </row>
    <row r="23721" spans="58:61" x14ac:dyDescent="0.25">
      <c r="BF23721" s="31"/>
      <c r="BG23721" s="31"/>
      <c r="BH23721" s="31"/>
      <c r="BI23721" s="31"/>
    </row>
    <row r="23722" spans="58:61" x14ac:dyDescent="0.25">
      <c r="BF23722" s="31"/>
      <c r="BG23722" s="31"/>
      <c r="BH23722" s="31"/>
      <c r="BI23722" s="31"/>
    </row>
    <row r="23723" spans="58:61" x14ac:dyDescent="0.25">
      <c r="BF23723" s="31"/>
      <c r="BG23723" s="31"/>
      <c r="BH23723" s="31"/>
      <c r="BI23723" s="31"/>
    </row>
    <row r="23724" spans="58:61" x14ac:dyDescent="0.25">
      <c r="BF23724" s="31"/>
      <c r="BG23724" s="31"/>
      <c r="BH23724" s="31"/>
      <c r="BI23724" s="31"/>
    </row>
    <row r="23725" spans="58:61" x14ac:dyDescent="0.25">
      <c r="BF23725" s="31"/>
      <c r="BG23725" s="31"/>
      <c r="BH23725" s="31"/>
      <c r="BI23725" s="31"/>
    </row>
    <row r="23726" spans="58:61" x14ac:dyDescent="0.25">
      <c r="BF23726" s="31"/>
      <c r="BG23726" s="31"/>
      <c r="BH23726" s="31"/>
      <c r="BI23726" s="31"/>
    </row>
    <row r="23727" spans="58:61" x14ac:dyDescent="0.25">
      <c r="BF23727" s="31"/>
      <c r="BG23727" s="31"/>
      <c r="BH23727" s="31"/>
      <c r="BI23727" s="31"/>
    </row>
    <row r="23728" spans="58:61" x14ac:dyDescent="0.25">
      <c r="BF23728" s="31"/>
      <c r="BG23728" s="31"/>
      <c r="BH23728" s="31"/>
      <c r="BI23728" s="31"/>
    </row>
    <row r="23729" spans="58:61" x14ac:dyDescent="0.25">
      <c r="BF23729" s="31"/>
      <c r="BG23729" s="31"/>
      <c r="BH23729" s="31"/>
      <c r="BI23729" s="31"/>
    </row>
    <row r="23730" spans="58:61" x14ac:dyDescent="0.25">
      <c r="BF23730" s="31"/>
      <c r="BG23730" s="31"/>
      <c r="BH23730" s="31"/>
      <c r="BI23730" s="31"/>
    </row>
    <row r="23731" spans="58:61" x14ac:dyDescent="0.25">
      <c r="BF23731" s="31"/>
      <c r="BG23731" s="31"/>
      <c r="BH23731" s="31"/>
      <c r="BI23731" s="31"/>
    </row>
    <row r="23732" spans="58:61" x14ac:dyDescent="0.25">
      <c r="BF23732" s="31"/>
      <c r="BG23732" s="31"/>
      <c r="BH23732" s="31"/>
      <c r="BI23732" s="31"/>
    </row>
    <row r="23733" spans="58:61" x14ac:dyDescent="0.25">
      <c r="BF23733" s="31"/>
      <c r="BG23733" s="31"/>
      <c r="BH23733" s="31"/>
      <c r="BI23733" s="31"/>
    </row>
    <row r="23734" spans="58:61" x14ac:dyDescent="0.25">
      <c r="BF23734" s="31"/>
      <c r="BG23734" s="31"/>
      <c r="BH23734" s="31"/>
      <c r="BI23734" s="31"/>
    </row>
    <row r="23735" spans="58:61" x14ac:dyDescent="0.25">
      <c r="BF23735" s="31"/>
      <c r="BG23735" s="31"/>
      <c r="BH23735" s="31"/>
      <c r="BI23735" s="31"/>
    </row>
    <row r="23736" spans="58:61" x14ac:dyDescent="0.25">
      <c r="BF23736" s="31"/>
      <c r="BG23736" s="31"/>
      <c r="BH23736" s="31"/>
      <c r="BI23736" s="31"/>
    </row>
    <row r="23737" spans="58:61" x14ac:dyDescent="0.25">
      <c r="BF23737" s="31"/>
      <c r="BG23737" s="31"/>
      <c r="BH23737" s="31"/>
      <c r="BI23737" s="31"/>
    </row>
    <row r="23738" spans="58:61" x14ac:dyDescent="0.25">
      <c r="BF23738" s="31"/>
      <c r="BG23738" s="31"/>
      <c r="BH23738" s="31"/>
      <c r="BI23738" s="31"/>
    </row>
    <row r="23739" spans="58:61" x14ac:dyDescent="0.25">
      <c r="BF23739" s="31"/>
      <c r="BG23739" s="31"/>
      <c r="BH23739" s="31"/>
      <c r="BI23739" s="31"/>
    </row>
    <row r="23740" spans="58:61" x14ac:dyDescent="0.25">
      <c r="BF23740" s="31"/>
      <c r="BG23740" s="31"/>
      <c r="BH23740" s="31"/>
      <c r="BI23740" s="31"/>
    </row>
    <row r="23741" spans="58:61" x14ac:dyDescent="0.25">
      <c r="BF23741" s="31"/>
      <c r="BG23741" s="31"/>
      <c r="BH23741" s="31"/>
      <c r="BI23741" s="31"/>
    </row>
    <row r="23742" spans="58:61" x14ac:dyDescent="0.25">
      <c r="BF23742" s="31"/>
      <c r="BG23742" s="31"/>
      <c r="BH23742" s="31"/>
      <c r="BI23742" s="31"/>
    </row>
    <row r="23743" spans="58:61" x14ac:dyDescent="0.25">
      <c r="BF23743" s="31"/>
      <c r="BG23743" s="31"/>
      <c r="BH23743" s="31"/>
      <c r="BI23743" s="31"/>
    </row>
    <row r="23744" spans="58:61" x14ac:dyDescent="0.25">
      <c r="BF23744" s="31"/>
      <c r="BG23744" s="31"/>
      <c r="BH23744" s="31"/>
      <c r="BI23744" s="31"/>
    </row>
    <row r="23745" spans="58:61" x14ac:dyDescent="0.25">
      <c r="BF23745" s="31"/>
      <c r="BG23745" s="31"/>
      <c r="BH23745" s="31"/>
      <c r="BI23745" s="31"/>
    </row>
    <row r="23746" spans="58:61" x14ac:dyDescent="0.25">
      <c r="BF23746" s="31"/>
      <c r="BG23746" s="31"/>
      <c r="BH23746" s="31"/>
      <c r="BI23746" s="31"/>
    </row>
    <row r="23747" spans="58:61" x14ac:dyDescent="0.25">
      <c r="BF23747" s="31"/>
      <c r="BG23747" s="31"/>
      <c r="BH23747" s="31"/>
      <c r="BI23747" s="31"/>
    </row>
    <row r="23748" spans="58:61" x14ac:dyDescent="0.25">
      <c r="BF23748" s="31"/>
      <c r="BG23748" s="31"/>
      <c r="BH23748" s="31"/>
      <c r="BI23748" s="31"/>
    </row>
    <row r="23749" spans="58:61" x14ac:dyDescent="0.25">
      <c r="BF23749" s="31"/>
      <c r="BG23749" s="31"/>
      <c r="BH23749" s="31"/>
      <c r="BI23749" s="31"/>
    </row>
    <row r="23750" spans="58:61" x14ac:dyDescent="0.25">
      <c r="BF23750" s="31"/>
      <c r="BG23750" s="31"/>
      <c r="BH23750" s="31"/>
      <c r="BI23750" s="31"/>
    </row>
    <row r="23751" spans="58:61" x14ac:dyDescent="0.25">
      <c r="BF23751" s="31"/>
      <c r="BG23751" s="31"/>
      <c r="BH23751" s="31"/>
      <c r="BI23751" s="31"/>
    </row>
    <row r="23752" spans="58:61" x14ac:dyDescent="0.25">
      <c r="BF23752" s="31"/>
      <c r="BG23752" s="31"/>
      <c r="BH23752" s="31"/>
      <c r="BI23752" s="31"/>
    </row>
    <row r="23753" spans="58:61" x14ac:dyDescent="0.25">
      <c r="BF23753" s="31"/>
      <c r="BG23753" s="31"/>
      <c r="BH23753" s="31"/>
      <c r="BI23753" s="31"/>
    </row>
    <row r="23754" spans="58:61" x14ac:dyDescent="0.25">
      <c r="BF23754" s="31"/>
      <c r="BG23754" s="31"/>
      <c r="BH23754" s="31"/>
      <c r="BI23754" s="31"/>
    </row>
    <row r="23755" spans="58:61" x14ac:dyDescent="0.25">
      <c r="BF23755" s="31"/>
      <c r="BG23755" s="31"/>
      <c r="BH23755" s="31"/>
      <c r="BI23755" s="31"/>
    </row>
    <row r="23756" spans="58:61" x14ac:dyDescent="0.25">
      <c r="BF23756" s="31"/>
      <c r="BG23756" s="31"/>
      <c r="BH23756" s="31"/>
      <c r="BI23756" s="31"/>
    </row>
    <row r="23757" spans="58:61" x14ac:dyDescent="0.25">
      <c r="BF23757" s="31"/>
      <c r="BG23757" s="31"/>
      <c r="BH23757" s="31"/>
      <c r="BI23757" s="31"/>
    </row>
    <row r="23758" spans="58:61" x14ac:dyDescent="0.25">
      <c r="BF23758" s="31"/>
      <c r="BG23758" s="31"/>
      <c r="BH23758" s="31"/>
      <c r="BI23758" s="31"/>
    </row>
    <row r="23759" spans="58:61" x14ac:dyDescent="0.25">
      <c r="BF23759" s="31"/>
      <c r="BG23759" s="31"/>
      <c r="BH23759" s="31"/>
      <c r="BI23759" s="31"/>
    </row>
    <row r="23760" spans="58:61" x14ac:dyDescent="0.25">
      <c r="BF23760" s="31"/>
      <c r="BG23760" s="31"/>
      <c r="BH23760" s="31"/>
      <c r="BI23760" s="31"/>
    </row>
    <row r="23761" spans="58:61" x14ac:dyDescent="0.25">
      <c r="BF23761" s="31"/>
      <c r="BG23761" s="31"/>
      <c r="BH23761" s="31"/>
      <c r="BI23761" s="31"/>
    </row>
    <row r="23762" spans="58:61" x14ac:dyDescent="0.25">
      <c r="BF23762" s="31"/>
      <c r="BG23762" s="31"/>
      <c r="BH23762" s="31"/>
      <c r="BI23762" s="31"/>
    </row>
    <row r="23763" spans="58:61" x14ac:dyDescent="0.25">
      <c r="BF23763" s="31"/>
      <c r="BG23763" s="31"/>
      <c r="BH23763" s="31"/>
      <c r="BI23763" s="31"/>
    </row>
    <row r="23764" spans="58:61" x14ac:dyDescent="0.25">
      <c r="BF23764" s="31"/>
      <c r="BG23764" s="31"/>
      <c r="BH23764" s="31"/>
      <c r="BI23764" s="31"/>
    </row>
    <row r="23765" spans="58:61" x14ac:dyDescent="0.25">
      <c r="BF23765" s="31"/>
      <c r="BG23765" s="31"/>
      <c r="BH23765" s="31"/>
      <c r="BI23765" s="31"/>
    </row>
    <row r="23766" spans="58:61" x14ac:dyDescent="0.25">
      <c r="BF23766" s="31"/>
      <c r="BG23766" s="31"/>
      <c r="BH23766" s="31"/>
      <c r="BI23766" s="31"/>
    </row>
    <row r="23767" spans="58:61" x14ac:dyDescent="0.25">
      <c r="BF23767" s="31"/>
      <c r="BG23767" s="31"/>
      <c r="BH23767" s="31"/>
      <c r="BI23767" s="31"/>
    </row>
    <row r="23768" spans="58:61" x14ac:dyDescent="0.25">
      <c r="BF23768" s="31"/>
      <c r="BG23768" s="31"/>
      <c r="BH23768" s="31"/>
      <c r="BI23768" s="31"/>
    </row>
    <row r="23769" spans="58:61" x14ac:dyDescent="0.25">
      <c r="BF23769" s="31"/>
      <c r="BG23769" s="31"/>
      <c r="BH23769" s="31"/>
      <c r="BI23769" s="31"/>
    </row>
    <row r="23770" spans="58:61" x14ac:dyDescent="0.25">
      <c r="BF23770" s="31"/>
      <c r="BG23770" s="31"/>
      <c r="BH23770" s="31"/>
      <c r="BI23770" s="31"/>
    </row>
    <row r="23771" spans="58:61" x14ac:dyDescent="0.25">
      <c r="BF23771" s="31"/>
      <c r="BG23771" s="31"/>
      <c r="BH23771" s="31"/>
      <c r="BI23771" s="31"/>
    </row>
    <row r="23772" spans="58:61" x14ac:dyDescent="0.25">
      <c r="BF23772" s="31"/>
      <c r="BG23772" s="31"/>
      <c r="BH23772" s="31"/>
      <c r="BI23772" s="31"/>
    </row>
    <row r="23773" spans="58:61" x14ac:dyDescent="0.25">
      <c r="BF23773" s="31"/>
      <c r="BG23773" s="31"/>
      <c r="BH23773" s="31"/>
      <c r="BI23773" s="31"/>
    </row>
    <row r="23774" spans="58:61" x14ac:dyDescent="0.25">
      <c r="BF23774" s="31"/>
      <c r="BG23774" s="31"/>
      <c r="BH23774" s="31"/>
      <c r="BI23774" s="31"/>
    </row>
    <row r="23775" spans="58:61" x14ac:dyDescent="0.25">
      <c r="BF23775" s="31"/>
      <c r="BG23775" s="31"/>
      <c r="BH23775" s="31"/>
      <c r="BI23775" s="31"/>
    </row>
    <row r="23776" spans="58:61" x14ac:dyDescent="0.25">
      <c r="BF23776" s="31"/>
      <c r="BG23776" s="31"/>
      <c r="BH23776" s="31"/>
      <c r="BI23776" s="31"/>
    </row>
    <row r="23777" spans="58:61" x14ac:dyDescent="0.25">
      <c r="BF23777" s="31"/>
      <c r="BG23777" s="31"/>
      <c r="BH23777" s="31"/>
      <c r="BI23777" s="31"/>
    </row>
    <row r="23778" spans="58:61" x14ac:dyDescent="0.25">
      <c r="BF23778" s="31"/>
      <c r="BG23778" s="31"/>
      <c r="BH23778" s="31"/>
      <c r="BI23778" s="31"/>
    </row>
    <row r="23779" spans="58:61" x14ac:dyDescent="0.25">
      <c r="BF23779" s="31"/>
      <c r="BG23779" s="31"/>
      <c r="BH23779" s="31"/>
      <c r="BI23779" s="31"/>
    </row>
    <row r="23780" spans="58:61" x14ac:dyDescent="0.25">
      <c r="BF23780" s="31"/>
      <c r="BG23780" s="31"/>
      <c r="BH23780" s="31"/>
      <c r="BI23780" s="31"/>
    </row>
    <row r="23781" spans="58:61" x14ac:dyDescent="0.25">
      <c r="BF23781" s="31"/>
      <c r="BG23781" s="31"/>
      <c r="BH23781" s="31"/>
      <c r="BI23781" s="31"/>
    </row>
    <row r="23782" spans="58:61" x14ac:dyDescent="0.25">
      <c r="BF23782" s="31"/>
      <c r="BG23782" s="31"/>
      <c r="BH23782" s="31"/>
      <c r="BI23782" s="31"/>
    </row>
    <row r="23783" spans="58:61" x14ac:dyDescent="0.25">
      <c r="BF23783" s="31"/>
      <c r="BG23783" s="31"/>
      <c r="BH23783" s="31"/>
      <c r="BI23783" s="31"/>
    </row>
    <row r="23784" spans="58:61" x14ac:dyDescent="0.25">
      <c r="BF23784" s="31"/>
      <c r="BG23784" s="31"/>
      <c r="BH23784" s="31"/>
      <c r="BI23784" s="31"/>
    </row>
    <row r="23785" spans="58:61" x14ac:dyDescent="0.25">
      <c r="BF23785" s="31"/>
      <c r="BG23785" s="31"/>
      <c r="BH23785" s="31"/>
      <c r="BI23785" s="31"/>
    </row>
    <row r="23786" spans="58:61" x14ac:dyDescent="0.25">
      <c r="BF23786" s="31"/>
      <c r="BG23786" s="31"/>
      <c r="BH23786" s="31"/>
      <c r="BI23786" s="31"/>
    </row>
    <row r="23787" spans="58:61" x14ac:dyDescent="0.25">
      <c r="BF23787" s="31"/>
      <c r="BG23787" s="31"/>
      <c r="BH23787" s="31"/>
      <c r="BI23787" s="31"/>
    </row>
    <row r="23788" spans="58:61" x14ac:dyDescent="0.25">
      <c r="BF23788" s="31"/>
      <c r="BG23788" s="31"/>
      <c r="BH23788" s="31"/>
      <c r="BI23788" s="31"/>
    </row>
    <row r="23789" spans="58:61" x14ac:dyDescent="0.25">
      <c r="BF23789" s="31"/>
      <c r="BG23789" s="31"/>
      <c r="BH23789" s="31"/>
      <c r="BI23789" s="31"/>
    </row>
    <row r="23790" spans="58:61" x14ac:dyDescent="0.25">
      <c r="BF23790" s="31"/>
      <c r="BG23790" s="31"/>
      <c r="BH23790" s="31"/>
      <c r="BI23790" s="31"/>
    </row>
    <row r="23791" spans="58:61" x14ac:dyDescent="0.25">
      <c r="BF23791" s="31"/>
      <c r="BG23791" s="31"/>
      <c r="BH23791" s="31"/>
      <c r="BI23791" s="31"/>
    </row>
    <row r="23792" spans="58:61" x14ac:dyDescent="0.25">
      <c r="BF23792" s="31"/>
      <c r="BG23792" s="31"/>
      <c r="BH23792" s="31"/>
      <c r="BI23792" s="31"/>
    </row>
    <row r="23793" spans="58:61" x14ac:dyDescent="0.25">
      <c r="BF23793" s="31"/>
      <c r="BG23793" s="31"/>
      <c r="BH23793" s="31"/>
      <c r="BI23793" s="31"/>
    </row>
    <row r="23794" spans="58:61" x14ac:dyDescent="0.25">
      <c r="BF23794" s="31"/>
      <c r="BG23794" s="31"/>
      <c r="BH23794" s="31"/>
      <c r="BI23794" s="31"/>
    </row>
    <row r="23795" spans="58:61" x14ac:dyDescent="0.25">
      <c r="BF23795" s="31"/>
      <c r="BG23795" s="31"/>
      <c r="BH23795" s="31"/>
      <c r="BI23795" s="31"/>
    </row>
    <row r="23796" spans="58:61" x14ac:dyDescent="0.25">
      <c r="BF23796" s="31"/>
      <c r="BG23796" s="31"/>
      <c r="BH23796" s="31"/>
      <c r="BI23796" s="31"/>
    </row>
    <row r="23797" spans="58:61" x14ac:dyDescent="0.25">
      <c r="BF23797" s="31"/>
      <c r="BG23797" s="31"/>
      <c r="BH23797" s="31"/>
      <c r="BI23797" s="31"/>
    </row>
    <row r="23798" spans="58:61" x14ac:dyDescent="0.25">
      <c r="BF23798" s="31"/>
      <c r="BG23798" s="31"/>
      <c r="BH23798" s="31"/>
      <c r="BI23798" s="31"/>
    </row>
    <row r="23799" spans="58:61" x14ac:dyDescent="0.25">
      <c r="BF23799" s="31"/>
      <c r="BG23799" s="31"/>
      <c r="BH23799" s="31"/>
      <c r="BI23799" s="31"/>
    </row>
    <row r="23800" spans="58:61" x14ac:dyDescent="0.25">
      <c r="BF23800" s="31"/>
      <c r="BG23800" s="31"/>
      <c r="BH23800" s="31"/>
      <c r="BI23800" s="31"/>
    </row>
    <row r="23801" spans="58:61" x14ac:dyDescent="0.25">
      <c r="BF23801" s="31"/>
      <c r="BG23801" s="31"/>
      <c r="BH23801" s="31"/>
      <c r="BI23801" s="31"/>
    </row>
    <row r="23802" spans="58:61" x14ac:dyDescent="0.25">
      <c r="BF23802" s="31"/>
      <c r="BG23802" s="31"/>
      <c r="BH23802" s="31"/>
      <c r="BI23802" s="31"/>
    </row>
    <row r="23803" spans="58:61" x14ac:dyDescent="0.25">
      <c r="BF23803" s="31"/>
      <c r="BG23803" s="31"/>
      <c r="BH23803" s="31"/>
      <c r="BI23803" s="31"/>
    </row>
    <row r="23804" spans="58:61" x14ac:dyDescent="0.25">
      <c r="BF23804" s="31"/>
      <c r="BG23804" s="31"/>
      <c r="BH23804" s="31"/>
      <c r="BI23804" s="31"/>
    </row>
    <row r="23805" spans="58:61" x14ac:dyDescent="0.25">
      <c r="BF23805" s="31"/>
      <c r="BG23805" s="31"/>
      <c r="BH23805" s="31"/>
      <c r="BI23805" s="31"/>
    </row>
    <row r="23806" spans="58:61" x14ac:dyDescent="0.25">
      <c r="BF23806" s="31"/>
      <c r="BG23806" s="31"/>
      <c r="BH23806" s="31"/>
      <c r="BI23806" s="31"/>
    </row>
    <row r="23807" spans="58:61" x14ac:dyDescent="0.25">
      <c r="BF23807" s="31"/>
      <c r="BG23807" s="31"/>
      <c r="BH23807" s="31"/>
      <c r="BI23807" s="31"/>
    </row>
    <row r="23808" spans="58:61" x14ac:dyDescent="0.25">
      <c r="BF23808" s="31"/>
      <c r="BG23808" s="31"/>
      <c r="BH23808" s="31"/>
      <c r="BI23808" s="31"/>
    </row>
    <row r="23809" spans="58:61" x14ac:dyDescent="0.25">
      <c r="BF23809" s="31"/>
      <c r="BG23809" s="31"/>
      <c r="BH23809" s="31"/>
      <c r="BI23809" s="31"/>
    </row>
    <row r="23810" spans="58:61" x14ac:dyDescent="0.25">
      <c r="BF23810" s="31"/>
      <c r="BG23810" s="31"/>
      <c r="BH23810" s="31"/>
      <c r="BI23810" s="31"/>
    </row>
    <row r="23811" spans="58:61" x14ac:dyDescent="0.25">
      <c r="BF23811" s="31"/>
      <c r="BG23811" s="31"/>
      <c r="BH23811" s="31"/>
      <c r="BI23811" s="31"/>
    </row>
    <row r="23812" spans="58:61" x14ac:dyDescent="0.25">
      <c r="BF23812" s="31"/>
      <c r="BG23812" s="31"/>
      <c r="BH23812" s="31"/>
      <c r="BI23812" s="31"/>
    </row>
    <row r="23813" spans="58:61" x14ac:dyDescent="0.25">
      <c r="BF23813" s="31"/>
      <c r="BG23813" s="31"/>
      <c r="BH23813" s="31"/>
      <c r="BI23813" s="31"/>
    </row>
    <row r="23814" spans="58:61" x14ac:dyDescent="0.25">
      <c r="BF23814" s="31"/>
      <c r="BG23814" s="31"/>
      <c r="BH23814" s="31"/>
      <c r="BI23814" s="31"/>
    </row>
    <row r="23815" spans="58:61" x14ac:dyDescent="0.25">
      <c r="BF23815" s="31"/>
      <c r="BG23815" s="31"/>
      <c r="BH23815" s="31"/>
      <c r="BI23815" s="31"/>
    </row>
    <row r="23816" spans="58:61" x14ac:dyDescent="0.25">
      <c r="BF23816" s="31"/>
      <c r="BG23816" s="31"/>
      <c r="BH23816" s="31"/>
      <c r="BI23816" s="31"/>
    </row>
    <row r="23817" spans="58:61" x14ac:dyDescent="0.25">
      <c r="BF23817" s="31"/>
      <c r="BG23817" s="31"/>
      <c r="BH23817" s="31"/>
      <c r="BI23817" s="31"/>
    </row>
    <row r="23818" spans="58:61" x14ac:dyDescent="0.25">
      <c r="BF23818" s="31"/>
      <c r="BG23818" s="31"/>
      <c r="BH23818" s="31"/>
      <c r="BI23818" s="31"/>
    </row>
    <row r="23819" spans="58:61" x14ac:dyDescent="0.25">
      <c r="BF23819" s="31"/>
      <c r="BG23819" s="31"/>
      <c r="BH23819" s="31"/>
      <c r="BI23819" s="31"/>
    </row>
    <row r="23820" spans="58:61" x14ac:dyDescent="0.25">
      <c r="BF23820" s="31"/>
      <c r="BG23820" s="31"/>
      <c r="BH23820" s="31"/>
      <c r="BI23820" s="31"/>
    </row>
    <row r="23821" spans="58:61" x14ac:dyDescent="0.25">
      <c r="BF23821" s="31"/>
      <c r="BG23821" s="31"/>
      <c r="BH23821" s="31"/>
      <c r="BI23821" s="31"/>
    </row>
    <row r="23822" spans="58:61" x14ac:dyDescent="0.25">
      <c r="BF23822" s="31"/>
      <c r="BG23822" s="31"/>
      <c r="BH23822" s="31"/>
      <c r="BI23822" s="31"/>
    </row>
    <row r="23823" spans="58:61" x14ac:dyDescent="0.25">
      <c r="BF23823" s="31"/>
      <c r="BG23823" s="31"/>
      <c r="BH23823" s="31"/>
      <c r="BI23823" s="31"/>
    </row>
    <row r="23824" spans="58:61" x14ac:dyDescent="0.25">
      <c r="BF23824" s="31"/>
      <c r="BG23824" s="31"/>
      <c r="BH23824" s="31"/>
      <c r="BI23824" s="31"/>
    </row>
    <row r="23825" spans="58:61" x14ac:dyDescent="0.25">
      <c r="BF23825" s="31"/>
      <c r="BG23825" s="31"/>
      <c r="BH23825" s="31"/>
      <c r="BI23825" s="31"/>
    </row>
    <row r="23826" spans="58:61" x14ac:dyDescent="0.25">
      <c r="BF23826" s="31"/>
      <c r="BG23826" s="31"/>
      <c r="BH23826" s="31"/>
      <c r="BI23826" s="31"/>
    </row>
    <row r="23827" spans="58:61" x14ac:dyDescent="0.25">
      <c r="BF23827" s="31"/>
      <c r="BG23827" s="31"/>
      <c r="BH23827" s="31"/>
      <c r="BI23827" s="31"/>
    </row>
    <row r="23828" spans="58:61" x14ac:dyDescent="0.25">
      <c r="BF23828" s="31"/>
      <c r="BG23828" s="31"/>
      <c r="BH23828" s="31"/>
      <c r="BI23828" s="31"/>
    </row>
    <row r="23829" spans="58:61" x14ac:dyDescent="0.25">
      <c r="BF23829" s="31"/>
      <c r="BG23829" s="31"/>
      <c r="BH23829" s="31"/>
      <c r="BI23829" s="31"/>
    </row>
    <row r="23830" spans="58:61" x14ac:dyDescent="0.25">
      <c r="BF23830" s="31"/>
      <c r="BG23830" s="31"/>
      <c r="BH23830" s="31"/>
      <c r="BI23830" s="31"/>
    </row>
    <row r="23831" spans="58:61" x14ac:dyDescent="0.25">
      <c r="BF23831" s="31"/>
      <c r="BG23831" s="31"/>
      <c r="BH23831" s="31"/>
      <c r="BI23831" s="31"/>
    </row>
    <row r="23832" spans="58:61" x14ac:dyDescent="0.25">
      <c r="BF23832" s="31"/>
      <c r="BG23832" s="31"/>
      <c r="BH23832" s="31"/>
      <c r="BI23832" s="31"/>
    </row>
    <row r="23833" spans="58:61" x14ac:dyDescent="0.25">
      <c r="BF23833" s="31"/>
      <c r="BG23833" s="31"/>
      <c r="BH23833" s="31"/>
      <c r="BI23833" s="31"/>
    </row>
    <row r="23834" spans="58:61" x14ac:dyDescent="0.25">
      <c r="BF23834" s="31"/>
      <c r="BG23834" s="31"/>
      <c r="BH23834" s="31"/>
      <c r="BI23834" s="31"/>
    </row>
    <row r="23835" spans="58:61" x14ac:dyDescent="0.25">
      <c r="BF23835" s="31"/>
      <c r="BG23835" s="31"/>
      <c r="BH23835" s="31"/>
      <c r="BI23835" s="31"/>
    </row>
    <row r="23836" spans="58:61" x14ac:dyDescent="0.25">
      <c r="BF23836" s="31"/>
      <c r="BG23836" s="31"/>
      <c r="BH23836" s="31"/>
      <c r="BI23836" s="31"/>
    </row>
    <row r="23837" spans="58:61" x14ac:dyDescent="0.25">
      <c r="BF23837" s="31"/>
      <c r="BG23837" s="31"/>
      <c r="BH23837" s="31"/>
      <c r="BI23837" s="31"/>
    </row>
    <row r="23838" spans="58:61" x14ac:dyDescent="0.25">
      <c r="BF23838" s="31"/>
      <c r="BG23838" s="31"/>
      <c r="BH23838" s="31"/>
      <c r="BI23838" s="31"/>
    </row>
    <row r="23839" spans="58:61" x14ac:dyDescent="0.25">
      <c r="BF23839" s="31"/>
      <c r="BG23839" s="31"/>
      <c r="BH23839" s="31"/>
      <c r="BI23839" s="31"/>
    </row>
    <row r="23840" spans="58:61" x14ac:dyDescent="0.25">
      <c r="BF23840" s="31"/>
      <c r="BG23840" s="31"/>
      <c r="BH23840" s="31"/>
      <c r="BI23840" s="31"/>
    </row>
    <row r="23841" spans="58:61" x14ac:dyDescent="0.25">
      <c r="BF23841" s="31"/>
      <c r="BG23841" s="31"/>
      <c r="BH23841" s="31"/>
      <c r="BI23841" s="31"/>
    </row>
    <row r="23842" spans="58:61" x14ac:dyDescent="0.25">
      <c r="BF23842" s="31"/>
      <c r="BG23842" s="31"/>
      <c r="BH23842" s="31"/>
      <c r="BI23842" s="31"/>
    </row>
    <row r="23843" spans="58:61" x14ac:dyDescent="0.25">
      <c r="BF23843" s="31"/>
      <c r="BG23843" s="31"/>
      <c r="BH23843" s="31"/>
      <c r="BI23843" s="31"/>
    </row>
    <row r="23844" spans="58:61" x14ac:dyDescent="0.25">
      <c r="BF23844" s="31"/>
      <c r="BG23844" s="31"/>
      <c r="BH23844" s="31"/>
      <c r="BI23844" s="31"/>
    </row>
    <row r="23845" spans="58:61" x14ac:dyDescent="0.25">
      <c r="BF23845" s="31"/>
      <c r="BG23845" s="31"/>
      <c r="BH23845" s="31"/>
      <c r="BI23845" s="31"/>
    </row>
    <row r="23846" spans="58:61" x14ac:dyDescent="0.25">
      <c r="BF23846" s="31"/>
      <c r="BG23846" s="31"/>
      <c r="BH23846" s="31"/>
      <c r="BI23846" s="31"/>
    </row>
    <row r="23847" spans="58:61" x14ac:dyDescent="0.25">
      <c r="BF23847" s="31"/>
      <c r="BG23847" s="31"/>
      <c r="BH23847" s="31"/>
      <c r="BI23847" s="31"/>
    </row>
    <row r="23848" spans="58:61" x14ac:dyDescent="0.25">
      <c r="BF23848" s="31"/>
      <c r="BG23848" s="31"/>
      <c r="BH23848" s="31"/>
      <c r="BI23848" s="31"/>
    </row>
    <row r="23849" spans="58:61" x14ac:dyDescent="0.25">
      <c r="BF23849" s="31"/>
      <c r="BG23849" s="31"/>
      <c r="BH23849" s="31"/>
      <c r="BI23849" s="31"/>
    </row>
    <row r="23850" spans="58:61" x14ac:dyDescent="0.25">
      <c r="BF23850" s="31"/>
      <c r="BG23850" s="31"/>
      <c r="BH23850" s="31"/>
      <c r="BI23850" s="31"/>
    </row>
    <row r="23851" spans="58:61" x14ac:dyDescent="0.25">
      <c r="BF23851" s="31"/>
      <c r="BG23851" s="31"/>
      <c r="BH23851" s="31"/>
      <c r="BI23851" s="31"/>
    </row>
    <row r="23852" spans="58:61" x14ac:dyDescent="0.25">
      <c r="BF23852" s="31"/>
      <c r="BG23852" s="31"/>
      <c r="BH23852" s="31"/>
      <c r="BI23852" s="31"/>
    </row>
    <row r="23853" spans="58:61" x14ac:dyDescent="0.25">
      <c r="BF23853" s="31"/>
      <c r="BG23853" s="31"/>
      <c r="BH23853" s="31"/>
      <c r="BI23853" s="31"/>
    </row>
    <row r="23854" spans="58:61" x14ac:dyDescent="0.25">
      <c r="BF23854" s="31"/>
      <c r="BG23854" s="31"/>
      <c r="BH23854" s="31"/>
      <c r="BI23854" s="31"/>
    </row>
    <row r="23855" spans="58:61" x14ac:dyDescent="0.25">
      <c r="BF23855" s="31"/>
      <c r="BG23855" s="31"/>
      <c r="BH23855" s="31"/>
      <c r="BI23855" s="31"/>
    </row>
    <row r="23856" spans="58:61" x14ac:dyDescent="0.25">
      <c r="BF23856" s="31"/>
      <c r="BG23856" s="31"/>
      <c r="BH23856" s="31"/>
      <c r="BI23856" s="31"/>
    </row>
    <row r="23857" spans="58:61" x14ac:dyDescent="0.25">
      <c r="BF23857" s="31"/>
      <c r="BG23857" s="31"/>
      <c r="BH23857" s="31"/>
      <c r="BI23857" s="31"/>
    </row>
    <row r="23858" spans="58:61" x14ac:dyDescent="0.25">
      <c r="BF23858" s="31"/>
      <c r="BG23858" s="31"/>
      <c r="BH23858" s="31"/>
      <c r="BI23858" s="31"/>
    </row>
    <row r="23859" spans="58:61" x14ac:dyDescent="0.25">
      <c r="BF23859" s="31"/>
      <c r="BG23859" s="31"/>
      <c r="BH23859" s="31"/>
      <c r="BI23859" s="31"/>
    </row>
    <row r="23860" spans="58:61" x14ac:dyDescent="0.25">
      <c r="BF23860" s="31"/>
      <c r="BG23860" s="31"/>
      <c r="BH23860" s="31"/>
      <c r="BI23860" s="31"/>
    </row>
    <row r="23861" spans="58:61" x14ac:dyDescent="0.25">
      <c r="BF23861" s="31"/>
      <c r="BG23861" s="31"/>
      <c r="BH23861" s="31"/>
      <c r="BI23861" s="31"/>
    </row>
    <row r="23862" spans="58:61" x14ac:dyDescent="0.25">
      <c r="BF23862" s="31"/>
      <c r="BG23862" s="31"/>
      <c r="BH23862" s="31"/>
      <c r="BI23862" s="31"/>
    </row>
    <row r="23863" spans="58:61" x14ac:dyDescent="0.25">
      <c r="BF23863" s="31"/>
      <c r="BG23863" s="31"/>
      <c r="BH23863" s="31"/>
      <c r="BI23863" s="31"/>
    </row>
    <row r="23864" spans="58:61" x14ac:dyDescent="0.25">
      <c r="BF23864" s="31"/>
      <c r="BG23864" s="31"/>
      <c r="BH23864" s="31"/>
      <c r="BI23864" s="31"/>
    </row>
    <row r="23865" spans="58:61" x14ac:dyDescent="0.25">
      <c r="BF23865" s="31"/>
      <c r="BG23865" s="31"/>
      <c r="BH23865" s="31"/>
      <c r="BI23865" s="31"/>
    </row>
    <row r="23866" spans="58:61" x14ac:dyDescent="0.25">
      <c r="BF23866" s="31"/>
      <c r="BG23866" s="31"/>
      <c r="BH23866" s="31"/>
      <c r="BI23866" s="31"/>
    </row>
    <row r="23867" spans="58:61" x14ac:dyDescent="0.25">
      <c r="BF23867" s="31"/>
      <c r="BG23867" s="31"/>
      <c r="BH23867" s="31"/>
      <c r="BI23867" s="31"/>
    </row>
    <row r="23868" spans="58:61" x14ac:dyDescent="0.25">
      <c r="BF23868" s="31"/>
      <c r="BG23868" s="31"/>
      <c r="BH23868" s="31"/>
      <c r="BI23868" s="31"/>
    </row>
    <row r="23869" spans="58:61" x14ac:dyDescent="0.25">
      <c r="BF23869" s="31"/>
      <c r="BG23869" s="31"/>
      <c r="BH23869" s="31"/>
      <c r="BI23869" s="31"/>
    </row>
    <row r="23870" spans="58:61" x14ac:dyDescent="0.25">
      <c r="BF23870" s="31"/>
      <c r="BG23870" s="31"/>
      <c r="BH23870" s="31"/>
      <c r="BI23870" s="31"/>
    </row>
    <row r="23871" spans="58:61" x14ac:dyDescent="0.25">
      <c r="BF23871" s="31"/>
      <c r="BG23871" s="31"/>
      <c r="BH23871" s="31"/>
      <c r="BI23871" s="31"/>
    </row>
    <row r="23872" spans="58:61" x14ac:dyDescent="0.25">
      <c r="BF23872" s="31"/>
      <c r="BG23872" s="31"/>
      <c r="BH23872" s="31"/>
      <c r="BI23872" s="31"/>
    </row>
    <row r="23873" spans="58:61" x14ac:dyDescent="0.25">
      <c r="BF23873" s="31"/>
      <c r="BG23873" s="31"/>
      <c r="BH23873" s="31"/>
      <c r="BI23873" s="31"/>
    </row>
    <row r="23874" spans="58:61" x14ac:dyDescent="0.25">
      <c r="BF23874" s="31"/>
      <c r="BG23874" s="31"/>
      <c r="BH23874" s="31"/>
      <c r="BI23874" s="31"/>
    </row>
    <row r="23875" spans="58:61" x14ac:dyDescent="0.25">
      <c r="BF23875" s="31"/>
      <c r="BG23875" s="31"/>
      <c r="BH23875" s="31"/>
      <c r="BI23875" s="31"/>
    </row>
    <row r="23876" spans="58:61" x14ac:dyDescent="0.25">
      <c r="BF23876" s="31"/>
      <c r="BG23876" s="31"/>
      <c r="BH23876" s="31"/>
      <c r="BI23876" s="31"/>
    </row>
    <row r="23877" spans="58:61" x14ac:dyDescent="0.25">
      <c r="BF23877" s="31"/>
      <c r="BG23877" s="31"/>
      <c r="BH23877" s="31"/>
      <c r="BI23877" s="31"/>
    </row>
    <row r="23878" spans="58:61" x14ac:dyDescent="0.25">
      <c r="BF23878" s="31"/>
      <c r="BG23878" s="31"/>
      <c r="BH23878" s="31"/>
      <c r="BI23878" s="31"/>
    </row>
    <row r="23879" spans="58:61" x14ac:dyDescent="0.25">
      <c r="BF23879" s="31"/>
      <c r="BG23879" s="31"/>
      <c r="BH23879" s="31"/>
      <c r="BI23879" s="31"/>
    </row>
    <row r="23880" spans="58:61" x14ac:dyDescent="0.25">
      <c r="BF23880" s="31"/>
      <c r="BG23880" s="31"/>
      <c r="BH23880" s="31"/>
      <c r="BI23880" s="31"/>
    </row>
    <row r="23881" spans="58:61" x14ac:dyDescent="0.25">
      <c r="BF23881" s="31"/>
      <c r="BG23881" s="31"/>
      <c r="BH23881" s="31"/>
      <c r="BI23881" s="31"/>
    </row>
    <row r="23882" spans="58:61" x14ac:dyDescent="0.25">
      <c r="BF23882" s="31"/>
      <c r="BG23882" s="31"/>
      <c r="BH23882" s="31"/>
      <c r="BI23882" s="31"/>
    </row>
    <row r="23883" spans="58:61" x14ac:dyDescent="0.25">
      <c r="BF23883" s="31"/>
      <c r="BG23883" s="31"/>
      <c r="BH23883" s="31"/>
      <c r="BI23883" s="31"/>
    </row>
    <row r="23884" spans="58:61" x14ac:dyDescent="0.25">
      <c r="BF23884" s="31"/>
      <c r="BG23884" s="31"/>
      <c r="BH23884" s="31"/>
      <c r="BI23884" s="31"/>
    </row>
    <row r="23885" spans="58:61" x14ac:dyDescent="0.25">
      <c r="BF23885" s="31"/>
      <c r="BG23885" s="31"/>
      <c r="BH23885" s="31"/>
      <c r="BI23885" s="31"/>
    </row>
    <row r="23886" spans="58:61" x14ac:dyDescent="0.25">
      <c r="BF23886" s="31"/>
      <c r="BG23886" s="31"/>
      <c r="BH23886" s="31"/>
      <c r="BI23886" s="31"/>
    </row>
    <row r="23887" spans="58:61" x14ac:dyDescent="0.25">
      <c r="BF23887" s="31"/>
      <c r="BG23887" s="31"/>
      <c r="BH23887" s="31"/>
      <c r="BI23887" s="31"/>
    </row>
    <row r="23888" spans="58:61" x14ac:dyDescent="0.25">
      <c r="BF23888" s="31"/>
      <c r="BG23888" s="31"/>
      <c r="BH23888" s="31"/>
      <c r="BI23888" s="31"/>
    </row>
    <row r="23889" spans="58:61" x14ac:dyDescent="0.25">
      <c r="BF23889" s="31"/>
      <c r="BG23889" s="31"/>
      <c r="BH23889" s="31"/>
      <c r="BI23889" s="31"/>
    </row>
    <row r="23890" spans="58:61" x14ac:dyDescent="0.25">
      <c r="BF23890" s="31"/>
      <c r="BG23890" s="31"/>
      <c r="BH23890" s="31"/>
      <c r="BI23890" s="31"/>
    </row>
    <row r="23891" spans="58:61" x14ac:dyDescent="0.25">
      <c r="BF23891" s="31"/>
      <c r="BG23891" s="31"/>
      <c r="BH23891" s="31"/>
      <c r="BI23891" s="31"/>
    </row>
    <row r="23892" spans="58:61" x14ac:dyDescent="0.25">
      <c r="BF23892" s="31"/>
      <c r="BG23892" s="31"/>
      <c r="BH23892" s="31"/>
      <c r="BI23892" s="31"/>
    </row>
    <row r="23893" spans="58:61" x14ac:dyDescent="0.25">
      <c r="BF23893" s="31"/>
      <c r="BG23893" s="31"/>
      <c r="BH23893" s="31"/>
      <c r="BI23893" s="31"/>
    </row>
    <row r="23894" spans="58:61" x14ac:dyDescent="0.25">
      <c r="BF23894" s="31"/>
      <c r="BG23894" s="31"/>
      <c r="BH23894" s="31"/>
      <c r="BI23894" s="31"/>
    </row>
    <row r="23895" spans="58:61" x14ac:dyDescent="0.25">
      <c r="BF23895" s="31"/>
      <c r="BG23895" s="31"/>
      <c r="BH23895" s="31"/>
      <c r="BI23895" s="31"/>
    </row>
    <row r="23896" spans="58:61" x14ac:dyDescent="0.25">
      <c r="BF23896" s="31"/>
      <c r="BG23896" s="31"/>
      <c r="BH23896" s="31"/>
      <c r="BI23896" s="31"/>
    </row>
    <row r="23897" spans="58:61" x14ac:dyDescent="0.25">
      <c r="BF23897" s="31"/>
      <c r="BG23897" s="31"/>
      <c r="BH23897" s="31"/>
      <c r="BI23897" s="31"/>
    </row>
    <row r="23898" spans="58:61" x14ac:dyDescent="0.25">
      <c r="BF23898" s="31"/>
      <c r="BG23898" s="31"/>
      <c r="BH23898" s="31"/>
      <c r="BI23898" s="31"/>
    </row>
    <row r="23899" spans="58:61" x14ac:dyDescent="0.25">
      <c r="BF23899" s="31"/>
      <c r="BG23899" s="31"/>
      <c r="BH23899" s="31"/>
      <c r="BI23899" s="31"/>
    </row>
    <row r="23900" spans="58:61" x14ac:dyDescent="0.25">
      <c r="BF23900" s="31"/>
      <c r="BG23900" s="31"/>
      <c r="BH23900" s="31"/>
      <c r="BI23900" s="31"/>
    </row>
    <row r="23901" spans="58:61" x14ac:dyDescent="0.25">
      <c r="BF23901" s="31"/>
      <c r="BG23901" s="31"/>
      <c r="BH23901" s="31"/>
      <c r="BI23901" s="31"/>
    </row>
    <row r="23902" spans="58:61" x14ac:dyDescent="0.25">
      <c r="BF23902" s="31"/>
      <c r="BG23902" s="31"/>
      <c r="BH23902" s="31"/>
      <c r="BI23902" s="31"/>
    </row>
    <row r="23903" spans="58:61" x14ac:dyDescent="0.25">
      <c r="BF23903" s="31"/>
      <c r="BG23903" s="31"/>
      <c r="BH23903" s="31"/>
      <c r="BI23903" s="31"/>
    </row>
    <row r="23904" spans="58:61" x14ac:dyDescent="0.25">
      <c r="BF23904" s="31"/>
      <c r="BG23904" s="31"/>
      <c r="BH23904" s="31"/>
      <c r="BI23904" s="31"/>
    </row>
    <row r="23905" spans="58:61" x14ac:dyDescent="0.25">
      <c r="BF23905" s="31"/>
      <c r="BG23905" s="31"/>
      <c r="BH23905" s="31"/>
      <c r="BI23905" s="31"/>
    </row>
    <row r="23906" spans="58:61" x14ac:dyDescent="0.25">
      <c r="BF23906" s="31"/>
      <c r="BG23906" s="31"/>
      <c r="BH23906" s="31"/>
      <c r="BI23906" s="31"/>
    </row>
    <row r="23907" spans="58:61" x14ac:dyDescent="0.25">
      <c r="BF23907" s="31"/>
      <c r="BG23907" s="31"/>
      <c r="BH23907" s="31"/>
      <c r="BI23907" s="31"/>
    </row>
    <row r="23908" spans="58:61" x14ac:dyDescent="0.25">
      <c r="BF23908" s="31"/>
      <c r="BG23908" s="31"/>
      <c r="BH23908" s="31"/>
      <c r="BI23908" s="31"/>
    </row>
    <row r="23909" spans="58:61" x14ac:dyDescent="0.25">
      <c r="BF23909" s="31"/>
      <c r="BG23909" s="31"/>
      <c r="BH23909" s="31"/>
      <c r="BI23909" s="31"/>
    </row>
    <row r="23910" spans="58:61" x14ac:dyDescent="0.25">
      <c r="BF23910" s="31"/>
      <c r="BG23910" s="31"/>
      <c r="BH23910" s="31"/>
      <c r="BI23910" s="31"/>
    </row>
    <row r="23911" spans="58:61" x14ac:dyDescent="0.25">
      <c r="BF23911" s="31"/>
      <c r="BG23911" s="31"/>
      <c r="BH23911" s="31"/>
      <c r="BI23911" s="31"/>
    </row>
    <row r="23912" spans="58:61" x14ac:dyDescent="0.25">
      <c r="BF23912" s="31"/>
      <c r="BG23912" s="31"/>
      <c r="BH23912" s="31"/>
      <c r="BI23912" s="31"/>
    </row>
    <row r="23913" spans="58:61" x14ac:dyDescent="0.25">
      <c r="BF23913" s="31"/>
      <c r="BG23913" s="31"/>
      <c r="BH23913" s="31"/>
      <c r="BI23913" s="31"/>
    </row>
    <row r="23914" spans="58:61" x14ac:dyDescent="0.25">
      <c r="BF23914" s="31"/>
      <c r="BG23914" s="31"/>
      <c r="BH23914" s="31"/>
      <c r="BI23914" s="31"/>
    </row>
    <row r="23915" spans="58:61" x14ac:dyDescent="0.25">
      <c r="BF23915" s="31"/>
      <c r="BG23915" s="31"/>
      <c r="BH23915" s="31"/>
      <c r="BI23915" s="31"/>
    </row>
    <row r="23916" spans="58:61" x14ac:dyDescent="0.25">
      <c r="BF23916" s="31"/>
      <c r="BG23916" s="31"/>
      <c r="BH23916" s="31"/>
      <c r="BI23916" s="31"/>
    </row>
    <row r="23917" spans="58:61" x14ac:dyDescent="0.25">
      <c r="BF23917" s="31"/>
      <c r="BG23917" s="31"/>
      <c r="BH23917" s="31"/>
      <c r="BI23917" s="31"/>
    </row>
    <row r="23918" spans="58:61" x14ac:dyDescent="0.25">
      <c r="BF23918" s="31"/>
      <c r="BG23918" s="31"/>
      <c r="BH23918" s="31"/>
      <c r="BI23918" s="31"/>
    </row>
    <row r="23919" spans="58:61" x14ac:dyDescent="0.25">
      <c r="BF23919" s="31"/>
      <c r="BG23919" s="31"/>
      <c r="BH23919" s="31"/>
      <c r="BI23919" s="31"/>
    </row>
    <row r="23920" spans="58:61" x14ac:dyDescent="0.25">
      <c r="BF23920" s="31"/>
      <c r="BG23920" s="31"/>
      <c r="BH23920" s="31"/>
      <c r="BI23920" s="31"/>
    </row>
    <row r="23921" spans="58:61" x14ac:dyDescent="0.25">
      <c r="BF23921" s="31"/>
      <c r="BG23921" s="31"/>
      <c r="BH23921" s="31"/>
      <c r="BI23921" s="31"/>
    </row>
    <row r="23922" spans="58:61" x14ac:dyDescent="0.25">
      <c r="BF23922" s="31"/>
      <c r="BG23922" s="31"/>
      <c r="BH23922" s="31"/>
      <c r="BI23922" s="31"/>
    </row>
    <row r="23923" spans="58:61" x14ac:dyDescent="0.25">
      <c r="BF23923" s="31"/>
      <c r="BG23923" s="31"/>
      <c r="BH23923" s="31"/>
      <c r="BI23923" s="31"/>
    </row>
    <row r="23924" spans="58:61" x14ac:dyDescent="0.25">
      <c r="BF23924" s="31"/>
      <c r="BG23924" s="31"/>
      <c r="BH23924" s="31"/>
      <c r="BI23924" s="31"/>
    </row>
    <row r="23925" spans="58:61" x14ac:dyDescent="0.25">
      <c r="BF23925" s="31"/>
      <c r="BG23925" s="31"/>
      <c r="BH23925" s="31"/>
      <c r="BI23925" s="31"/>
    </row>
    <row r="23926" spans="58:61" x14ac:dyDescent="0.25">
      <c r="BF23926" s="31"/>
      <c r="BG23926" s="31"/>
      <c r="BH23926" s="31"/>
      <c r="BI23926" s="31"/>
    </row>
    <row r="23927" spans="58:61" x14ac:dyDescent="0.25">
      <c r="BF23927" s="31"/>
      <c r="BG23927" s="31"/>
      <c r="BH23927" s="31"/>
      <c r="BI23927" s="31"/>
    </row>
    <row r="23928" spans="58:61" x14ac:dyDescent="0.25">
      <c r="BF23928" s="31"/>
      <c r="BG23928" s="31"/>
      <c r="BH23928" s="31"/>
      <c r="BI23928" s="31"/>
    </row>
    <row r="23929" spans="58:61" x14ac:dyDescent="0.25">
      <c r="BF23929" s="31"/>
      <c r="BG23929" s="31"/>
      <c r="BH23929" s="31"/>
      <c r="BI23929" s="31"/>
    </row>
    <row r="23930" spans="58:61" x14ac:dyDescent="0.25">
      <c r="BF23930" s="31"/>
      <c r="BG23930" s="31"/>
      <c r="BH23930" s="31"/>
      <c r="BI23930" s="31"/>
    </row>
    <row r="23931" spans="58:61" x14ac:dyDescent="0.25">
      <c r="BF23931" s="31"/>
      <c r="BG23931" s="31"/>
      <c r="BH23931" s="31"/>
      <c r="BI23931" s="31"/>
    </row>
    <row r="23932" spans="58:61" x14ac:dyDescent="0.25">
      <c r="BF23932" s="31"/>
      <c r="BG23932" s="31"/>
      <c r="BH23932" s="31"/>
      <c r="BI23932" s="31"/>
    </row>
    <row r="23933" spans="58:61" x14ac:dyDescent="0.25">
      <c r="BF23933" s="31"/>
      <c r="BG23933" s="31"/>
      <c r="BH23933" s="31"/>
      <c r="BI23933" s="31"/>
    </row>
    <row r="23934" spans="58:61" x14ac:dyDescent="0.25">
      <c r="BF23934" s="31"/>
      <c r="BG23934" s="31"/>
      <c r="BH23934" s="31"/>
      <c r="BI23934" s="31"/>
    </row>
    <row r="23935" spans="58:61" x14ac:dyDescent="0.25">
      <c r="BF23935" s="31"/>
      <c r="BG23935" s="31"/>
      <c r="BH23935" s="31"/>
      <c r="BI23935" s="31"/>
    </row>
    <row r="23936" spans="58:61" x14ac:dyDescent="0.25">
      <c r="BF23936" s="31"/>
      <c r="BG23936" s="31"/>
      <c r="BH23936" s="31"/>
      <c r="BI23936" s="31"/>
    </row>
    <row r="23937" spans="58:61" x14ac:dyDescent="0.25">
      <c r="BF23937" s="31"/>
      <c r="BG23937" s="31"/>
      <c r="BH23937" s="31"/>
      <c r="BI23937" s="31"/>
    </row>
    <row r="23938" spans="58:61" x14ac:dyDescent="0.25">
      <c r="BF23938" s="31"/>
      <c r="BG23938" s="31"/>
      <c r="BH23938" s="31"/>
      <c r="BI23938" s="31"/>
    </row>
    <row r="23939" spans="58:61" x14ac:dyDescent="0.25">
      <c r="BF23939" s="31"/>
      <c r="BG23939" s="31"/>
      <c r="BH23939" s="31"/>
      <c r="BI23939" s="31"/>
    </row>
    <row r="23940" spans="58:61" x14ac:dyDescent="0.25">
      <c r="BF23940" s="31"/>
      <c r="BG23940" s="31"/>
      <c r="BH23940" s="31"/>
      <c r="BI23940" s="31"/>
    </row>
    <row r="23941" spans="58:61" x14ac:dyDescent="0.25">
      <c r="BF23941" s="31"/>
      <c r="BG23941" s="31"/>
      <c r="BH23941" s="31"/>
      <c r="BI23941" s="31"/>
    </row>
    <row r="23942" spans="58:61" x14ac:dyDescent="0.25">
      <c r="BF23942" s="31"/>
      <c r="BG23942" s="31"/>
      <c r="BH23942" s="31"/>
      <c r="BI23942" s="31"/>
    </row>
    <row r="23943" spans="58:61" x14ac:dyDescent="0.25">
      <c r="BF23943" s="31"/>
      <c r="BG23943" s="31"/>
      <c r="BH23943" s="31"/>
      <c r="BI23943" s="31"/>
    </row>
    <row r="23944" spans="58:61" x14ac:dyDescent="0.25">
      <c r="BF23944" s="31"/>
      <c r="BG23944" s="31"/>
      <c r="BH23944" s="31"/>
      <c r="BI23944" s="31"/>
    </row>
    <row r="23945" spans="58:61" x14ac:dyDescent="0.25">
      <c r="BF23945" s="31"/>
      <c r="BG23945" s="31"/>
      <c r="BH23945" s="31"/>
      <c r="BI23945" s="31"/>
    </row>
    <row r="23946" spans="58:61" x14ac:dyDescent="0.25">
      <c r="BF23946" s="31"/>
      <c r="BG23946" s="31"/>
      <c r="BH23946" s="31"/>
      <c r="BI23946" s="31"/>
    </row>
    <row r="23947" spans="58:61" x14ac:dyDescent="0.25">
      <c r="BF23947" s="31"/>
      <c r="BG23947" s="31"/>
      <c r="BH23947" s="31"/>
      <c r="BI23947" s="31"/>
    </row>
    <row r="23948" spans="58:61" x14ac:dyDescent="0.25">
      <c r="BF23948" s="31"/>
      <c r="BG23948" s="31"/>
      <c r="BH23948" s="31"/>
      <c r="BI23948" s="31"/>
    </row>
    <row r="23949" spans="58:61" x14ac:dyDescent="0.25">
      <c r="BF23949" s="31"/>
      <c r="BG23949" s="31"/>
      <c r="BH23949" s="31"/>
      <c r="BI23949" s="31"/>
    </row>
    <row r="23950" spans="58:61" x14ac:dyDescent="0.25">
      <c r="BF23950" s="31"/>
      <c r="BG23950" s="31"/>
      <c r="BH23950" s="31"/>
      <c r="BI23950" s="31"/>
    </row>
    <row r="23951" spans="58:61" x14ac:dyDescent="0.25">
      <c r="BF23951" s="31"/>
      <c r="BG23951" s="31"/>
      <c r="BH23951" s="31"/>
      <c r="BI23951" s="31"/>
    </row>
    <row r="23952" spans="58:61" x14ac:dyDescent="0.25">
      <c r="BF23952" s="31"/>
      <c r="BG23952" s="31"/>
      <c r="BH23952" s="31"/>
      <c r="BI23952" s="31"/>
    </row>
    <row r="23953" spans="58:61" x14ac:dyDescent="0.25">
      <c r="BF23953" s="31"/>
      <c r="BG23953" s="31"/>
      <c r="BH23953" s="31"/>
      <c r="BI23953" s="31"/>
    </row>
    <row r="23954" spans="58:61" x14ac:dyDescent="0.25">
      <c r="BF23954" s="31"/>
      <c r="BG23954" s="31"/>
      <c r="BH23954" s="31"/>
      <c r="BI23954" s="31"/>
    </row>
    <row r="23955" spans="58:61" x14ac:dyDescent="0.25">
      <c r="BF23955" s="31"/>
      <c r="BG23955" s="31"/>
      <c r="BH23955" s="31"/>
      <c r="BI23955" s="31"/>
    </row>
    <row r="23956" spans="58:61" x14ac:dyDescent="0.25">
      <c r="BF23956" s="31"/>
      <c r="BG23956" s="31"/>
      <c r="BH23956" s="31"/>
      <c r="BI23956" s="31"/>
    </row>
    <row r="23957" spans="58:61" x14ac:dyDescent="0.25">
      <c r="BF23957" s="31"/>
      <c r="BG23957" s="31"/>
      <c r="BH23957" s="31"/>
      <c r="BI23957" s="31"/>
    </row>
    <row r="23958" spans="58:61" x14ac:dyDescent="0.25">
      <c r="BF23958" s="31"/>
      <c r="BG23958" s="31"/>
      <c r="BH23958" s="31"/>
      <c r="BI23958" s="31"/>
    </row>
    <row r="23959" spans="58:61" x14ac:dyDescent="0.25">
      <c r="BF23959" s="31"/>
      <c r="BG23959" s="31"/>
      <c r="BH23959" s="31"/>
      <c r="BI23959" s="31"/>
    </row>
    <row r="23960" spans="58:61" x14ac:dyDescent="0.25">
      <c r="BF23960" s="31"/>
      <c r="BG23960" s="31"/>
      <c r="BH23960" s="31"/>
      <c r="BI23960" s="31"/>
    </row>
    <row r="23961" spans="58:61" x14ac:dyDescent="0.25">
      <c r="BF23961" s="31"/>
      <c r="BG23961" s="31"/>
      <c r="BH23961" s="31"/>
      <c r="BI23961" s="31"/>
    </row>
    <row r="23962" spans="58:61" x14ac:dyDescent="0.25">
      <c r="BF23962" s="31"/>
      <c r="BG23962" s="31"/>
      <c r="BH23962" s="31"/>
      <c r="BI23962" s="31"/>
    </row>
    <row r="23963" spans="58:61" x14ac:dyDescent="0.25">
      <c r="BF23963" s="31"/>
      <c r="BG23963" s="31"/>
      <c r="BH23963" s="31"/>
      <c r="BI23963" s="31"/>
    </row>
    <row r="23964" spans="58:61" x14ac:dyDescent="0.25">
      <c r="BF23964" s="31"/>
      <c r="BG23964" s="31"/>
      <c r="BH23964" s="31"/>
      <c r="BI23964" s="31"/>
    </row>
    <row r="23965" spans="58:61" x14ac:dyDescent="0.25">
      <c r="BF23965" s="31"/>
      <c r="BG23965" s="31"/>
      <c r="BH23965" s="31"/>
      <c r="BI23965" s="31"/>
    </row>
    <row r="23966" spans="58:61" x14ac:dyDescent="0.25">
      <c r="BF23966" s="31"/>
      <c r="BG23966" s="31"/>
      <c r="BH23966" s="31"/>
      <c r="BI23966" s="31"/>
    </row>
    <row r="23967" spans="58:61" x14ac:dyDescent="0.25">
      <c r="BF23967" s="31"/>
      <c r="BG23967" s="31"/>
      <c r="BH23967" s="31"/>
      <c r="BI23967" s="31"/>
    </row>
    <row r="23968" spans="58:61" x14ac:dyDescent="0.25">
      <c r="BF23968" s="31"/>
      <c r="BG23968" s="31"/>
      <c r="BH23968" s="31"/>
      <c r="BI23968" s="31"/>
    </row>
    <row r="23969" spans="58:61" x14ac:dyDescent="0.25">
      <c r="BF23969" s="31"/>
      <c r="BG23969" s="31"/>
      <c r="BH23969" s="31"/>
      <c r="BI23969" s="31"/>
    </row>
    <row r="23970" spans="58:61" x14ac:dyDescent="0.25">
      <c r="BF23970" s="31"/>
      <c r="BG23970" s="31"/>
      <c r="BH23970" s="31"/>
      <c r="BI23970" s="31"/>
    </row>
    <row r="23971" spans="58:61" x14ac:dyDescent="0.25">
      <c r="BF23971" s="31"/>
      <c r="BG23971" s="31"/>
      <c r="BH23971" s="31"/>
      <c r="BI23971" s="31"/>
    </row>
    <row r="23972" spans="58:61" x14ac:dyDescent="0.25">
      <c r="BF23972" s="31"/>
      <c r="BG23972" s="31"/>
      <c r="BH23972" s="31"/>
      <c r="BI23972" s="31"/>
    </row>
    <row r="23973" spans="58:61" x14ac:dyDescent="0.25">
      <c r="BF23973" s="31"/>
      <c r="BG23973" s="31"/>
      <c r="BH23973" s="31"/>
      <c r="BI23973" s="31"/>
    </row>
    <row r="23974" spans="58:61" x14ac:dyDescent="0.25">
      <c r="BF23974" s="31"/>
      <c r="BG23974" s="31"/>
      <c r="BH23974" s="31"/>
      <c r="BI23974" s="31"/>
    </row>
    <row r="23975" spans="58:61" x14ac:dyDescent="0.25">
      <c r="BF23975" s="31"/>
      <c r="BG23975" s="31"/>
      <c r="BH23975" s="31"/>
      <c r="BI23975" s="31"/>
    </row>
    <row r="23976" spans="58:61" x14ac:dyDescent="0.25">
      <c r="BF23976" s="31"/>
      <c r="BG23976" s="31"/>
      <c r="BH23976" s="31"/>
      <c r="BI23976" s="31"/>
    </row>
    <row r="23977" spans="58:61" x14ac:dyDescent="0.25">
      <c r="BF23977" s="31"/>
      <c r="BG23977" s="31"/>
      <c r="BH23977" s="31"/>
      <c r="BI23977" s="31"/>
    </row>
    <row r="23978" spans="58:61" x14ac:dyDescent="0.25">
      <c r="BF23978" s="31"/>
      <c r="BG23978" s="31"/>
      <c r="BH23978" s="31"/>
      <c r="BI23978" s="31"/>
    </row>
    <row r="23979" spans="58:61" x14ac:dyDescent="0.25">
      <c r="BF23979" s="31"/>
      <c r="BG23979" s="31"/>
      <c r="BH23979" s="31"/>
      <c r="BI23979" s="31"/>
    </row>
    <row r="23980" spans="58:61" x14ac:dyDescent="0.25">
      <c r="BF23980" s="31"/>
      <c r="BG23980" s="31"/>
      <c r="BH23980" s="31"/>
      <c r="BI23980" s="31"/>
    </row>
    <row r="23981" spans="58:61" x14ac:dyDescent="0.25">
      <c r="BF23981" s="31"/>
      <c r="BG23981" s="31"/>
      <c r="BH23981" s="31"/>
      <c r="BI23981" s="31"/>
    </row>
    <row r="23982" spans="58:61" x14ac:dyDescent="0.25">
      <c r="BF23982" s="31"/>
      <c r="BG23982" s="31"/>
      <c r="BH23982" s="31"/>
      <c r="BI23982" s="31"/>
    </row>
    <row r="23983" spans="58:61" x14ac:dyDescent="0.25">
      <c r="BF23983" s="31"/>
      <c r="BG23983" s="31"/>
      <c r="BH23983" s="31"/>
      <c r="BI23983" s="31"/>
    </row>
    <row r="23984" spans="58:61" x14ac:dyDescent="0.25">
      <c r="BF23984" s="31"/>
      <c r="BG23984" s="31"/>
      <c r="BH23984" s="31"/>
      <c r="BI23984" s="31"/>
    </row>
    <row r="23985" spans="58:61" x14ac:dyDescent="0.25">
      <c r="BF23985" s="31"/>
      <c r="BG23985" s="31"/>
      <c r="BH23985" s="31"/>
      <c r="BI23985" s="31"/>
    </row>
    <row r="23986" spans="58:61" x14ac:dyDescent="0.25">
      <c r="BF23986" s="31"/>
      <c r="BG23986" s="31"/>
      <c r="BH23986" s="31"/>
      <c r="BI23986" s="31"/>
    </row>
    <row r="23987" spans="58:61" x14ac:dyDescent="0.25">
      <c r="BF23987" s="31"/>
      <c r="BG23987" s="31"/>
      <c r="BH23987" s="31"/>
      <c r="BI23987" s="31"/>
    </row>
    <row r="23988" spans="58:61" x14ac:dyDescent="0.25">
      <c r="BF23988" s="31"/>
      <c r="BG23988" s="31"/>
      <c r="BH23988" s="31"/>
      <c r="BI23988" s="31"/>
    </row>
    <row r="23989" spans="58:61" x14ac:dyDescent="0.25">
      <c r="BF23989" s="31"/>
      <c r="BG23989" s="31"/>
      <c r="BH23989" s="31"/>
      <c r="BI23989" s="31"/>
    </row>
    <row r="23990" spans="58:61" x14ac:dyDescent="0.25">
      <c r="BF23990" s="31"/>
      <c r="BG23990" s="31"/>
      <c r="BH23990" s="31"/>
      <c r="BI23990" s="31"/>
    </row>
    <row r="23991" spans="58:61" x14ac:dyDescent="0.25">
      <c r="BF23991" s="31"/>
      <c r="BG23991" s="31"/>
      <c r="BH23991" s="31"/>
      <c r="BI23991" s="31"/>
    </row>
    <row r="23992" spans="58:61" x14ac:dyDescent="0.25">
      <c r="BF23992" s="31"/>
      <c r="BG23992" s="31"/>
      <c r="BH23992" s="31"/>
      <c r="BI23992" s="31"/>
    </row>
    <row r="23993" spans="58:61" x14ac:dyDescent="0.25">
      <c r="BF23993" s="31"/>
      <c r="BG23993" s="31"/>
      <c r="BH23993" s="31"/>
      <c r="BI23993" s="31"/>
    </row>
    <row r="23994" spans="58:61" x14ac:dyDescent="0.25">
      <c r="BF23994" s="31"/>
      <c r="BG23994" s="31"/>
      <c r="BH23994" s="31"/>
      <c r="BI23994" s="31"/>
    </row>
    <row r="23995" spans="58:61" x14ac:dyDescent="0.25">
      <c r="BF23995" s="31"/>
      <c r="BG23995" s="31"/>
      <c r="BH23995" s="31"/>
      <c r="BI23995" s="31"/>
    </row>
    <row r="23996" spans="58:61" x14ac:dyDescent="0.25">
      <c r="BF23996" s="31"/>
      <c r="BG23996" s="31"/>
      <c r="BH23996" s="31"/>
      <c r="BI23996" s="31"/>
    </row>
    <row r="23997" spans="58:61" x14ac:dyDescent="0.25">
      <c r="BF23997" s="31"/>
      <c r="BG23997" s="31"/>
      <c r="BH23997" s="31"/>
      <c r="BI23997" s="31"/>
    </row>
    <row r="23998" spans="58:61" x14ac:dyDescent="0.25">
      <c r="BF23998" s="31"/>
      <c r="BG23998" s="31"/>
      <c r="BH23998" s="31"/>
      <c r="BI23998" s="31"/>
    </row>
    <row r="23999" spans="58:61" x14ac:dyDescent="0.25">
      <c r="BF23999" s="31"/>
      <c r="BG23999" s="31"/>
      <c r="BH23999" s="31"/>
      <c r="BI23999" s="31"/>
    </row>
    <row r="24000" spans="58:61" x14ac:dyDescent="0.25">
      <c r="BF24000" s="31"/>
      <c r="BG24000" s="31"/>
      <c r="BH24000" s="31"/>
      <c r="BI24000" s="31"/>
    </row>
    <row r="24001" spans="58:61" x14ac:dyDescent="0.25">
      <c r="BF24001" s="31"/>
      <c r="BG24001" s="31"/>
      <c r="BH24001" s="31"/>
      <c r="BI24001" s="31"/>
    </row>
    <row r="24002" spans="58:61" x14ac:dyDescent="0.25">
      <c r="BF24002" s="31"/>
      <c r="BG24002" s="31"/>
      <c r="BH24002" s="31"/>
      <c r="BI24002" s="31"/>
    </row>
    <row r="24003" spans="58:61" x14ac:dyDescent="0.25">
      <c r="BF24003" s="31"/>
      <c r="BG24003" s="31"/>
      <c r="BH24003" s="31"/>
      <c r="BI24003" s="31"/>
    </row>
    <row r="24004" spans="58:61" x14ac:dyDescent="0.25">
      <c r="BF24004" s="31"/>
      <c r="BG24004" s="31"/>
      <c r="BH24004" s="31"/>
      <c r="BI24004" s="31"/>
    </row>
    <row r="24005" spans="58:61" x14ac:dyDescent="0.25">
      <c r="BF24005" s="31"/>
      <c r="BG24005" s="31"/>
      <c r="BH24005" s="31"/>
      <c r="BI24005" s="31"/>
    </row>
    <row r="24006" spans="58:61" x14ac:dyDescent="0.25">
      <c r="BF24006" s="31"/>
      <c r="BG24006" s="31"/>
      <c r="BH24006" s="31"/>
      <c r="BI24006" s="31"/>
    </row>
    <row r="24007" spans="58:61" x14ac:dyDescent="0.25">
      <c r="BF24007" s="31"/>
      <c r="BG24007" s="31"/>
      <c r="BH24007" s="31"/>
      <c r="BI24007" s="31"/>
    </row>
    <row r="24008" spans="58:61" x14ac:dyDescent="0.25">
      <c r="BF24008" s="31"/>
      <c r="BG24008" s="31"/>
      <c r="BH24008" s="31"/>
      <c r="BI24008" s="31"/>
    </row>
    <row r="24009" spans="58:61" x14ac:dyDescent="0.25">
      <c r="BF24009" s="31"/>
      <c r="BG24009" s="31"/>
      <c r="BH24009" s="31"/>
      <c r="BI24009" s="31"/>
    </row>
    <row r="24010" spans="58:61" x14ac:dyDescent="0.25">
      <c r="BF24010" s="31"/>
      <c r="BG24010" s="31"/>
      <c r="BH24010" s="31"/>
      <c r="BI24010" s="31"/>
    </row>
    <row r="24011" spans="58:61" x14ac:dyDescent="0.25">
      <c r="BF24011" s="31"/>
      <c r="BG24011" s="31"/>
      <c r="BH24011" s="31"/>
      <c r="BI24011" s="31"/>
    </row>
    <row r="24012" spans="58:61" x14ac:dyDescent="0.25">
      <c r="BF24012" s="31"/>
      <c r="BG24012" s="31"/>
      <c r="BH24012" s="31"/>
      <c r="BI24012" s="31"/>
    </row>
    <row r="24013" spans="58:61" x14ac:dyDescent="0.25">
      <c r="BF24013" s="31"/>
      <c r="BG24013" s="31"/>
      <c r="BH24013" s="31"/>
      <c r="BI24013" s="31"/>
    </row>
    <row r="24014" spans="58:61" x14ac:dyDescent="0.25">
      <c r="BF24014" s="31"/>
      <c r="BG24014" s="31"/>
      <c r="BH24014" s="31"/>
      <c r="BI24014" s="31"/>
    </row>
    <row r="24015" spans="58:61" x14ac:dyDescent="0.25">
      <c r="BF24015" s="31"/>
      <c r="BG24015" s="31"/>
      <c r="BH24015" s="31"/>
      <c r="BI24015" s="31"/>
    </row>
    <row r="24016" spans="58:61" x14ac:dyDescent="0.25">
      <c r="BF24016" s="31"/>
      <c r="BG24016" s="31"/>
      <c r="BH24016" s="31"/>
      <c r="BI24016" s="31"/>
    </row>
    <row r="24017" spans="58:61" x14ac:dyDescent="0.25">
      <c r="BF24017" s="31"/>
      <c r="BG24017" s="31"/>
      <c r="BH24017" s="31"/>
      <c r="BI24017" s="31"/>
    </row>
    <row r="24018" spans="58:61" x14ac:dyDescent="0.25">
      <c r="BF24018" s="31"/>
      <c r="BG24018" s="31"/>
      <c r="BH24018" s="31"/>
      <c r="BI24018" s="31"/>
    </row>
    <row r="24019" spans="58:61" x14ac:dyDescent="0.25">
      <c r="BF24019" s="31"/>
      <c r="BG24019" s="31"/>
      <c r="BH24019" s="31"/>
      <c r="BI24019" s="31"/>
    </row>
    <row r="24020" spans="58:61" x14ac:dyDescent="0.25">
      <c r="BF24020" s="31"/>
      <c r="BG24020" s="31"/>
      <c r="BH24020" s="31"/>
      <c r="BI24020" s="31"/>
    </row>
    <row r="24021" spans="58:61" x14ac:dyDescent="0.25">
      <c r="BF24021" s="31"/>
      <c r="BG24021" s="31"/>
      <c r="BH24021" s="31"/>
      <c r="BI24021" s="31"/>
    </row>
    <row r="24022" spans="58:61" x14ac:dyDescent="0.25">
      <c r="BF24022" s="31"/>
      <c r="BG24022" s="31"/>
      <c r="BH24022" s="31"/>
      <c r="BI24022" s="31"/>
    </row>
    <row r="24023" spans="58:61" x14ac:dyDescent="0.25">
      <c r="BF24023" s="31"/>
      <c r="BG24023" s="31"/>
      <c r="BH24023" s="31"/>
      <c r="BI24023" s="31"/>
    </row>
    <row r="24024" spans="58:61" x14ac:dyDescent="0.25">
      <c r="BF24024" s="31"/>
      <c r="BG24024" s="31"/>
      <c r="BH24024" s="31"/>
      <c r="BI24024" s="31"/>
    </row>
    <row r="24025" spans="58:61" x14ac:dyDescent="0.25">
      <c r="BF24025" s="31"/>
      <c r="BG24025" s="31"/>
      <c r="BH24025" s="31"/>
      <c r="BI24025" s="31"/>
    </row>
    <row r="24026" spans="58:61" x14ac:dyDescent="0.25">
      <c r="BF24026" s="31"/>
      <c r="BG24026" s="31"/>
      <c r="BH24026" s="31"/>
      <c r="BI24026" s="31"/>
    </row>
    <row r="24027" spans="58:61" x14ac:dyDescent="0.25">
      <c r="BF24027" s="31"/>
      <c r="BG24027" s="31"/>
      <c r="BH24027" s="31"/>
      <c r="BI24027" s="31"/>
    </row>
    <row r="24028" spans="58:61" x14ac:dyDescent="0.25">
      <c r="BF24028" s="31"/>
      <c r="BG24028" s="31"/>
      <c r="BH24028" s="31"/>
      <c r="BI24028" s="31"/>
    </row>
    <row r="24029" spans="58:61" x14ac:dyDescent="0.25">
      <c r="BF24029" s="31"/>
      <c r="BG24029" s="31"/>
      <c r="BH24029" s="31"/>
      <c r="BI24029" s="31"/>
    </row>
    <row r="24030" spans="58:61" x14ac:dyDescent="0.25">
      <c r="BF24030" s="31"/>
      <c r="BG24030" s="31"/>
      <c r="BH24030" s="31"/>
      <c r="BI24030" s="31"/>
    </row>
    <row r="24031" spans="58:61" x14ac:dyDescent="0.25">
      <c r="BF24031" s="31"/>
      <c r="BG24031" s="31"/>
      <c r="BH24031" s="31"/>
      <c r="BI24031" s="31"/>
    </row>
    <row r="24032" spans="58:61" x14ac:dyDescent="0.25">
      <c r="BF24032" s="31"/>
      <c r="BG24032" s="31"/>
      <c r="BH24032" s="31"/>
      <c r="BI24032" s="31"/>
    </row>
    <row r="24033" spans="58:61" x14ac:dyDescent="0.25">
      <c r="BF24033" s="31"/>
      <c r="BG24033" s="31"/>
      <c r="BH24033" s="31"/>
      <c r="BI24033" s="31"/>
    </row>
    <row r="24034" spans="58:61" x14ac:dyDescent="0.25">
      <c r="BF24034" s="31"/>
      <c r="BG24034" s="31"/>
      <c r="BH24034" s="31"/>
      <c r="BI24034" s="31"/>
    </row>
    <row r="24035" spans="58:61" x14ac:dyDescent="0.25">
      <c r="BF24035" s="31"/>
      <c r="BG24035" s="31"/>
      <c r="BH24035" s="31"/>
      <c r="BI24035" s="31"/>
    </row>
    <row r="24036" spans="58:61" x14ac:dyDescent="0.25">
      <c r="BF24036" s="31"/>
      <c r="BG24036" s="31"/>
      <c r="BH24036" s="31"/>
      <c r="BI24036" s="31"/>
    </row>
    <row r="24037" spans="58:61" x14ac:dyDescent="0.25">
      <c r="BF24037" s="31"/>
      <c r="BG24037" s="31"/>
      <c r="BH24037" s="31"/>
      <c r="BI24037" s="31"/>
    </row>
    <row r="24038" spans="58:61" x14ac:dyDescent="0.25">
      <c r="BF24038" s="31"/>
      <c r="BG24038" s="31"/>
      <c r="BH24038" s="31"/>
      <c r="BI24038" s="31"/>
    </row>
    <row r="24039" spans="58:61" x14ac:dyDescent="0.25">
      <c r="BF24039" s="31"/>
      <c r="BG24039" s="31"/>
      <c r="BH24039" s="31"/>
      <c r="BI24039" s="31"/>
    </row>
    <row r="24040" spans="58:61" x14ac:dyDescent="0.25">
      <c r="BF24040" s="31"/>
      <c r="BG24040" s="31"/>
      <c r="BH24040" s="31"/>
      <c r="BI24040" s="31"/>
    </row>
    <row r="24041" spans="58:61" x14ac:dyDescent="0.25">
      <c r="BF24041" s="31"/>
      <c r="BG24041" s="31"/>
      <c r="BH24041" s="31"/>
      <c r="BI24041" s="31"/>
    </row>
    <row r="24042" spans="58:61" x14ac:dyDescent="0.25">
      <c r="BF24042" s="31"/>
      <c r="BG24042" s="31"/>
      <c r="BH24042" s="31"/>
      <c r="BI24042" s="31"/>
    </row>
    <row r="24043" spans="58:61" x14ac:dyDescent="0.25">
      <c r="BF24043" s="31"/>
      <c r="BG24043" s="31"/>
      <c r="BH24043" s="31"/>
      <c r="BI24043" s="31"/>
    </row>
    <row r="24044" spans="58:61" x14ac:dyDescent="0.25">
      <c r="BF24044" s="31"/>
      <c r="BG24044" s="31"/>
      <c r="BH24044" s="31"/>
      <c r="BI24044" s="31"/>
    </row>
    <row r="24045" spans="58:61" x14ac:dyDescent="0.25">
      <c r="BF24045" s="31"/>
      <c r="BG24045" s="31"/>
      <c r="BH24045" s="31"/>
      <c r="BI24045" s="31"/>
    </row>
    <row r="24046" spans="58:61" x14ac:dyDescent="0.25">
      <c r="BF24046" s="31"/>
      <c r="BG24046" s="31"/>
      <c r="BH24046" s="31"/>
      <c r="BI24046" s="31"/>
    </row>
    <row r="24047" spans="58:61" x14ac:dyDescent="0.25">
      <c r="BF24047" s="31"/>
      <c r="BG24047" s="31"/>
      <c r="BH24047" s="31"/>
      <c r="BI24047" s="31"/>
    </row>
    <row r="24048" spans="58:61" x14ac:dyDescent="0.25">
      <c r="BF24048" s="31"/>
      <c r="BG24048" s="31"/>
      <c r="BH24048" s="31"/>
      <c r="BI24048" s="31"/>
    </row>
    <row r="24049" spans="58:61" x14ac:dyDescent="0.25">
      <c r="BF24049" s="31"/>
      <c r="BG24049" s="31"/>
      <c r="BH24049" s="31"/>
      <c r="BI24049" s="31"/>
    </row>
    <row r="24050" spans="58:61" x14ac:dyDescent="0.25">
      <c r="BF24050" s="31"/>
      <c r="BG24050" s="31"/>
      <c r="BH24050" s="31"/>
      <c r="BI24050" s="31"/>
    </row>
    <row r="24051" spans="58:61" x14ac:dyDescent="0.25">
      <c r="BF24051" s="31"/>
      <c r="BG24051" s="31"/>
      <c r="BH24051" s="31"/>
      <c r="BI24051" s="31"/>
    </row>
    <row r="24052" spans="58:61" x14ac:dyDescent="0.25">
      <c r="BF24052" s="31"/>
      <c r="BG24052" s="31"/>
      <c r="BH24052" s="31"/>
      <c r="BI24052" s="31"/>
    </row>
    <row r="24053" spans="58:61" x14ac:dyDescent="0.25">
      <c r="BF24053" s="31"/>
      <c r="BG24053" s="31"/>
      <c r="BH24053" s="31"/>
      <c r="BI24053" s="31"/>
    </row>
    <row r="24054" spans="58:61" x14ac:dyDescent="0.25">
      <c r="BF24054" s="31"/>
      <c r="BG24054" s="31"/>
      <c r="BH24054" s="31"/>
      <c r="BI24054" s="31"/>
    </row>
    <row r="24055" spans="58:61" x14ac:dyDescent="0.25">
      <c r="BF24055" s="31"/>
      <c r="BG24055" s="31"/>
      <c r="BH24055" s="31"/>
      <c r="BI24055" s="31"/>
    </row>
    <row r="24056" spans="58:61" x14ac:dyDescent="0.25">
      <c r="BF24056" s="31"/>
      <c r="BG24056" s="31"/>
      <c r="BH24056" s="31"/>
      <c r="BI24056" s="31"/>
    </row>
    <row r="24057" spans="58:61" x14ac:dyDescent="0.25">
      <c r="BF24057" s="31"/>
      <c r="BG24057" s="31"/>
      <c r="BH24057" s="31"/>
      <c r="BI24057" s="31"/>
    </row>
    <row r="24058" spans="58:61" x14ac:dyDescent="0.25">
      <c r="BF24058" s="31"/>
      <c r="BG24058" s="31"/>
      <c r="BH24058" s="31"/>
      <c r="BI24058" s="31"/>
    </row>
    <row r="24059" spans="58:61" x14ac:dyDescent="0.25">
      <c r="BF24059" s="31"/>
      <c r="BG24059" s="31"/>
      <c r="BH24059" s="31"/>
      <c r="BI24059" s="31"/>
    </row>
    <row r="24060" spans="58:61" x14ac:dyDescent="0.25">
      <c r="BF24060" s="31"/>
      <c r="BG24060" s="31"/>
      <c r="BH24060" s="31"/>
      <c r="BI24060" s="31"/>
    </row>
    <row r="24061" spans="58:61" x14ac:dyDescent="0.25">
      <c r="BF24061" s="31"/>
      <c r="BG24061" s="31"/>
      <c r="BH24061" s="31"/>
      <c r="BI24061" s="31"/>
    </row>
    <row r="24062" spans="58:61" x14ac:dyDescent="0.25">
      <c r="BF24062" s="31"/>
      <c r="BG24062" s="31"/>
      <c r="BH24062" s="31"/>
      <c r="BI24062" s="31"/>
    </row>
    <row r="24063" spans="58:61" x14ac:dyDescent="0.25">
      <c r="BF24063" s="31"/>
      <c r="BG24063" s="31"/>
      <c r="BH24063" s="31"/>
      <c r="BI24063" s="31"/>
    </row>
    <row r="24064" spans="58:61" x14ac:dyDescent="0.25">
      <c r="BF24064" s="31"/>
      <c r="BG24064" s="31"/>
      <c r="BH24064" s="31"/>
      <c r="BI24064" s="31"/>
    </row>
    <row r="24065" spans="58:61" x14ac:dyDescent="0.25">
      <c r="BF24065" s="31"/>
      <c r="BG24065" s="31"/>
      <c r="BH24065" s="31"/>
      <c r="BI24065" s="31"/>
    </row>
    <row r="24066" spans="58:61" x14ac:dyDescent="0.25">
      <c r="BF24066" s="31"/>
      <c r="BG24066" s="31"/>
      <c r="BH24066" s="31"/>
      <c r="BI24066" s="31"/>
    </row>
    <row r="24067" spans="58:61" x14ac:dyDescent="0.25">
      <c r="BF24067" s="31"/>
      <c r="BG24067" s="31"/>
      <c r="BH24067" s="31"/>
      <c r="BI24067" s="31"/>
    </row>
    <row r="24068" spans="58:61" x14ac:dyDescent="0.25">
      <c r="BF24068" s="31"/>
      <c r="BG24068" s="31"/>
      <c r="BH24068" s="31"/>
      <c r="BI24068" s="31"/>
    </row>
    <row r="24069" spans="58:61" x14ac:dyDescent="0.25">
      <c r="BF24069" s="31"/>
      <c r="BG24069" s="31"/>
      <c r="BH24069" s="31"/>
      <c r="BI24069" s="31"/>
    </row>
    <row r="24070" spans="58:61" x14ac:dyDescent="0.25">
      <c r="BF24070" s="31"/>
      <c r="BG24070" s="31"/>
      <c r="BH24070" s="31"/>
      <c r="BI24070" s="31"/>
    </row>
    <row r="24071" spans="58:61" x14ac:dyDescent="0.25">
      <c r="BF24071" s="31"/>
      <c r="BG24071" s="31"/>
      <c r="BH24071" s="31"/>
      <c r="BI24071" s="31"/>
    </row>
    <row r="24072" spans="58:61" x14ac:dyDescent="0.25">
      <c r="BF24072" s="31"/>
      <c r="BG24072" s="31"/>
      <c r="BH24072" s="31"/>
      <c r="BI24072" s="31"/>
    </row>
    <row r="24073" spans="58:61" x14ac:dyDescent="0.25">
      <c r="BF24073" s="31"/>
      <c r="BG24073" s="31"/>
      <c r="BH24073" s="31"/>
      <c r="BI24073" s="31"/>
    </row>
    <row r="24074" spans="58:61" x14ac:dyDescent="0.25">
      <c r="BF24074" s="31"/>
      <c r="BG24074" s="31"/>
      <c r="BH24074" s="31"/>
      <c r="BI24074" s="31"/>
    </row>
    <row r="24075" spans="58:61" x14ac:dyDescent="0.25">
      <c r="BF24075" s="31"/>
      <c r="BG24075" s="31"/>
      <c r="BH24075" s="31"/>
      <c r="BI24075" s="31"/>
    </row>
    <row r="24076" spans="58:61" x14ac:dyDescent="0.25">
      <c r="BF24076" s="31"/>
      <c r="BG24076" s="31"/>
      <c r="BH24076" s="31"/>
      <c r="BI24076" s="31"/>
    </row>
    <row r="24077" spans="58:61" x14ac:dyDescent="0.25">
      <c r="BF24077" s="31"/>
      <c r="BG24077" s="31"/>
      <c r="BH24077" s="31"/>
      <c r="BI24077" s="31"/>
    </row>
    <row r="24078" spans="58:61" x14ac:dyDescent="0.25">
      <c r="BF24078" s="31"/>
      <c r="BG24078" s="31"/>
      <c r="BH24078" s="31"/>
      <c r="BI24078" s="31"/>
    </row>
    <row r="24079" spans="58:61" x14ac:dyDescent="0.25">
      <c r="BF24079" s="31"/>
      <c r="BG24079" s="31"/>
      <c r="BH24079" s="31"/>
      <c r="BI24079" s="31"/>
    </row>
    <row r="24080" spans="58:61" x14ac:dyDescent="0.25">
      <c r="BF24080" s="31"/>
      <c r="BG24080" s="31"/>
      <c r="BH24080" s="31"/>
      <c r="BI24080" s="31"/>
    </row>
    <row r="24081" spans="58:61" x14ac:dyDescent="0.25">
      <c r="BF24081" s="31"/>
      <c r="BG24081" s="31"/>
      <c r="BH24081" s="31"/>
      <c r="BI24081" s="31"/>
    </row>
    <row r="24082" spans="58:61" x14ac:dyDescent="0.25">
      <c r="BF24082" s="31"/>
      <c r="BG24082" s="31"/>
      <c r="BH24082" s="31"/>
      <c r="BI24082" s="31"/>
    </row>
    <row r="24083" spans="58:61" x14ac:dyDescent="0.25">
      <c r="BF24083" s="31"/>
      <c r="BG24083" s="31"/>
      <c r="BH24083" s="31"/>
      <c r="BI24083" s="31"/>
    </row>
    <row r="24084" spans="58:61" x14ac:dyDescent="0.25">
      <c r="BF24084" s="31"/>
      <c r="BG24084" s="31"/>
      <c r="BH24084" s="31"/>
      <c r="BI24084" s="31"/>
    </row>
    <row r="24085" spans="58:61" x14ac:dyDescent="0.25">
      <c r="BF24085" s="31"/>
      <c r="BG24085" s="31"/>
      <c r="BH24085" s="31"/>
      <c r="BI24085" s="31"/>
    </row>
    <row r="24086" spans="58:61" x14ac:dyDescent="0.25">
      <c r="BF24086" s="31"/>
      <c r="BG24086" s="31"/>
      <c r="BH24086" s="31"/>
      <c r="BI24086" s="31"/>
    </row>
    <row r="24087" spans="58:61" x14ac:dyDescent="0.25">
      <c r="BF24087" s="31"/>
      <c r="BG24087" s="31"/>
      <c r="BH24087" s="31"/>
      <c r="BI24087" s="31"/>
    </row>
    <row r="24088" spans="58:61" x14ac:dyDescent="0.25">
      <c r="BF24088" s="31"/>
      <c r="BG24088" s="31"/>
      <c r="BH24088" s="31"/>
      <c r="BI24088" s="31"/>
    </row>
    <row r="24089" spans="58:61" x14ac:dyDescent="0.25">
      <c r="BF24089" s="31"/>
      <c r="BG24089" s="31"/>
      <c r="BH24089" s="31"/>
      <c r="BI24089" s="31"/>
    </row>
    <row r="24090" spans="58:61" x14ac:dyDescent="0.25">
      <c r="BF24090" s="31"/>
      <c r="BG24090" s="31"/>
      <c r="BH24090" s="31"/>
      <c r="BI24090" s="31"/>
    </row>
    <row r="24091" spans="58:61" x14ac:dyDescent="0.25">
      <c r="BF24091" s="31"/>
      <c r="BG24091" s="31"/>
      <c r="BH24091" s="31"/>
      <c r="BI24091" s="31"/>
    </row>
    <row r="24092" spans="58:61" x14ac:dyDescent="0.25">
      <c r="BF24092" s="31"/>
      <c r="BG24092" s="31"/>
      <c r="BH24092" s="31"/>
      <c r="BI24092" s="31"/>
    </row>
    <row r="24093" spans="58:61" x14ac:dyDescent="0.25">
      <c r="BF24093" s="31"/>
      <c r="BG24093" s="31"/>
      <c r="BH24093" s="31"/>
      <c r="BI24093" s="31"/>
    </row>
    <row r="24094" spans="58:61" x14ac:dyDescent="0.25">
      <c r="BF24094" s="31"/>
      <c r="BG24094" s="31"/>
      <c r="BH24094" s="31"/>
      <c r="BI24094" s="31"/>
    </row>
    <row r="24095" spans="58:61" x14ac:dyDescent="0.25">
      <c r="BF24095" s="31"/>
      <c r="BG24095" s="31"/>
      <c r="BH24095" s="31"/>
      <c r="BI24095" s="31"/>
    </row>
    <row r="24096" spans="58:61" x14ac:dyDescent="0.25">
      <c r="BF24096" s="31"/>
      <c r="BG24096" s="31"/>
      <c r="BH24096" s="31"/>
      <c r="BI24096" s="31"/>
    </row>
    <row r="24097" spans="58:61" x14ac:dyDescent="0.25">
      <c r="BF24097" s="31"/>
      <c r="BG24097" s="31"/>
      <c r="BH24097" s="31"/>
      <c r="BI24097" s="31"/>
    </row>
    <row r="24098" spans="58:61" x14ac:dyDescent="0.25">
      <c r="BF24098" s="31"/>
      <c r="BG24098" s="31"/>
      <c r="BH24098" s="31"/>
      <c r="BI24098" s="31"/>
    </row>
    <row r="24099" spans="58:61" x14ac:dyDescent="0.25">
      <c r="BF24099" s="31"/>
      <c r="BG24099" s="31"/>
      <c r="BH24099" s="31"/>
      <c r="BI24099" s="31"/>
    </row>
    <row r="24100" spans="58:61" x14ac:dyDescent="0.25">
      <c r="BF24100" s="31"/>
      <c r="BG24100" s="31"/>
      <c r="BH24100" s="31"/>
      <c r="BI24100" s="31"/>
    </row>
    <row r="24101" spans="58:61" x14ac:dyDescent="0.25">
      <c r="BF24101" s="31"/>
      <c r="BG24101" s="31"/>
      <c r="BH24101" s="31"/>
      <c r="BI24101" s="31"/>
    </row>
    <row r="24102" spans="58:61" x14ac:dyDescent="0.25">
      <c r="BF24102" s="31"/>
      <c r="BG24102" s="31"/>
      <c r="BH24102" s="31"/>
      <c r="BI24102" s="31"/>
    </row>
    <row r="24103" spans="58:61" x14ac:dyDescent="0.25">
      <c r="BF24103" s="31"/>
      <c r="BG24103" s="31"/>
      <c r="BH24103" s="31"/>
      <c r="BI24103" s="31"/>
    </row>
    <row r="24104" spans="58:61" x14ac:dyDescent="0.25">
      <c r="BF24104" s="31"/>
      <c r="BG24104" s="31"/>
      <c r="BH24104" s="31"/>
      <c r="BI24104" s="31"/>
    </row>
    <row r="24105" spans="58:61" x14ac:dyDescent="0.25">
      <c r="BF24105" s="31"/>
      <c r="BG24105" s="31"/>
      <c r="BH24105" s="31"/>
      <c r="BI24105" s="31"/>
    </row>
    <row r="24106" spans="58:61" x14ac:dyDescent="0.25">
      <c r="BF24106" s="31"/>
      <c r="BG24106" s="31"/>
      <c r="BH24106" s="31"/>
      <c r="BI24106" s="31"/>
    </row>
    <row r="24107" spans="58:61" x14ac:dyDescent="0.25">
      <c r="BF24107" s="31"/>
      <c r="BG24107" s="31"/>
      <c r="BH24107" s="31"/>
      <c r="BI24107" s="31"/>
    </row>
    <row r="24108" spans="58:61" x14ac:dyDescent="0.25">
      <c r="BF24108" s="31"/>
      <c r="BG24108" s="31"/>
      <c r="BH24108" s="31"/>
      <c r="BI24108" s="31"/>
    </row>
    <row r="24109" spans="58:61" x14ac:dyDescent="0.25">
      <c r="BF24109" s="31"/>
      <c r="BG24109" s="31"/>
      <c r="BH24109" s="31"/>
      <c r="BI24109" s="31"/>
    </row>
    <row r="24110" spans="58:61" x14ac:dyDescent="0.25">
      <c r="BF24110" s="31"/>
      <c r="BG24110" s="31"/>
      <c r="BH24110" s="31"/>
      <c r="BI24110" s="31"/>
    </row>
    <row r="24111" spans="58:61" x14ac:dyDescent="0.25">
      <c r="BF24111" s="31"/>
      <c r="BG24111" s="31"/>
      <c r="BH24111" s="31"/>
      <c r="BI24111" s="31"/>
    </row>
    <row r="24112" spans="58:61" x14ac:dyDescent="0.25">
      <c r="BF24112" s="31"/>
      <c r="BG24112" s="31"/>
      <c r="BH24112" s="31"/>
      <c r="BI24112" s="31"/>
    </row>
    <row r="24113" spans="58:61" x14ac:dyDescent="0.25">
      <c r="BF24113" s="31"/>
      <c r="BG24113" s="31"/>
      <c r="BH24113" s="31"/>
      <c r="BI24113" s="31"/>
    </row>
    <row r="24114" spans="58:61" x14ac:dyDescent="0.25">
      <c r="BF24114" s="31"/>
      <c r="BG24114" s="31"/>
      <c r="BH24114" s="31"/>
      <c r="BI24114" s="31"/>
    </row>
    <row r="24115" spans="58:61" x14ac:dyDescent="0.25">
      <c r="BF24115" s="31"/>
      <c r="BG24115" s="31"/>
      <c r="BH24115" s="31"/>
      <c r="BI24115" s="31"/>
    </row>
    <row r="24116" spans="58:61" x14ac:dyDescent="0.25">
      <c r="BF24116" s="31"/>
      <c r="BG24116" s="31"/>
      <c r="BH24116" s="31"/>
      <c r="BI24116" s="31"/>
    </row>
    <row r="24117" spans="58:61" x14ac:dyDescent="0.25">
      <c r="BF24117" s="31"/>
      <c r="BG24117" s="31"/>
      <c r="BH24117" s="31"/>
      <c r="BI24117" s="31"/>
    </row>
    <row r="24118" spans="58:61" x14ac:dyDescent="0.25">
      <c r="BF24118" s="31"/>
      <c r="BG24118" s="31"/>
      <c r="BH24118" s="31"/>
      <c r="BI24118" s="31"/>
    </row>
    <row r="24119" spans="58:61" x14ac:dyDescent="0.25">
      <c r="BF24119" s="31"/>
      <c r="BG24119" s="31"/>
      <c r="BH24119" s="31"/>
      <c r="BI24119" s="31"/>
    </row>
    <row r="24120" spans="58:61" x14ac:dyDescent="0.25">
      <c r="BF24120" s="31"/>
      <c r="BG24120" s="31"/>
      <c r="BH24120" s="31"/>
      <c r="BI24120" s="31"/>
    </row>
    <row r="24121" spans="58:61" x14ac:dyDescent="0.25">
      <c r="BF24121" s="31"/>
      <c r="BG24121" s="31"/>
      <c r="BH24121" s="31"/>
      <c r="BI24121" s="31"/>
    </row>
    <row r="24122" spans="58:61" x14ac:dyDescent="0.25">
      <c r="BF24122" s="31"/>
      <c r="BG24122" s="31"/>
      <c r="BH24122" s="31"/>
      <c r="BI24122" s="31"/>
    </row>
    <row r="24123" spans="58:61" x14ac:dyDescent="0.25">
      <c r="BF24123" s="31"/>
      <c r="BG24123" s="31"/>
      <c r="BH24123" s="31"/>
      <c r="BI24123" s="31"/>
    </row>
    <row r="24124" spans="58:61" x14ac:dyDescent="0.25">
      <c r="BF24124" s="31"/>
      <c r="BG24124" s="31"/>
      <c r="BH24124" s="31"/>
      <c r="BI24124" s="31"/>
    </row>
    <row r="24125" spans="58:61" x14ac:dyDescent="0.25">
      <c r="BF24125" s="31"/>
      <c r="BG24125" s="31"/>
      <c r="BH24125" s="31"/>
      <c r="BI24125" s="31"/>
    </row>
    <row r="24126" spans="58:61" x14ac:dyDescent="0.25">
      <c r="BF24126" s="31"/>
      <c r="BG24126" s="31"/>
      <c r="BH24126" s="31"/>
      <c r="BI24126" s="31"/>
    </row>
    <row r="24127" spans="58:61" x14ac:dyDescent="0.25">
      <c r="BF24127" s="31"/>
      <c r="BG24127" s="31"/>
      <c r="BH24127" s="31"/>
      <c r="BI24127" s="31"/>
    </row>
    <row r="24128" spans="58:61" x14ac:dyDescent="0.25">
      <c r="BF24128" s="31"/>
      <c r="BG24128" s="31"/>
      <c r="BH24128" s="31"/>
      <c r="BI24128" s="31"/>
    </row>
    <row r="24129" spans="58:61" x14ac:dyDescent="0.25">
      <c r="BF24129" s="31"/>
      <c r="BG24129" s="31"/>
      <c r="BH24129" s="31"/>
      <c r="BI24129" s="31"/>
    </row>
    <row r="24130" spans="58:61" x14ac:dyDescent="0.25">
      <c r="BF24130" s="31"/>
      <c r="BG24130" s="31"/>
      <c r="BH24130" s="31"/>
      <c r="BI24130" s="31"/>
    </row>
    <row r="24131" spans="58:61" x14ac:dyDescent="0.25">
      <c r="BF24131" s="31"/>
      <c r="BG24131" s="31"/>
      <c r="BH24131" s="31"/>
      <c r="BI24131" s="31"/>
    </row>
    <row r="24132" spans="58:61" x14ac:dyDescent="0.25">
      <c r="BF24132" s="31"/>
      <c r="BG24132" s="31"/>
      <c r="BH24132" s="31"/>
      <c r="BI24132" s="31"/>
    </row>
    <row r="24133" spans="58:61" x14ac:dyDescent="0.25">
      <c r="BF24133" s="31"/>
      <c r="BG24133" s="31"/>
      <c r="BH24133" s="31"/>
      <c r="BI24133" s="31"/>
    </row>
    <row r="24134" spans="58:61" x14ac:dyDescent="0.25">
      <c r="BF24134" s="31"/>
      <c r="BG24134" s="31"/>
      <c r="BH24134" s="31"/>
      <c r="BI24134" s="31"/>
    </row>
    <row r="24135" spans="58:61" x14ac:dyDescent="0.25">
      <c r="BF24135" s="31"/>
      <c r="BG24135" s="31"/>
      <c r="BH24135" s="31"/>
      <c r="BI24135" s="31"/>
    </row>
    <row r="24136" spans="58:61" x14ac:dyDescent="0.25">
      <c r="BF24136" s="31"/>
      <c r="BG24136" s="31"/>
      <c r="BH24136" s="31"/>
      <c r="BI24136" s="31"/>
    </row>
    <row r="24137" spans="58:61" x14ac:dyDescent="0.25">
      <c r="BF24137" s="31"/>
      <c r="BG24137" s="31"/>
      <c r="BH24137" s="31"/>
      <c r="BI24137" s="31"/>
    </row>
    <row r="24138" spans="58:61" x14ac:dyDescent="0.25">
      <c r="BF24138" s="31"/>
      <c r="BG24138" s="31"/>
      <c r="BH24138" s="31"/>
      <c r="BI24138" s="31"/>
    </row>
    <row r="24139" spans="58:61" x14ac:dyDescent="0.25">
      <c r="BF24139" s="31"/>
      <c r="BG24139" s="31"/>
      <c r="BH24139" s="31"/>
      <c r="BI24139" s="31"/>
    </row>
    <row r="24140" spans="58:61" x14ac:dyDescent="0.25">
      <c r="BF24140" s="31"/>
      <c r="BG24140" s="31"/>
      <c r="BH24140" s="31"/>
      <c r="BI24140" s="31"/>
    </row>
    <row r="24141" spans="58:61" x14ac:dyDescent="0.25">
      <c r="BF24141" s="31"/>
      <c r="BG24141" s="31"/>
      <c r="BH24141" s="31"/>
      <c r="BI24141" s="31"/>
    </row>
    <row r="24142" spans="58:61" x14ac:dyDescent="0.25">
      <c r="BF24142" s="31"/>
      <c r="BG24142" s="31"/>
      <c r="BH24142" s="31"/>
      <c r="BI24142" s="31"/>
    </row>
    <row r="24143" spans="58:61" x14ac:dyDescent="0.25">
      <c r="BF24143" s="31"/>
      <c r="BG24143" s="31"/>
      <c r="BH24143" s="31"/>
      <c r="BI24143" s="31"/>
    </row>
    <row r="24144" spans="58:61" x14ac:dyDescent="0.25">
      <c r="BF24144" s="31"/>
      <c r="BG24144" s="31"/>
      <c r="BH24144" s="31"/>
      <c r="BI24144" s="31"/>
    </row>
    <row r="24145" spans="58:61" x14ac:dyDescent="0.25">
      <c r="BF24145" s="31"/>
      <c r="BG24145" s="31"/>
      <c r="BH24145" s="31"/>
      <c r="BI24145" s="31"/>
    </row>
    <row r="24146" spans="58:61" x14ac:dyDescent="0.25">
      <c r="BF24146" s="31"/>
      <c r="BG24146" s="31"/>
      <c r="BH24146" s="31"/>
      <c r="BI24146" s="31"/>
    </row>
    <row r="24147" spans="58:61" x14ac:dyDescent="0.25">
      <c r="BF24147" s="31"/>
      <c r="BG24147" s="31"/>
      <c r="BH24147" s="31"/>
      <c r="BI24147" s="31"/>
    </row>
    <row r="24148" spans="58:61" x14ac:dyDescent="0.25">
      <c r="BF24148" s="31"/>
      <c r="BG24148" s="31"/>
      <c r="BH24148" s="31"/>
      <c r="BI24148" s="31"/>
    </row>
    <row r="24149" spans="58:61" x14ac:dyDescent="0.25">
      <c r="BF24149" s="31"/>
      <c r="BG24149" s="31"/>
      <c r="BH24149" s="31"/>
      <c r="BI24149" s="31"/>
    </row>
    <row r="24150" spans="58:61" x14ac:dyDescent="0.25">
      <c r="BF24150" s="31"/>
      <c r="BG24150" s="31"/>
      <c r="BH24150" s="31"/>
      <c r="BI24150" s="31"/>
    </row>
    <row r="24151" spans="58:61" x14ac:dyDescent="0.25">
      <c r="BF24151" s="31"/>
      <c r="BG24151" s="31"/>
      <c r="BH24151" s="31"/>
      <c r="BI24151" s="31"/>
    </row>
    <row r="24152" spans="58:61" x14ac:dyDescent="0.25">
      <c r="BF24152" s="31"/>
      <c r="BG24152" s="31"/>
      <c r="BH24152" s="31"/>
      <c r="BI24152" s="31"/>
    </row>
    <row r="24153" spans="58:61" x14ac:dyDescent="0.25">
      <c r="BF24153" s="31"/>
      <c r="BG24153" s="31"/>
      <c r="BH24153" s="31"/>
      <c r="BI24153" s="31"/>
    </row>
    <row r="24154" spans="58:61" x14ac:dyDescent="0.25">
      <c r="BF24154" s="31"/>
      <c r="BG24154" s="31"/>
      <c r="BH24154" s="31"/>
      <c r="BI24154" s="31"/>
    </row>
    <row r="24155" spans="58:61" x14ac:dyDescent="0.25">
      <c r="BF24155" s="31"/>
      <c r="BG24155" s="31"/>
      <c r="BH24155" s="31"/>
      <c r="BI24155" s="31"/>
    </row>
    <row r="24156" spans="58:61" x14ac:dyDescent="0.25">
      <c r="BF24156" s="31"/>
      <c r="BG24156" s="31"/>
      <c r="BH24156" s="31"/>
      <c r="BI24156" s="31"/>
    </row>
    <row r="24157" spans="58:61" x14ac:dyDescent="0.25">
      <c r="BF24157" s="31"/>
      <c r="BG24157" s="31"/>
      <c r="BH24157" s="31"/>
      <c r="BI24157" s="31"/>
    </row>
    <row r="24158" spans="58:61" x14ac:dyDescent="0.25">
      <c r="BF24158" s="31"/>
      <c r="BG24158" s="31"/>
      <c r="BH24158" s="31"/>
      <c r="BI24158" s="31"/>
    </row>
    <row r="24159" spans="58:61" x14ac:dyDescent="0.25">
      <c r="BF24159" s="31"/>
      <c r="BG24159" s="31"/>
      <c r="BH24159" s="31"/>
      <c r="BI24159" s="31"/>
    </row>
    <row r="24160" spans="58:61" x14ac:dyDescent="0.25">
      <c r="BF24160" s="31"/>
      <c r="BG24160" s="31"/>
      <c r="BH24160" s="31"/>
      <c r="BI24160" s="31"/>
    </row>
    <row r="24161" spans="58:61" x14ac:dyDescent="0.25">
      <c r="BF24161" s="31"/>
      <c r="BG24161" s="31"/>
      <c r="BH24161" s="31"/>
      <c r="BI24161" s="31"/>
    </row>
    <row r="24162" spans="58:61" x14ac:dyDescent="0.25">
      <c r="BF24162" s="31"/>
      <c r="BG24162" s="31"/>
      <c r="BH24162" s="31"/>
      <c r="BI24162" s="31"/>
    </row>
    <row r="24163" spans="58:61" x14ac:dyDescent="0.25">
      <c r="BF24163" s="31"/>
      <c r="BG24163" s="31"/>
      <c r="BH24163" s="31"/>
      <c r="BI24163" s="31"/>
    </row>
    <row r="24164" spans="58:61" x14ac:dyDescent="0.25">
      <c r="BF24164" s="31"/>
      <c r="BG24164" s="31"/>
      <c r="BH24164" s="31"/>
      <c r="BI24164" s="31"/>
    </row>
    <row r="24165" spans="58:61" x14ac:dyDescent="0.25">
      <c r="BF24165" s="31"/>
      <c r="BG24165" s="31"/>
      <c r="BH24165" s="31"/>
      <c r="BI24165" s="31"/>
    </row>
    <row r="24166" spans="58:61" x14ac:dyDescent="0.25">
      <c r="BF24166" s="31"/>
      <c r="BG24166" s="31"/>
      <c r="BH24166" s="31"/>
      <c r="BI24166" s="31"/>
    </row>
    <row r="24167" spans="58:61" x14ac:dyDescent="0.25">
      <c r="BF24167" s="31"/>
      <c r="BG24167" s="31"/>
      <c r="BH24167" s="31"/>
      <c r="BI24167" s="31"/>
    </row>
    <row r="24168" spans="58:61" x14ac:dyDescent="0.25">
      <c r="BF24168" s="31"/>
      <c r="BG24168" s="31"/>
      <c r="BH24168" s="31"/>
      <c r="BI24168" s="31"/>
    </row>
    <row r="24169" spans="58:61" x14ac:dyDescent="0.25">
      <c r="BF24169" s="31"/>
      <c r="BG24169" s="31"/>
      <c r="BH24169" s="31"/>
      <c r="BI24169" s="31"/>
    </row>
    <row r="24170" spans="58:61" x14ac:dyDescent="0.25">
      <c r="BF24170" s="31"/>
      <c r="BG24170" s="31"/>
      <c r="BH24170" s="31"/>
      <c r="BI24170" s="31"/>
    </row>
    <row r="24171" spans="58:61" x14ac:dyDescent="0.25">
      <c r="BF24171" s="31"/>
      <c r="BG24171" s="31"/>
      <c r="BH24171" s="31"/>
      <c r="BI24171" s="31"/>
    </row>
    <row r="24172" spans="58:61" x14ac:dyDescent="0.25">
      <c r="BF24172" s="31"/>
      <c r="BG24172" s="31"/>
      <c r="BH24172" s="31"/>
      <c r="BI24172" s="31"/>
    </row>
    <row r="24173" spans="58:61" x14ac:dyDescent="0.25">
      <c r="BF24173" s="31"/>
      <c r="BG24173" s="31"/>
      <c r="BH24173" s="31"/>
      <c r="BI24173" s="31"/>
    </row>
    <row r="24174" spans="58:61" x14ac:dyDescent="0.25">
      <c r="BF24174" s="31"/>
      <c r="BG24174" s="31"/>
      <c r="BH24174" s="31"/>
      <c r="BI24174" s="31"/>
    </row>
    <row r="24175" spans="58:61" x14ac:dyDescent="0.25">
      <c r="BF24175" s="31"/>
      <c r="BG24175" s="31"/>
      <c r="BH24175" s="31"/>
      <c r="BI24175" s="31"/>
    </row>
    <row r="24176" spans="58:61" x14ac:dyDescent="0.25">
      <c r="BF24176" s="31"/>
      <c r="BG24176" s="31"/>
      <c r="BH24176" s="31"/>
      <c r="BI24176" s="31"/>
    </row>
    <row r="24177" spans="58:61" x14ac:dyDescent="0.25">
      <c r="BF24177" s="31"/>
      <c r="BG24177" s="31"/>
      <c r="BH24177" s="31"/>
      <c r="BI24177" s="31"/>
    </row>
    <row r="24178" spans="58:61" x14ac:dyDescent="0.25">
      <c r="BF24178" s="31"/>
      <c r="BG24178" s="31"/>
      <c r="BH24178" s="31"/>
      <c r="BI24178" s="31"/>
    </row>
    <row r="24179" spans="58:61" x14ac:dyDescent="0.25">
      <c r="BF24179" s="31"/>
      <c r="BG24179" s="31"/>
      <c r="BH24179" s="31"/>
      <c r="BI24179" s="31"/>
    </row>
    <row r="24180" spans="58:61" x14ac:dyDescent="0.25">
      <c r="BF24180" s="31"/>
      <c r="BG24180" s="31"/>
      <c r="BH24180" s="31"/>
      <c r="BI24180" s="31"/>
    </row>
    <row r="24181" spans="58:61" x14ac:dyDescent="0.25">
      <c r="BF24181" s="31"/>
      <c r="BG24181" s="31"/>
      <c r="BH24181" s="31"/>
      <c r="BI24181" s="31"/>
    </row>
    <row r="24182" spans="58:61" x14ac:dyDescent="0.25">
      <c r="BF24182" s="31"/>
      <c r="BG24182" s="31"/>
      <c r="BH24182" s="31"/>
      <c r="BI24182" s="31"/>
    </row>
    <row r="24183" spans="58:61" x14ac:dyDescent="0.25">
      <c r="BF24183" s="31"/>
      <c r="BG24183" s="31"/>
      <c r="BH24183" s="31"/>
      <c r="BI24183" s="31"/>
    </row>
    <row r="24184" spans="58:61" x14ac:dyDescent="0.25">
      <c r="BF24184" s="31"/>
      <c r="BG24184" s="31"/>
      <c r="BH24184" s="31"/>
      <c r="BI24184" s="31"/>
    </row>
    <row r="24185" spans="58:61" x14ac:dyDescent="0.25">
      <c r="BF24185" s="31"/>
      <c r="BG24185" s="31"/>
      <c r="BH24185" s="31"/>
      <c r="BI24185" s="31"/>
    </row>
    <row r="24186" spans="58:61" x14ac:dyDescent="0.25">
      <c r="BF24186" s="31"/>
      <c r="BG24186" s="31"/>
      <c r="BH24186" s="31"/>
      <c r="BI24186" s="31"/>
    </row>
    <row r="24187" spans="58:61" x14ac:dyDescent="0.25">
      <c r="BF24187" s="31"/>
      <c r="BG24187" s="31"/>
      <c r="BH24187" s="31"/>
      <c r="BI24187" s="31"/>
    </row>
    <row r="24188" spans="58:61" x14ac:dyDescent="0.25">
      <c r="BF24188" s="31"/>
      <c r="BG24188" s="31"/>
      <c r="BH24188" s="31"/>
      <c r="BI24188" s="31"/>
    </row>
    <row r="24189" spans="58:61" x14ac:dyDescent="0.25">
      <c r="BF24189" s="31"/>
      <c r="BG24189" s="31"/>
      <c r="BH24189" s="31"/>
      <c r="BI24189" s="31"/>
    </row>
    <row r="24190" spans="58:61" x14ac:dyDescent="0.25">
      <c r="BF24190" s="31"/>
      <c r="BG24190" s="31"/>
      <c r="BH24190" s="31"/>
      <c r="BI24190" s="31"/>
    </row>
    <row r="24191" spans="58:61" x14ac:dyDescent="0.25">
      <c r="BF24191" s="31"/>
      <c r="BG24191" s="31"/>
      <c r="BH24191" s="31"/>
      <c r="BI24191" s="31"/>
    </row>
    <row r="24192" spans="58:61" x14ac:dyDescent="0.25">
      <c r="BF24192" s="31"/>
      <c r="BG24192" s="31"/>
      <c r="BH24192" s="31"/>
      <c r="BI24192" s="31"/>
    </row>
    <row r="24193" spans="58:61" x14ac:dyDescent="0.25">
      <c r="BF24193" s="31"/>
      <c r="BG24193" s="31"/>
      <c r="BH24193" s="31"/>
      <c r="BI24193" s="31"/>
    </row>
    <row r="24194" spans="58:61" x14ac:dyDescent="0.25">
      <c r="BF24194" s="31"/>
      <c r="BG24194" s="31"/>
      <c r="BH24194" s="31"/>
      <c r="BI24194" s="31"/>
    </row>
    <row r="24195" spans="58:61" x14ac:dyDescent="0.25">
      <c r="BF24195" s="31"/>
      <c r="BG24195" s="31"/>
      <c r="BH24195" s="31"/>
      <c r="BI24195" s="31"/>
    </row>
    <row r="24196" spans="58:61" x14ac:dyDescent="0.25">
      <c r="BF24196" s="31"/>
      <c r="BG24196" s="31"/>
      <c r="BH24196" s="31"/>
      <c r="BI24196" s="31"/>
    </row>
    <row r="24197" spans="58:61" x14ac:dyDescent="0.25">
      <c r="BF24197" s="31"/>
      <c r="BG24197" s="31"/>
      <c r="BH24197" s="31"/>
      <c r="BI24197" s="31"/>
    </row>
    <row r="24198" spans="58:61" x14ac:dyDescent="0.25">
      <c r="BF24198" s="31"/>
      <c r="BG24198" s="31"/>
      <c r="BH24198" s="31"/>
      <c r="BI24198" s="31"/>
    </row>
    <row r="24199" spans="58:61" x14ac:dyDescent="0.25">
      <c r="BF24199" s="31"/>
      <c r="BG24199" s="31"/>
      <c r="BH24199" s="31"/>
      <c r="BI24199" s="31"/>
    </row>
    <row r="24200" spans="58:61" x14ac:dyDescent="0.25">
      <c r="BF24200" s="31"/>
      <c r="BG24200" s="31"/>
      <c r="BH24200" s="31"/>
      <c r="BI24200" s="31"/>
    </row>
    <row r="24201" spans="58:61" x14ac:dyDescent="0.25">
      <c r="BF24201" s="31"/>
      <c r="BG24201" s="31"/>
      <c r="BH24201" s="31"/>
      <c r="BI24201" s="31"/>
    </row>
    <row r="24202" spans="58:61" x14ac:dyDescent="0.25">
      <c r="BF24202" s="31"/>
      <c r="BG24202" s="31"/>
      <c r="BH24202" s="31"/>
      <c r="BI24202" s="31"/>
    </row>
    <row r="24203" spans="58:61" x14ac:dyDescent="0.25">
      <c r="BF24203" s="31"/>
      <c r="BG24203" s="31"/>
      <c r="BH24203" s="31"/>
      <c r="BI24203" s="31"/>
    </row>
    <row r="24204" spans="58:61" x14ac:dyDescent="0.25">
      <c r="BF24204" s="31"/>
      <c r="BG24204" s="31"/>
      <c r="BH24204" s="31"/>
      <c r="BI24204" s="31"/>
    </row>
    <row r="24205" spans="58:61" x14ac:dyDescent="0.25">
      <c r="BF24205" s="31"/>
      <c r="BG24205" s="31"/>
      <c r="BH24205" s="31"/>
      <c r="BI24205" s="31"/>
    </row>
    <row r="24206" spans="58:61" x14ac:dyDescent="0.25">
      <c r="BF24206" s="31"/>
      <c r="BG24206" s="31"/>
      <c r="BH24206" s="31"/>
      <c r="BI24206" s="31"/>
    </row>
    <row r="24207" spans="58:61" x14ac:dyDescent="0.25">
      <c r="BF24207" s="31"/>
      <c r="BG24207" s="31"/>
      <c r="BH24207" s="31"/>
      <c r="BI24207" s="31"/>
    </row>
    <row r="24208" spans="58:61" x14ac:dyDescent="0.25">
      <c r="BF24208" s="31"/>
      <c r="BG24208" s="31"/>
      <c r="BH24208" s="31"/>
      <c r="BI24208" s="31"/>
    </row>
    <row r="24209" spans="58:61" x14ac:dyDescent="0.25">
      <c r="BF24209" s="31"/>
      <c r="BG24209" s="31"/>
      <c r="BH24209" s="31"/>
      <c r="BI24209" s="31"/>
    </row>
    <row r="24210" spans="58:61" x14ac:dyDescent="0.25">
      <c r="BF24210" s="31"/>
      <c r="BG24210" s="31"/>
      <c r="BH24210" s="31"/>
      <c r="BI24210" s="31"/>
    </row>
    <row r="24211" spans="58:61" x14ac:dyDescent="0.25">
      <c r="BF24211" s="31"/>
      <c r="BG24211" s="31"/>
      <c r="BH24211" s="31"/>
      <c r="BI24211" s="31"/>
    </row>
    <row r="24212" spans="58:61" x14ac:dyDescent="0.25">
      <c r="BF24212" s="31"/>
      <c r="BG24212" s="31"/>
      <c r="BH24212" s="31"/>
      <c r="BI24212" s="31"/>
    </row>
    <row r="24213" spans="58:61" x14ac:dyDescent="0.25">
      <c r="BF24213" s="31"/>
      <c r="BG24213" s="31"/>
      <c r="BH24213" s="31"/>
      <c r="BI24213" s="31"/>
    </row>
    <row r="24214" spans="58:61" x14ac:dyDescent="0.25">
      <c r="BF24214" s="31"/>
      <c r="BG24214" s="31"/>
      <c r="BH24214" s="31"/>
      <c r="BI24214" s="31"/>
    </row>
    <row r="24215" spans="58:61" x14ac:dyDescent="0.25">
      <c r="BF24215" s="31"/>
      <c r="BG24215" s="31"/>
      <c r="BH24215" s="31"/>
      <c r="BI24215" s="31"/>
    </row>
    <row r="24216" spans="58:61" x14ac:dyDescent="0.25">
      <c r="BF24216" s="31"/>
      <c r="BG24216" s="31"/>
      <c r="BH24216" s="31"/>
      <c r="BI24216" s="31"/>
    </row>
    <row r="24217" spans="58:61" x14ac:dyDescent="0.25">
      <c r="BF24217" s="31"/>
      <c r="BG24217" s="31"/>
      <c r="BH24217" s="31"/>
      <c r="BI24217" s="31"/>
    </row>
    <row r="24218" spans="58:61" x14ac:dyDescent="0.25">
      <c r="BF24218" s="31"/>
      <c r="BG24218" s="31"/>
      <c r="BH24218" s="31"/>
      <c r="BI24218" s="31"/>
    </row>
    <row r="24219" spans="58:61" x14ac:dyDescent="0.25">
      <c r="BF24219" s="31"/>
      <c r="BG24219" s="31"/>
      <c r="BH24219" s="31"/>
      <c r="BI24219" s="31"/>
    </row>
    <row r="24220" spans="58:61" x14ac:dyDescent="0.25">
      <c r="BF24220" s="31"/>
      <c r="BG24220" s="31"/>
      <c r="BH24220" s="31"/>
      <c r="BI24220" s="31"/>
    </row>
    <row r="24221" spans="58:61" x14ac:dyDescent="0.25">
      <c r="BF24221" s="31"/>
      <c r="BG24221" s="31"/>
      <c r="BH24221" s="31"/>
      <c r="BI24221" s="31"/>
    </row>
    <row r="24222" spans="58:61" x14ac:dyDescent="0.25">
      <c r="BF24222" s="31"/>
      <c r="BG24222" s="31"/>
      <c r="BH24222" s="31"/>
      <c r="BI24222" s="31"/>
    </row>
    <row r="24223" spans="58:61" x14ac:dyDescent="0.25">
      <c r="BF24223" s="31"/>
      <c r="BG24223" s="31"/>
      <c r="BH24223" s="31"/>
      <c r="BI24223" s="31"/>
    </row>
    <row r="24224" spans="58:61" x14ac:dyDescent="0.25">
      <c r="BF24224" s="31"/>
      <c r="BG24224" s="31"/>
      <c r="BH24224" s="31"/>
      <c r="BI24224" s="31"/>
    </row>
    <row r="24225" spans="58:61" x14ac:dyDescent="0.25">
      <c r="BF24225" s="31"/>
      <c r="BG24225" s="31"/>
      <c r="BH24225" s="31"/>
      <c r="BI24225" s="31"/>
    </row>
    <row r="24226" spans="58:61" x14ac:dyDescent="0.25">
      <c r="BF24226" s="31"/>
      <c r="BG24226" s="31"/>
      <c r="BH24226" s="31"/>
      <c r="BI24226" s="31"/>
    </row>
    <row r="24227" spans="58:61" x14ac:dyDescent="0.25">
      <c r="BF24227" s="31"/>
      <c r="BG24227" s="31"/>
      <c r="BH24227" s="31"/>
      <c r="BI24227" s="31"/>
    </row>
    <row r="24228" spans="58:61" x14ac:dyDescent="0.25">
      <c r="BF24228" s="31"/>
      <c r="BG24228" s="31"/>
      <c r="BH24228" s="31"/>
      <c r="BI24228" s="31"/>
    </row>
    <row r="24229" spans="58:61" x14ac:dyDescent="0.25">
      <c r="BF24229" s="31"/>
      <c r="BG24229" s="31"/>
      <c r="BH24229" s="31"/>
      <c r="BI24229" s="31"/>
    </row>
    <row r="24230" spans="58:61" x14ac:dyDescent="0.25">
      <c r="BF24230" s="31"/>
      <c r="BG24230" s="31"/>
      <c r="BH24230" s="31"/>
      <c r="BI24230" s="31"/>
    </row>
    <row r="24231" spans="58:61" x14ac:dyDescent="0.25">
      <c r="BF24231" s="31"/>
      <c r="BG24231" s="31"/>
      <c r="BH24231" s="31"/>
      <c r="BI24231" s="31"/>
    </row>
    <row r="24232" spans="58:61" x14ac:dyDescent="0.25">
      <c r="BF24232" s="31"/>
      <c r="BG24232" s="31"/>
      <c r="BH24232" s="31"/>
      <c r="BI24232" s="31"/>
    </row>
    <row r="24233" spans="58:61" x14ac:dyDescent="0.25">
      <c r="BF24233" s="31"/>
      <c r="BG24233" s="31"/>
      <c r="BH24233" s="31"/>
      <c r="BI24233" s="31"/>
    </row>
    <row r="24234" spans="58:61" x14ac:dyDescent="0.25">
      <c r="BF24234" s="31"/>
      <c r="BG24234" s="31"/>
      <c r="BH24234" s="31"/>
      <c r="BI24234" s="31"/>
    </row>
    <row r="24235" spans="58:61" x14ac:dyDescent="0.25">
      <c r="BF24235" s="31"/>
      <c r="BG24235" s="31"/>
      <c r="BH24235" s="31"/>
      <c r="BI24235" s="31"/>
    </row>
    <row r="24236" spans="58:61" x14ac:dyDescent="0.25">
      <c r="BF24236" s="31"/>
      <c r="BG24236" s="31"/>
      <c r="BH24236" s="31"/>
      <c r="BI24236" s="31"/>
    </row>
    <row r="24237" spans="58:61" x14ac:dyDescent="0.25">
      <c r="BF24237" s="31"/>
      <c r="BG24237" s="31"/>
      <c r="BH24237" s="31"/>
      <c r="BI24237" s="31"/>
    </row>
    <row r="24238" spans="58:61" x14ac:dyDescent="0.25">
      <c r="BF24238" s="31"/>
      <c r="BG24238" s="31"/>
      <c r="BH24238" s="31"/>
      <c r="BI24238" s="31"/>
    </row>
    <row r="24239" spans="58:61" x14ac:dyDescent="0.25">
      <c r="BF24239" s="31"/>
      <c r="BG24239" s="31"/>
      <c r="BH24239" s="31"/>
      <c r="BI24239" s="31"/>
    </row>
    <row r="24240" spans="58:61" x14ac:dyDescent="0.25">
      <c r="BF24240" s="31"/>
      <c r="BG24240" s="31"/>
      <c r="BH24240" s="31"/>
      <c r="BI24240" s="31"/>
    </row>
    <row r="24241" spans="58:61" x14ac:dyDescent="0.25">
      <c r="BF24241" s="31"/>
      <c r="BG24241" s="31"/>
      <c r="BH24241" s="31"/>
      <c r="BI24241" s="31"/>
    </row>
    <row r="24242" spans="58:61" x14ac:dyDescent="0.25">
      <c r="BF24242" s="31"/>
      <c r="BG24242" s="31"/>
      <c r="BH24242" s="31"/>
      <c r="BI24242" s="31"/>
    </row>
    <row r="24243" spans="58:61" x14ac:dyDescent="0.25">
      <c r="BF24243" s="31"/>
      <c r="BG24243" s="31"/>
      <c r="BH24243" s="31"/>
      <c r="BI24243" s="31"/>
    </row>
    <row r="24244" spans="58:61" x14ac:dyDescent="0.25">
      <c r="BF24244" s="31"/>
      <c r="BG24244" s="31"/>
      <c r="BH24244" s="31"/>
      <c r="BI24244" s="31"/>
    </row>
    <row r="24245" spans="58:61" x14ac:dyDescent="0.25">
      <c r="BF24245" s="31"/>
      <c r="BG24245" s="31"/>
      <c r="BH24245" s="31"/>
      <c r="BI24245" s="31"/>
    </row>
    <row r="24246" spans="58:61" x14ac:dyDescent="0.25">
      <c r="BF24246" s="31"/>
      <c r="BG24246" s="31"/>
      <c r="BH24246" s="31"/>
      <c r="BI24246" s="31"/>
    </row>
    <row r="24247" spans="58:61" x14ac:dyDescent="0.25">
      <c r="BF24247" s="31"/>
      <c r="BG24247" s="31"/>
      <c r="BH24247" s="31"/>
      <c r="BI24247" s="31"/>
    </row>
    <row r="24248" spans="58:61" x14ac:dyDescent="0.25">
      <c r="BF24248" s="31"/>
      <c r="BG24248" s="31"/>
      <c r="BH24248" s="31"/>
      <c r="BI24248" s="31"/>
    </row>
    <row r="24249" spans="58:61" x14ac:dyDescent="0.25">
      <c r="BF24249" s="31"/>
      <c r="BG24249" s="31"/>
      <c r="BH24249" s="31"/>
      <c r="BI24249" s="31"/>
    </row>
    <row r="24250" spans="58:61" x14ac:dyDescent="0.25">
      <c r="BF24250" s="31"/>
      <c r="BG24250" s="31"/>
      <c r="BH24250" s="31"/>
      <c r="BI24250" s="31"/>
    </row>
    <row r="24251" spans="58:61" x14ac:dyDescent="0.25">
      <c r="BF24251" s="31"/>
      <c r="BG24251" s="31"/>
      <c r="BH24251" s="31"/>
      <c r="BI24251" s="31"/>
    </row>
    <row r="24252" spans="58:61" x14ac:dyDescent="0.25">
      <c r="BF24252" s="31"/>
      <c r="BG24252" s="31"/>
      <c r="BH24252" s="31"/>
      <c r="BI24252" s="31"/>
    </row>
    <row r="24253" spans="58:61" x14ac:dyDescent="0.25">
      <c r="BF24253" s="31"/>
      <c r="BG24253" s="31"/>
      <c r="BH24253" s="31"/>
      <c r="BI24253" s="31"/>
    </row>
    <row r="24254" spans="58:61" x14ac:dyDescent="0.25">
      <c r="BF24254" s="31"/>
      <c r="BG24254" s="31"/>
      <c r="BH24254" s="31"/>
      <c r="BI24254" s="31"/>
    </row>
    <row r="24255" spans="58:61" x14ac:dyDescent="0.25">
      <c r="BF24255" s="31"/>
      <c r="BG24255" s="31"/>
      <c r="BH24255" s="31"/>
      <c r="BI24255" s="31"/>
    </row>
    <row r="24256" spans="58:61" x14ac:dyDescent="0.25">
      <c r="BF24256" s="31"/>
      <c r="BG24256" s="31"/>
      <c r="BH24256" s="31"/>
      <c r="BI24256" s="31"/>
    </row>
    <row r="24257" spans="58:61" x14ac:dyDescent="0.25">
      <c r="BF24257" s="31"/>
      <c r="BG24257" s="31"/>
      <c r="BH24257" s="31"/>
      <c r="BI24257" s="31"/>
    </row>
    <row r="24258" spans="58:61" x14ac:dyDescent="0.25">
      <c r="BF24258" s="31"/>
      <c r="BG24258" s="31"/>
      <c r="BH24258" s="31"/>
      <c r="BI24258" s="31"/>
    </row>
    <row r="24259" spans="58:61" x14ac:dyDescent="0.25">
      <c r="BF24259" s="31"/>
      <c r="BG24259" s="31"/>
      <c r="BH24259" s="31"/>
      <c r="BI24259" s="31"/>
    </row>
    <row r="24260" spans="58:61" x14ac:dyDescent="0.25">
      <c r="BF24260" s="31"/>
      <c r="BG24260" s="31"/>
      <c r="BH24260" s="31"/>
      <c r="BI24260" s="31"/>
    </row>
    <row r="24261" spans="58:61" x14ac:dyDescent="0.25">
      <c r="BF24261" s="31"/>
      <c r="BG24261" s="31"/>
      <c r="BH24261" s="31"/>
      <c r="BI24261" s="31"/>
    </row>
    <row r="24262" spans="58:61" x14ac:dyDescent="0.25">
      <c r="BF24262" s="31"/>
      <c r="BG24262" s="31"/>
      <c r="BH24262" s="31"/>
      <c r="BI24262" s="31"/>
    </row>
    <row r="24263" spans="58:61" x14ac:dyDescent="0.25">
      <c r="BF24263" s="31"/>
      <c r="BG24263" s="31"/>
      <c r="BH24263" s="31"/>
      <c r="BI24263" s="31"/>
    </row>
    <row r="24264" spans="58:61" x14ac:dyDescent="0.25">
      <c r="BF24264" s="31"/>
      <c r="BG24264" s="31"/>
      <c r="BH24264" s="31"/>
      <c r="BI24264" s="31"/>
    </row>
    <row r="24265" spans="58:61" x14ac:dyDescent="0.25">
      <c r="BF24265" s="31"/>
      <c r="BG24265" s="31"/>
      <c r="BH24265" s="31"/>
      <c r="BI24265" s="31"/>
    </row>
    <row r="24266" spans="58:61" x14ac:dyDescent="0.25">
      <c r="BF24266" s="31"/>
      <c r="BG24266" s="31"/>
      <c r="BH24266" s="31"/>
      <c r="BI24266" s="31"/>
    </row>
    <row r="24267" spans="58:61" x14ac:dyDescent="0.25">
      <c r="BF24267" s="31"/>
      <c r="BG24267" s="31"/>
      <c r="BH24267" s="31"/>
      <c r="BI24267" s="31"/>
    </row>
    <row r="24268" spans="58:61" x14ac:dyDescent="0.25">
      <c r="BF24268" s="31"/>
      <c r="BG24268" s="31"/>
      <c r="BH24268" s="31"/>
      <c r="BI24268" s="31"/>
    </row>
    <row r="24269" spans="58:61" x14ac:dyDescent="0.25">
      <c r="BF24269" s="31"/>
      <c r="BG24269" s="31"/>
      <c r="BH24269" s="31"/>
      <c r="BI24269" s="31"/>
    </row>
    <row r="24270" spans="58:61" x14ac:dyDescent="0.25">
      <c r="BF24270" s="31"/>
      <c r="BG24270" s="31"/>
      <c r="BH24270" s="31"/>
      <c r="BI24270" s="31"/>
    </row>
    <row r="24271" spans="58:61" x14ac:dyDescent="0.25">
      <c r="BF24271" s="31"/>
      <c r="BG24271" s="31"/>
      <c r="BH24271" s="31"/>
      <c r="BI24271" s="31"/>
    </row>
    <row r="24272" spans="58:61" x14ac:dyDescent="0.25">
      <c r="BF24272" s="31"/>
      <c r="BG24272" s="31"/>
      <c r="BH24272" s="31"/>
      <c r="BI24272" s="31"/>
    </row>
    <row r="24273" spans="58:61" x14ac:dyDescent="0.25">
      <c r="BF24273" s="31"/>
      <c r="BG24273" s="31"/>
      <c r="BH24273" s="31"/>
      <c r="BI24273" s="31"/>
    </row>
    <row r="24274" spans="58:61" x14ac:dyDescent="0.25">
      <c r="BF24274" s="31"/>
      <c r="BG24274" s="31"/>
      <c r="BH24274" s="31"/>
      <c r="BI24274" s="31"/>
    </row>
    <row r="24275" spans="58:61" x14ac:dyDescent="0.25">
      <c r="BF24275" s="31"/>
      <c r="BG24275" s="31"/>
      <c r="BH24275" s="31"/>
      <c r="BI24275" s="31"/>
    </row>
    <row r="24276" spans="58:61" x14ac:dyDescent="0.25">
      <c r="BF24276" s="31"/>
      <c r="BG24276" s="31"/>
      <c r="BH24276" s="31"/>
      <c r="BI24276" s="31"/>
    </row>
    <row r="24277" spans="58:61" x14ac:dyDescent="0.25">
      <c r="BF24277" s="31"/>
      <c r="BG24277" s="31"/>
      <c r="BH24277" s="31"/>
      <c r="BI24277" s="31"/>
    </row>
    <row r="24278" spans="58:61" x14ac:dyDescent="0.25">
      <c r="BF24278" s="31"/>
      <c r="BG24278" s="31"/>
      <c r="BH24278" s="31"/>
      <c r="BI24278" s="31"/>
    </row>
    <row r="24279" spans="58:61" x14ac:dyDescent="0.25">
      <c r="BF24279" s="31"/>
      <c r="BG24279" s="31"/>
      <c r="BH24279" s="31"/>
      <c r="BI24279" s="31"/>
    </row>
    <row r="24280" spans="58:61" x14ac:dyDescent="0.25">
      <c r="BF24280" s="31"/>
      <c r="BG24280" s="31"/>
      <c r="BH24280" s="31"/>
      <c r="BI24280" s="31"/>
    </row>
    <row r="24281" spans="58:61" x14ac:dyDescent="0.25">
      <c r="BF24281" s="31"/>
      <c r="BG24281" s="31"/>
      <c r="BH24281" s="31"/>
      <c r="BI24281" s="31"/>
    </row>
    <row r="24282" spans="58:61" x14ac:dyDescent="0.25">
      <c r="BF24282" s="31"/>
      <c r="BG24282" s="31"/>
      <c r="BH24282" s="31"/>
      <c r="BI24282" s="31"/>
    </row>
    <row r="24283" spans="58:61" x14ac:dyDescent="0.25">
      <c r="BF24283" s="31"/>
      <c r="BG24283" s="31"/>
      <c r="BH24283" s="31"/>
      <c r="BI24283" s="31"/>
    </row>
    <row r="24284" spans="58:61" x14ac:dyDescent="0.25">
      <c r="BF24284" s="31"/>
      <c r="BG24284" s="31"/>
      <c r="BH24284" s="31"/>
      <c r="BI24284" s="31"/>
    </row>
    <row r="24285" spans="58:61" x14ac:dyDescent="0.25">
      <c r="BF24285" s="31"/>
      <c r="BG24285" s="31"/>
      <c r="BH24285" s="31"/>
      <c r="BI24285" s="31"/>
    </row>
    <row r="24286" spans="58:61" x14ac:dyDescent="0.25">
      <c r="BF24286" s="31"/>
      <c r="BG24286" s="31"/>
      <c r="BH24286" s="31"/>
      <c r="BI24286" s="31"/>
    </row>
    <row r="24287" spans="58:61" x14ac:dyDescent="0.25">
      <c r="BF24287" s="31"/>
      <c r="BG24287" s="31"/>
      <c r="BH24287" s="31"/>
      <c r="BI24287" s="31"/>
    </row>
    <row r="24288" spans="58:61" x14ac:dyDescent="0.25">
      <c r="BF24288" s="31"/>
      <c r="BG24288" s="31"/>
      <c r="BH24288" s="31"/>
      <c r="BI24288" s="31"/>
    </row>
    <row r="24289" spans="58:61" x14ac:dyDescent="0.25">
      <c r="BF24289" s="31"/>
      <c r="BG24289" s="31"/>
      <c r="BH24289" s="31"/>
      <c r="BI24289" s="31"/>
    </row>
    <row r="24290" spans="58:61" x14ac:dyDescent="0.25">
      <c r="BF24290" s="31"/>
      <c r="BG24290" s="31"/>
      <c r="BH24290" s="31"/>
      <c r="BI24290" s="31"/>
    </row>
    <row r="24291" spans="58:61" x14ac:dyDescent="0.25">
      <c r="BF24291" s="31"/>
      <c r="BG24291" s="31"/>
      <c r="BH24291" s="31"/>
      <c r="BI24291" s="31"/>
    </row>
    <row r="24292" spans="58:61" x14ac:dyDescent="0.25">
      <c r="BF24292" s="31"/>
      <c r="BG24292" s="31"/>
      <c r="BH24292" s="31"/>
      <c r="BI24292" s="31"/>
    </row>
    <row r="24293" spans="58:61" x14ac:dyDescent="0.25">
      <c r="BF24293" s="31"/>
      <c r="BG24293" s="31"/>
      <c r="BH24293" s="31"/>
      <c r="BI24293" s="31"/>
    </row>
    <row r="24294" spans="58:61" x14ac:dyDescent="0.25">
      <c r="BF24294" s="31"/>
      <c r="BG24294" s="31"/>
      <c r="BH24294" s="31"/>
      <c r="BI24294" s="31"/>
    </row>
    <row r="24295" spans="58:61" x14ac:dyDescent="0.25">
      <c r="BF24295" s="31"/>
      <c r="BG24295" s="31"/>
      <c r="BH24295" s="31"/>
      <c r="BI24295" s="31"/>
    </row>
    <row r="24296" spans="58:61" x14ac:dyDescent="0.25">
      <c r="BF24296" s="31"/>
      <c r="BG24296" s="31"/>
      <c r="BH24296" s="31"/>
      <c r="BI24296" s="31"/>
    </row>
    <row r="24297" spans="58:61" x14ac:dyDescent="0.25">
      <c r="BF24297" s="31"/>
      <c r="BG24297" s="31"/>
      <c r="BH24297" s="31"/>
      <c r="BI24297" s="31"/>
    </row>
    <row r="24298" spans="58:61" x14ac:dyDescent="0.25">
      <c r="BF24298" s="31"/>
      <c r="BG24298" s="31"/>
      <c r="BH24298" s="31"/>
      <c r="BI24298" s="31"/>
    </row>
    <row r="24299" spans="58:61" x14ac:dyDescent="0.25">
      <c r="BF24299" s="31"/>
      <c r="BG24299" s="31"/>
      <c r="BH24299" s="31"/>
      <c r="BI24299" s="31"/>
    </row>
    <row r="24300" spans="58:61" x14ac:dyDescent="0.25">
      <c r="BF24300" s="31"/>
      <c r="BG24300" s="31"/>
      <c r="BH24300" s="31"/>
      <c r="BI24300" s="31"/>
    </row>
    <row r="24301" spans="58:61" x14ac:dyDescent="0.25">
      <c r="BF24301" s="31"/>
      <c r="BG24301" s="31"/>
      <c r="BH24301" s="31"/>
      <c r="BI24301" s="31"/>
    </row>
    <row r="24302" spans="58:61" x14ac:dyDescent="0.25">
      <c r="BF24302" s="31"/>
      <c r="BG24302" s="31"/>
      <c r="BH24302" s="31"/>
      <c r="BI24302" s="31"/>
    </row>
    <row r="24303" spans="58:61" x14ac:dyDescent="0.25">
      <c r="BF24303" s="31"/>
      <c r="BG24303" s="31"/>
      <c r="BH24303" s="31"/>
      <c r="BI24303" s="31"/>
    </row>
    <row r="24304" spans="58:61" x14ac:dyDescent="0.25">
      <c r="BF24304" s="31"/>
      <c r="BG24304" s="31"/>
      <c r="BH24304" s="31"/>
      <c r="BI24304" s="31"/>
    </row>
    <row r="24305" spans="58:61" x14ac:dyDescent="0.25">
      <c r="BF24305" s="31"/>
      <c r="BG24305" s="31"/>
      <c r="BH24305" s="31"/>
      <c r="BI24305" s="31"/>
    </row>
    <row r="24306" spans="58:61" x14ac:dyDescent="0.25">
      <c r="BF24306" s="31"/>
      <c r="BG24306" s="31"/>
      <c r="BH24306" s="31"/>
      <c r="BI24306" s="31"/>
    </row>
    <row r="24307" spans="58:61" x14ac:dyDescent="0.25">
      <c r="BF24307" s="31"/>
      <c r="BG24307" s="31"/>
      <c r="BH24307" s="31"/>
      <c r="BI24307" s="31"/>
    </row>
    <row r="24308" spans="58:61" x14ac:dyDescent="0.25">
      <c r="BF24308" s="31"/>
      <c r="BG24308" s="31"/>
      <c r="BH24308" s="31"/>
      <c r="BI24308" s="31"/>
    </row>
    <row r="24309" spans="58:61" x14ac:dyDescent="0.25">
      <c r="BF24309" s="31"/>
      <c r="BG24309" s="31"/>
      <c r="BH24309" s="31"/>
      <c r="BI24309" s="31"/>
    </row>
    <row r="24310" spans="58:61" x14ac:dyDescent="0.25">
      <c r="BF24310" s="31"/>
      <c r="BG24310" s="31"/>
      <c r="BH24310" s="31"/>
      <c r="BI24310" s="31"/>
    </row>
    <row r="24311" spans="58:61" x14ac:dyDescent="0.25">
      <c r="BF24311" s="31"/>
      <c r="BG24311" s="31"/>
      <c r="BH24311" s="31"/>
      <c r="BI24311" s="31"/>
    </row>
    <row r="24312" spans="58:61" x14ac:dyDescent="0.25">
      <c r="BF24312" s="31"/>
      <c r="BG24312" s="31"/>
      <c r="BH24312" s="31"/>
      <c r="BI24312" s="31"/>
    </row>
    <row r="24313" spans="58:61" x14ac:dyDescent="0.25">
      <c r="BF24313" s="31"/>
      <c r="BG24313" s="31"/>
      <c r="BH24313" s="31"/>
      <c r="BI24313" s="31"/>
    </row>
    <row r="24314" spans="58:61" x14ac:dyDescent="0.25">
      <c r="BF24314" s="31"/>
      <c r="BG24314" s="31"/>
      <c r="BH24314" s="31"/>
      <c r="BI24314" s="31"/>
    </row>
    <row r="24315" spans="58:61" x14ac:dyDescent="0.25">
      <c r="BF24315" s="31"/>
      <c r="BG24315" s="31"/>
      <c r="BH24315" s="31"/>
      <c r="BI24315" s="31"/>
    </row>
    <row r="24316" spans="58:61" x14ac:dyDescent="0.25">
      <c r="BF24316" s="31"/>
      <c r="BG24316" s="31"/>
      <c r="BH24316" s="31"/>
      <c r="BI24316" s="31"/>
    </row>
    <row r="24317" spans="58:61" x14ac:dyDescent="0.25">
      <c r="BF24317" s="31"/>
      <c r="BG24317" s="31"/>
      <c r="BH24317" s="31"/>
      <c r="BI24317" s="31"/>
    </row>
    <row r="24318" spans="58:61" x14ac:dyDescent="0.25">
      <c r="BF24318" s="31"/>
      <c r="BG24318" s="31"/>
      <c r="BH24318" s="31"/>
      <c r="BI24318" s="31"/>
    </row>
    <row r="24319" spans="58:61" x14ac:dyDescent="0.25">
      <c r="BF24319" s="31"/>
      <c r="BG24319" s="31"/>
      <c r="BH24319" s="31"/>
      <c r="BI24319" s="31"/>
    </row>
    <row r="24320" spans="58:61" x14ac:dyDescent="0.25">
      <c r="BF24320" s="31"/>
      <c r="BG24320" s="31"/>
      <c r="BH24320" s="31"/>
      <c r="BI24320" s="31"/>
    </row>
    <row r="24321" spans="58:61" x14ac:dyDescent="0.25">
      <c r="BF24321" s="31"/>
      <c r="BG24321" s="31"/>
      <c r="BH24321" s="31"/>
      <c r="BI24321" s="31"/>
    </row>
    <row r="24322" spans="58:61" x14ac:dyDescent="0.25">
      <c r="BF24322" s="31"/>
      <c r="BG24322" s="31"/>
      <c r="BH24322" s="31"/>
      <c r="BI24322" s="31"/>
    </row>
    <row r="24323" spans="58:61" x14ac:dyDescent="0.25">
      <c r="BF24323" s="31"/>
      <c r="BG24323" s="31"/>
      <c r="BH24323" s="31"/>
      <c r="BI24323" s="31"/>
    </row>
    <row r="24324" spans="58:61" x14ac:dyDescent="0.25">
      <c r="BF24324" s="31"/>
      <c r="BG24324" s="31"/>
      <c r="BH24324" s="31"/>
      <c r="BI24324" s="31"/>
    </row>
    <row r="24325" spans="58:61" x14ac:dyDescent="0.25">
      <c r="BF24325" s="31"/>
      <c r="BG24325" s="31"/>
      <c r="BH24325" s="31"/>
      <c r="BI24325" s="31"/>
    </row>
    <row r="24326" spans="58:61" x14ac:dyDescent="0.25">
      <c r="BF24326" s="31"/>
      <c r="BG24326" s="31"/>
      <c r="BH24326" s="31"/>
      <c r="BI24326" s="31"/>
    </row>
    <row r="24327" spans="58:61" x14ac:dyDescent="0.25">
      <c r="BF24327" s="31"/>
      <c r="BG24327" s="31"/>
      <c r="BH24327" s="31"/>
      <c r="BI24327" s="31"/>
    </row>
    <row r="24328" spans="58:61" x14ac:dyDescent="0.25">
      <c r="BF24328" s="31"/>
      <c r="BG24328" s="31"/>
      <c r="BH24328" s="31"/>
      <c r="BI24328" s="31"/>
    </row>
    <row r="24329" spans="58:61" x14ac:dyDescent="0.25">
      <c r="BF24329" s="31"/>
      <c r="BG24329" s="31"/>
      <c r="BH24329" s="31"/>
      <c r="BI24329" s="31"/>
    </row>
    <row r="24330" spans="58:61" x14ac:dyDescent="0.25">
      <c r="BF24330" s="31"/>
      <c r="BG24330" s="31"/>
      <c r="BH24330" s="31"/>
      <c r="BI24330" s="31"/>
    </row>
    <row r="24331" spans="58:61" x14ac:dyDescent="0.25">
      <c r="BF24331" s="31"/>
      <c r="BG24331" s="31"/>
      <c r="BH24331" s="31"/>
      <c r="BI24331" s="31"/>
    </row>
    <row r="24332" spans="58:61" x14ac:dyDescent="0.25">
      <c r="BF24332" s="31"/>
      <c r="BG24332" s="31"/>
      <c r="BH24332" s="31"/>
      <c r="BI24332" s="31"/>
    </row>
    <row r="24333" spans="58:61" x14ac:dyDescent="0.25">
      <c r="BF24333" s="31"/>
      <c r="BG24333" s="31"/>
      <c r="BH24333" s="31"/>
      <c r="BI24333" s="31"/>
    </row>
    <row r="24334" spans="58:61" x14ac:dyDescent="0.25">
      <c r="BF24334" s="31"/>
      <c r="BG24334" s="31"/>
      <c r="BH24334" s="31"/>
      <c r="BI24334" s="31"/>
    </row>
    <row r="24335" spans="58:61" x14ac:dyDescent="0.25">
      <c r="BF24335" s="31"/>
      <c r="BG24335" s="31"/>
      <c r="BH24335" s="31"/>
      <c r="BI24335" s="31"/>
    </row>
    <row r="24336" spans="58:61" x14ac:dyDescent="0.25">
      <c r="BF24336" s="31"/>
      <c r="BG24336" s="31"/>
      <c r="BH24336" s="31"/>
      <c r="BI24336" s="31"/>
    </row>
    <row r="24337" spans="58:61" x14ac:dyDescent="0.25">
      <c r="BF24337" s="31"/>
      <c r="BG24337" s="31"/>
      <c r="BH24337" s="31"/>
      <c r="BI24337" s="31"/>
    </row>
    <row r="24338" spans="58:61" x14ac:dyDescent="0.25">
      <c r="BF24338" s="31"/>
      <c r="BG24338" s="31"/>
      <c r="BH24338" s="31"/>
      <c r="BI24338" s="31"/>
    </row>
    <row r="24339" spans="58:61" x14ac:dyDescent="0.25">
      <c r="BF24339" s="31"/>
      <c r="BG24339" s="31"/>
      <c r="BH24339" s="31"/>
      <c r="BI24339" s="31"/>
    </row>
    <row r="24340" spans="58:61" x14ac:dyDescent="0.25">
      <c r="BF24340" s="31"/>
      <c r="BG24340" s="31"/>
      <c r="BH24340" s="31"/>
      <c r="BI24340" s="31"/>
    </row>
    <row r="24341" spans="58:61" x14ac:dyDescent="0.25">
      <c r="BF24341" s="31"/>
      <c r="BG24341" s="31"/>
      <c r="BH24341" s="31"/>
      <c r="BI24341" s="31"/>
    </row>
    <row r="24342" spans="58:61" x14ac:dyDescent="0.25">
      <c r="BF24342" s="31"/>
      <c r="BG24342" s="31"/>
      <c r="BH24342" s="31"/>
      <c r="BI24342" s="31"/>
    </row>
    <row r="24343" spans="58:61" x14ac:dyDescent="0.25">
      <c r="BF24343" s="31"/>
      <c r="BG24343" s="31"/>
      <c r="BH24343" s="31"/>
      <c r="BI24343" s="31"/>
    </row>
    <row r="24344" spans="58:61" x14ac:dyDescent="0.25">
      <c r="BF24344" s="31"/>
      <c r="BG24344" s="31"/>
      <c r="BH24344" s="31"/>
      <c r="BI24344" s="31"/>
    </row>
    <row r="24345" spans="58:61" x14ac:dyDescent="0.25">
      <c r="BF24345" s="31"/>
      <c r="BG24345" s="31"/>
      <c r="BH24345" s="31"/>
      <c r="BI24345" s="31"/>
    </row>
    <row r="24346" spans="58:61" x14ac:dyDescent="0.25">
      <c r="BF24346" s="31"/>
      <c r="BG24346" s="31"/>
      <c r="BH24346" s="31"/>
      <c r="BI24346" s="31"/>
    </row>
    <row r="24347" spans="58:61" x14ac:dyDescent="0.25">
      <c r="BF24347" s="31"/>
      <c r="BG24347" s="31"/>
      <c r="BH24347" s="31"/>
      <c r="BI24347" s="31"/>
    </row>
    <row r="24348" spans="58:61" x14ac:dyDescent="0.25">
      <c r="BF24348" s="31"/>
      <c r="BG24348" s="31"/>
      <c r="BH24348" s="31"/>
      <c r="BI24348" s="31"/>
    </row>
    <row r="24349" spans="58:61" x14ac:dyDescent="0.25">
      <c r="BF24349" s="31"/>
      <c r="BG24349" s="31"/>
      <c r="BH24349" s="31"/>
      <c r="BI24349" s="31"/>
    </row>
    <row r="24350" spans="58:61" x14ac:dyDescent="0.25">
      <c r="BF24350" s="31"/>
      <c r="BG24350" s="31"/>
      <c r="BH24350" s="31"/>
      <c r="BI24350" s="31"/>
    </row>
    <row r="24351" spans="58:61" x14ac:dyDescent="0.25">
      <c r="BF24351" s="31"/>
      <c r="BG24351" s="31"/>
      <c r="BH24351" s="31"/>
      <c r="BI24351" s="31"/>
    </row>
    <row r="24352" spans="58:61" x14ac:dyDescent="0.25">
      <c r="BF24352" s="31"/>
      <c r="BG24352" s="31"/>
      <c r="BH24352" s="31"/>
      <c r="BI24352" s="31"/>
    </row>
    <row r="24353" spans="58:61" x14ac:dyDescent="0.25">
      <c r="BF24353" s="31"/>
      <c r="BG24353" s="31"/>
      <c r="BH24353" s="31"/>
      <c r="BI24353" s="31"/>
    </row>
    <row r="24354" spans="58:61" x14ac:dyDescent="0.25">
      <c r="BF24354" s="31"/>
      <c r="BG24354" s="31"/>
      <c r="BH24354" s="31"/>
      <c r="BI24354" s="31"/>
    </row>
    <row r="24355" spans="58:61" x14ac:dyDescent="0.25">
      <c r="BF24355" s="31"/>
      <c r="BG24355" s="31"/>
      <c r="BH24355" s="31"/>
      <c r="BI24355" s="31"/>
    </row>
    <row r="24356" spans="58:61" x14ac:dyDescent="0.25">
      <c r="BF24356" s="31"/>
      <c r="BG24356" s="31"/>
      <c r="BH24356" s="31"/>
      <c r="BI24356" s="31"/>
    </row>
    <row r="24357" spans="58:61" x14ac:dyDescent="0.25">
      <c r="BF24357" s="31"/>
      <c r="BG24357" s="31"/>
      <c r="BH24357" s="31"/>
      <c r="BI24357" s="31"/>
    </row>
    <row r="24358" spans="58:61" x14ac:dyDescent="0.25">
      <c r="BF24358" s="31"/>
      <c r="BG24358" s="31"/>
      <c r="BH24358" s="31"/>
      <c r="BI24358" s="31"/>
    </row>
    <row r="24359" spans="58:61" x14ac:dyDescent="0.25">
      <c r="BF24359" s="31"/>
      <c r="BG24359" s="31"/>
      <c r="BH24359" s="31"/>
      <c r="BI24359" s="31"/>
    </row>
    <row r="24360" spans="58:61" x14ac:dyDescent="0.25">
      <c r="BF24360" s="31"/>
      <c r="BG24360" s="31"/>
      <c r="BH24360" s="31"/>
      <c r="BI24360" s="31"/>
    </row>
    <row r="24361" spans="58:61" x14ac:dyDescent="0.25">
      <c r="BF24361" s="31"/>
      <c r="BG24361" s="31"/>
      <c r="BH24361" s="31"/>
      <c r="BI24361" s="31"/>
    </row>
    <row r="24362" spans="58:61" x14ac:dyDescent="0.25">
      <c r="BF24362" s="31"/>
      <c r="BG24362" s="31"/>
      <c r="BH24362" s="31"/>
      <c r="BI24362" s="31"/>
    </row>
    <row r="24363" spans="58:61" x14ac:dyDescent="0.25">
      <c r="BF24363" s="31"/>
      <c r="BG24363" s="31"/>
      <c r="BH24363" s="31"/>
      <c r="BI24363" s="31"/>
    </row>
    <row r="24364" spans="58:61" x14ac:dyDescent="0.25">
      <c r="BF24364" s="31"/>
      <c r="BG24364" s="31"/>
      <c r="BH24364" s="31"/>
      <c r="BI24364" s="31"/>
    </row>
    <row r="24365" spans="58:61" x14ac:dyDescent="0.25">
      <c r="BF24365" s="31"/>
      <c r="BG24365" s="31"/>
      <c r="BH24365" s="31"/>
      <c r="BI24365" s="31"/>
    </row>
    <row r="24366" spans="58:61" x14ac:dyDescent="0.25">
      <c r="BF24366" s="31"/>
      <c r="BG24366" s="31"/>
      <c r="BH24366" s="31"/>
      <c r="BI24366" s="31"/>
    </row>
    <row r="24367" spans="58:61" x14ac:dyDescent="0.25">
      <c r="BF24367" s="31"/>
      <c r="BG24367" s="31"/>
      <c r="BH24367" s="31"/>
      <c r="BI24367" s="31"/>
    </row>
    <row r="24368" spans="58:61" x14ac:dyDescent="0.25">
      <c r="BF24368" s="31"/>
      <c r="BG24368" s="31"/>
      <c r="BH24368" s="31"/>
      <c r="BI24368" s="31"/>
    </row>
    <row r="24369" spans="58:61" x14ac:dyDescent="0.25">
      <c r="BF24369" s="31"/>
      <c r="BG24369" s="31"/>
      <c r="BH24369" s="31"/>
      <c r="BI24369" s="31"/>
    </row>
    <row r="24370" spans="58:61" x14ac:dyDescent="0.25">
      <c r="BF24370" s="31"/>
      <c r="BG24370" s="31"/>
      <c r="BH24370" s="31"/>
      <c r="BI24370" s="31"/>
    </row>
    <row r="24371" spans="58:61" x14ac:dyDescent="0.25">
      <c r="BF24371" s="31"/>
      <c r="BG24371" s="31"/>
      <c r="BH24371" s="31"/>
      <c r="BI24371" s="31"/>
    </row>
    <row r="24372" spans="58:61" x14ac:dyDescent="0.25">
      <c r="BF24372" s="31"/>
      <c r="BG24372" s="31"/>
      <c r="BH24372" s="31"/>
      <c r="BI24372" s="31"/>
    </row>
    <row r="24373" spans="58:61" x14ac:dyDescent="0.25">
      <c r="BF24373" s="31"/>
      <c r="BG24373" s="31"/>
      <c r="BH24373" s="31"/>
      <c r="BI24373" s="31"/>
    </row>
    <row r="24374" spans="58:61" x14ac:dyDescent="0.25">
      <c r="BF24374" s="31"/>
      <c r="BG24374" s="31"/>
      <c r="BH24374" s="31"/>
      <c r="BI24374" s="31"/>
    </row>
    <row r="24375" spans="58:61" x14ac:dyDescent="0.25">
      <c r="BF24375" s="31"/>
      <c r="BG24375" s="31"/>
      <c r="BH24375" s="31"/>
      <c r="BI24375" s="31"/>
    </row>
    <row r="24376" spans="58:61" x14ac:dyDescent="0.25">
      <c r="BF24376" s="31"/>
      <c r="BG24376" s="31"/>
      <c r="BH24376" s="31"/>
      <c r="BI24376" s="31"/>
    </row>
    <row r="24377" spans="58:61" x14ac:dyDescent="0.25">
      <c r="BF24377" s="31"/>
      <c r="BG24377" s="31"/>
      <c r="BH24377" s="31"/>
      <c r="BI24377" s="31"/>
    </row>
    <row r="24378" spans="58:61" x14ac:dyDescent="0.25">
      <c r="BF24378" s="31"/>
      <c r="BG24378" s="31"/>
      <c r="BH24378" s="31"/>
      <c r="BI24378" s="31"/>
    </row>
    <row r="24379" spans="58:61" x14ac:dyDescent="0.25">
      <c r="BF24379" s="31"/>
      <c r="BG24379" s="31"/>
      <c r="BH24379" s="31"/>
      <c r="BI24379" s="31"/>
    </row>
    <row r="24380" spans="58:61" x14ac:dyDescent="0.25">
      <c r="BF24380" s="31"/>
      <c r="BG24380" s="31"/>
      <c r="BH24380" s="31"/>
      <c r="BI24380" s="31"/>
    </row>
    <row r="24381" spans="58:61" x14ac:dyDescent="0.25">
      <c r="BF24381" s="31"/>
      <c r="BG24381" s="31"/>
      <c r="BH24381" s="31"/>
      <c r="BI24381" s="31"/>
    </row>
    <row r="24382" spans="58:61" x14ac:dyDescent="0.25">
      <c r="BF24382" s="31"/>
      <c r="BG24382" s="31"/>
      <c r="BH24382" s="31"/>
      <c r="BI24382" s="31"/>
    </row>
    <row r="24383" spans="58:61" x14ac:dyDescent="0.25">
      <c r="BF24383" s="31"/>
      <c r="BG24383" s="31"/>
      <c r="BH24383" s="31"/>
      <c r="BI24383" s="31"/>
    </row>
    <row r="24384" spans="58:61" x14ac:dyDescent="0.25">
      <c r="BF24384" s="31"/>
      <c r="BG24384" s="31"/>
      <c r="BH24384" s="31"/>
      <c r="BI24384" s="31"/>
    </row>
    <row r="24385" spans="58:61" x14ac:dyDescent="0.25">
      <c r="BF24385" s="31"/>
      <c r="BG24385" s="31"/>
      <c r="BH24385" s="31"/>
      <c r="BI24385" s="31"/>
    </row>
    <row r="24386" spans="58:61" x14ac:dyDescent="0.25">
      <c r="BF24386" s="31"/>
      <c r="BG24386" s="31"/>
      <c r="BH24386" s="31"/>
      <c r="BI24386" s="31"/>
    </row>
    <row r="24387" spans="58:61" x14ac:dyDescent="0.25">
      <c r="BF24387" s="31"/>
      <c r="BG24387" s="31"/>
      <c r="BH24387" s="31"/>
      <c r="BI24387" s="31"/>
    </row>
    <row r="24388" spans="58:61" x14ac:dyDescent="0.25">
      <c r="BF24388" s="31"/>
      <c r="BG24388" s="31"/>
      <c r="BH24388" s="31"/>
      <c r="BI24388" s="31"/>
    </row>
    <row r="24389" spans="58:61" x14ac:dyDescent="0.25">
      <c r="BF24389" s="31"/>
      <c r="BG24389" s="31"/>
      <c r="BH24389" s="31"/>
      <c r="BI24389" s="31"/>
    </row>
    <row r="24390" spans="58:61" x14ac:dyDescent="0.25">
      <c r="BF24390" s="31"/>
      <c r="BG24390" s="31"/>
      <c r="BH24390" s="31"/>
      <c r="BI24390" s="31"/>
    </row>
    <row r="24391" spans="58:61" x14ac:dyDescent="0.25">
      <c r="BF24391" s="31"/>
      <c r="BG24391" s="31"/>
      <c r="BH24391" s="31"/>
      <c r="BI24391" s="31"/>
    </row>
    <row r="24392" spans="58:61" x14ac:dyDescent="0.25">
      <c r="BF24392" s="31"/>
      <c r="BG24392" s="31"/>
      <c r="BH24392" s="31"/>
      <c r="BI24392" s="31"/>
    </row>
    <row r="24393" spans="58:61" x14ac:dyDescent="0.25">
      <c r="BF24393" s="31"/>
      <c r="BG24393" s="31"/>
      <c r="BH24393" s="31"/>
      <c r="BI24393" s="31"/>
    </row>
    <row r="24394" spans="58:61" x14ac:dyDescent="0.25">
      <c r="BF24394" s="31"/>
      <c r="BG24394" s="31"/>
      <c r="BH24394" s="31"/>
      <c r="BI24394" s="31"/>
    </row>
    <row r="24395" spans="58:61" x14ac:dyDescent="0.25">
      <c r="BF24395" s="31"/>
      <c r="BG24395" s="31"/>
      <c r="BH24395" s="31"/>
      <c r="BI24395" s="31"/>
    </row>
    <row r="24396" spans="58:61" x14ac:dyDescent="0.25">
      <c r="BF24396" s="31"/>
      <c r="BG24396" s="31"/>
      <c r="BH24396" s="31"/>
      <c r="BI24396" s="31"/>
    </row>
    <row r="24397" spans="58:61" x14ac:dyDescent="0.25">
      <c r="BF24397" s="31"/>
      <c r="BG24397" s="31"/>
      <c r="BH24397" s="31"/>
      <c r="BI24397" s="31"/>
    </row>
    <row r="24398" spans="58:61" x14ac:dyDescent="0.25">
      <c r="BF24398" s="31"/>
      <c r="BG24398" s="31"/>
      <c r="BH24398" s="31"/>
      <c r="BI24398" s="31"/>
    </row>
    <row r="24399" spans="58:61" x14ac:dyDescent="0.25">
      <c r="BF24399" s="31"/>
      <c r="BG24399" s="31"/>
      <c r="BH24399" s="31"/>
      <c r="BI24399" s="31"/>
    </row>
    <row r="24400" spans="58:61" x14ac:dyDescent="0.25">
      <c r="BF24400" s="31"/>
      <c r="BG24400" s="31"/>
      <c r="BH24400" s="31"/>
      <c r="BI24400" s="31"/>
    </row>
    <row r="24401" spans="58:61" x14ac:dyDescent="0.25">
      <c r="BF24401" s="31"/>
      <c r="BG24401" s="31"/>
      <c r="BH24401" s="31"/>
      <c r="BI24401" s="31"/>
    </row>
    <row r="24402" spans="58:61" x14ac:dyDescent="0.25">
      <c r="BF24402" s="31"/>
      <c r="BG24402" s="31"/>
      <c r="BH24402" s="31"/>
      <c r="BI24402" s="31"/>
    </row>
    <row r="24403" spans="58:61" x14ac:dyDescent="0.25">
      <c r="BF24403" s="31"/>
      <c r="BG24403" s="31"/>
      <c r="BH24403" s="31"/>
      <c r="BI24403" s="31"/>
    </row>
    <row r="24404" spans="58:61" x14ac:dyDescent="0.25">
      <c r="BF24404" s="31"/>
      <c r="BG24404" s="31"/>
      <c r="BH24404" s="31"/>
      <c r="BI24404" s="31"/>
    </row>
    <row r="24405" spans="58:61" x14ac:dyDescent="0.25">
      <c r="BF24405" s="31"/>
      <c r="BG24405" s="31"/>
      <c r="BH24405" s="31"/>
      <c r="BI24405" s="31"/>
    </row>
    <row r="24406" spans="58:61" x14ac:dyDescent="0.25">
      <c r="BF24406" s="31"/>
      <c r="BG24406" s="31"/>
      <c r="BH24406" s="31"/>
      <c r="BI24406" s="31"/>
    </row>
    <row r="24407" spans="58:61" x14ac:dyDescent="0.25">
      <c r="BF24407" s="31"/>
      <c r="BG24407" s="31"/>
      <c r="BH24407" s="31"/>
      <c r="BI24407" s="31"/>
    </row>
    <row r="24408" spans="58:61" x14ac:dyDescent="0.25">
      <c r="BF24408" s="31"/>
      <c r="BG24408" s="31"/>
      <c r="BH24408" s="31"/>
      <c r="BI24408" s="31"/>
    </row>
    <row r="24409" spans="58:61" x14ac:dyDescent="0.25">
      <c r="BF24409" s="31"/>
      <c r="BG24409" s="31"/>
      <c r="BH24409" s="31"/>
      <c r="BI24409" s="31"/>
    </row>
    <row r="24410" spans="58:61" x14ac:dyDescent="0.25">
      <c r="BF24410" s="31"/>
      <c r="BG24410" s="31"/>
      <c r="BH24410" s="31"/>
      <c r="BI24410" s="31"/>
    </row>
    <row r="24411" spans="58:61" x14ac:dyDescent="0.25">
      <c r="BF24411" s="31"/>
      <c r="BG24411" s="31"/>
      <c r="BH24411" s="31"/>
      <c r="BI24411" s="31"/>
    </row>
    <row r="24412" spans="58:61" x14ac:dyDescent="0.25">
      <c r="BF24412" s="31"/>
      <c r="BG24412" s="31"/>
      <c r="BH24412" s="31"/>
      <c r="BI24412" s="31"/>
    </row>
    <row r="24413" spans="58:61" x14ac:dyDescent="0.25">
      <c r="BF24413" s="31"/>
      <c r="BG24413" s="31"/>
      <c r="BH24413" s="31"/>
      <c r="BI24413" s="31"/>
    </row>
    <row r="24414" spans="58:61" x14ac:dyDescent="0.25">
      <c r="BF24414" s="31"/>
      <c r="BG24414" s="31"/>
      <c r="BH24414" s="31"/>
      <c r="BI24414" s="31"/>
    </row>
    <row r="24415" spans="58:61" x14ac:dyDescent="0.25">
      <c r="BF24415" s="31"/>
      <c r="BG24415" s="31"/>
      <c r="BH24415" s="31"/>
      <c r="BI24415" s="31"/>
    </row>
    <row r="24416" spans="58:61" x14ac:dyDescent="0.25">
      <c r="BF24416" s="31"/>
      <c r="BG24416" s="31"/>
      <c r="BH24416" s="31"/>
      <c r="BI24416" s="31"/>
    </row>
    <row r="24417" spans="58:61" x14ac:dyDescent="0.25">
      <c r="BF24417" s="31"/>
      <c r="BG24417" s="31"/>
      <c r="BH24417" s="31"/>
      <c r="BI24417" s="31"/>
    </row>
    <row r="24418" spans="58:61" x14ac:dyDescent="0.25">
      <c r="BF24418" s="31"/>
      <c r="BG24418" s="31"/>
      <c r="BH24418" s="31"/>
      <c r="BI24418" s="31"/>
    </row>
    <row r="24419" spans="58:61" x14ac:dyDescent="0.25">
      <c r="BF24419" s="31"/>
      <c r="BG24419" s="31"/>
      <c r="BH24419" s="31"/>
      <c r="BI24419" s="31"/>
    </row>
    <row r="24420" spans="58:61" x14ac:dyDescent="0.25">
      <c r="BF24420" s="31"/>
      <c r="BG24420" s="31"/>
      <c r="BH24420" s="31"/>
      <c r="BI24420" s="31"/>
    </row>
    <row r="24421" spans="58:61" x14ac:dyDescent="0.25">
      <c r="BF24421" s="31"/>
      <c r="BG24421" s="31"/>
      <c r="BH24421" s="31"/>
      <c r="BI24421" s="31"/>
    </row>
    <row r="24422" spans="58:61" x14ac:dyDescent="0.25">
      <c r="BF24422" s="31"/>
      <c r="BG24422" s="31"/>
      <c r="BH24422" s="31"/>
      <c r="BI24422" s="31"/>
    </row>
    <row r="24423" spans="58:61" x14ac:dyDescent="0.25">
      <c r="BF24423" s="31"/>
      <c r="BG24423" s="31"/>
      <c r="BH24423" s="31"/>
      <c r="BI24423" s="31"/>
    </row>
    <row r="24424" spans="58:61" x14ac:dyDescent="0.25">
      <c r="BF24424" s="31"/>
      <c r="BG24424" s="31"/>
      <c r="BH24424" s="31"/>
      <c r="BI24424" s="31"/>
    </row>
    <row r="24425" spans="58:61" x14ac:dyDescent="0.25">
      <c r="BF24425" s="31"/>
      <c r="BG24425" s="31"/>
      <c r="BH24425" s="31"/>
      <c r="BI24425" s="31"/>
    </row>
    <row r="24426" spans="58:61" x14ac:dyDescent="0.25">
      <c r="BF24426" s="31"/>
      <c r="BG24426" s="31"/>
      <c r="BH24426" s="31"/>
      <c r="BI24426" s="31"/>
    </row>
    <row r="24427" spans="58:61" x14ac:dyDescent="0.25">
      <c r="BF24427" s="31"/>
      <c r="BG24427" s="31"/>
      <c r="BH24427" s="31"/>
      <c r="BI24427" s="31"/>
    </row>
    <row r="24428" spans="58:61" x14ac:dyDescent="0.25">
      <c r="BF24428" s="31"/>
      <c r="BG24428" s="31"/>
      <c r="BH24428" s="31"/>
      <c r="BI24428" s="31"/>
    </row>
    <row r="24429" spans="58:61" x14ac:dyDescent="0.25">
      <c r="BF24429" s="31"/>
      <c r="BG24429" s="31"/>
      <c r="BH24429" s="31"/>
      <c r="BI24429" s="31"/>
    </row>
    <row r="24430" spans="58:61" x14ac:dyDescent="0.25">
      <c r="BF24430" s="31"/>
      <c r="BG24430" s="31"/>
      <c r="BH24430" s="31"/>
      <c r="BI24430" s="31"/>
    </row>
    <row r="24431" spans="58:61" x14ac:dyDescent="0.25">
      <c r="BF24431" s="31"/>
      <c r="BG24431" s="31"/>
      <c r="BH24431" s="31"/>
      <c r="BI24431" s="31"/>
    </row>
    <row r="24432" spans="58:61" x14ac:dyDescent="0.25">
      <c r="BF24432" s="31"/>
      <c r="BG24432" s="31"/>
      <c r="BH24432" s="31"/>
      <c r="BI24432" s="31"/>
    </row>
    <row r="24433" spans="58:61" x14ac:dyDescent="0.25">
      <c r="BF24433" s="31"/>
      <c r="BG24433" s="31"/>
      <c r="BH24433" s="31"/>
      <c r="BI24433" s="31"/>
    </row>
    <row r="24434" spans="58:61" x14ac:dyDescent="0.25">
      <c r="BF24434" s="31"/>
      <c r="BG24434" s="31"/>
      <c r="BH24434" s="31"/>
      <c r="BI24434" s="31"/>
    </row>
    <row r="24435" spans="58:61" x14ac:dyDescent="0.25">
      <c r="BF24435" s="31"/>
      <c r="BG24435" s="31"/>
      <c r="BH24435" s="31"/>
      <c r="BI24435" s="31"/>
    </row>
    <row r="24436" spans="58:61" x14ac:dyDescent="0.25">
      <c r="BF24436" s="31"/>
      <c r="BG24436" s="31"/>
      <c r="BH24436" s="31"/>
      <c r="BI24436" s="31"/>
    </row>
    <row r="24437" spans="58:61" x14ac:dyDescent="0.25">
      <c r="BF24437" s="31"/>
      <c r="BG24437" s="31"/>
      <c r="BH24437" s="31"/>
      <c r="BI24437" s="31"/>
    </row>
    <row r="24438" spans="58:61" x14ac:dyDescent="0.25">
      <c r="BF24438" s="31"/>
      <c r="BG24438" s="31"/>
      <c r="BH24438" s="31"/>
      <c r="BI24438" s="31"/>
    </row>
    <row r="24439" spans="58:61" x14ac:dyDescent="0.25">
      <c r="BF24439" s="31"/>
      <c r="BG24439" s="31"/>
      <c r="BH24439" s="31"/>
      <c r="BI24439" s="31"/>
    </row>
    <row r="24440" spans="58:61" x14ac:dyDescent="0.25">
      <c r="BF24440" s="31"/>
      <c r="BG24440" s="31"/>
      <c r="BH24440" s="31"/>
      <c r="BI24440" s="31"/>
    </row>
    <row r="24441" spans="58:61" x14ac:dyDescent="0.25">
      <c r="BF24441" s="31"/>
      <c r="BG24441" s="31"/>
      <c r="BH24441" s="31"/>
      <c r="BI24441" s="31"/>
    </row>
    <row r="24442" spans="58:61" x14ac:dyDescent="0.25">
      <c r="BF24442" s="31"/>
      <c r="BG24442" s="31"/>
      <c r="BH24442" s="31"/>
      <c r="BI24442" s="31"/>
    </row>
    <row r="24443" spans="58:61" x14ac:dyDescent="0.25">
      <c r="BF24443" s="31"/>
      <c r="BG24443" s="31"/>
      <c r="BH24443" s="31"/>
      <c r="BI24443" s="31"/>
    </row>
    <row r="24444" spans="58:61" x14ac:dyDescent="0.25">
      <c r="BF24444" s="31"/>
      <c r="BG24444" s="31"/>
      <c r="BH24444" s="31"/>
      <c r="BI24444" s="31"/>
    </row>
    <row r="24445" spans="58:61" x14ac:dyDescent="0.25">
      <c r="BF24445" s="31"/>
      <c r="BG24445" s="31"/>
      <c r="BH24445" s="31"/>
      <c r="BI24445" s="31"/>
    </row>
    <row r="24446" spans="58:61" x14ac:dyDescent="0.25">
      <c r="BF24446" s="31"/>
      <c r="BG24446" s="31"/>
      <c r="BH24446" s="31"/>
      <c r="BI24446" s="31"/>
    </row>
    <row r="24447" spans="58:61" x14ac:dyDescent="0.25">
      <c r="BF24447" s="31"/>
      <c r="BG24447" s="31"/>
      <c r="BH24447" s="31"/>
      <c r="BI24447" s="31"/>
    </row>
    <row r="24448" spans="58:61" x14ac:dyDescent="0.25">
      <c r="BF24448" s="31"/>
      <c r="BG24448" s="31"/>
      <c r="BH24448" s="31"/>
      <c r="BI24448" s="31"/>
    </row>
    <row r="24449" spans="58:61" x14ac:dyDescent="0.25">
      <c r="BF24449" s="31"/>
      <c r="BG24449" s="31"/>
      <c r="BH24449" s="31"/>
      <c r="BI24449" s="31"/>
    </row>
    <row r="24450" spans="58:61" x14ac:dyDescent="0.25">
      <c r="BF24450" s="31"/>
      <c r="BG24450" s="31"/>
      <c r="BH24450" s="31"/>
      <c r="BI24450" s="31"/>
    </row>
    <row r="24451" spans="58:61" x14ac:dyDescent="0.25">
      <c r="BF24451" s="31"/>
      <c r="BG24451" s="31"/>
      <c r="BH24451" s="31"/>
      <c r="BI24451" s="31"/>
    </row>
    <row r="24452" spans="58:61" x14ac:dyDescent="0.25">
      <c r="BF24452" s="31"/>
      <c r="BG24452" s="31"/>
      <c r="BH24452" s="31"/>
      <c r="BI24452" s="31"/>
    </row>
    <row r="24453" spans="58:61" x14ac:dyDescent="0.25">
      <c r="BF24453" s="31"/>
      <c r="BG24453" s="31"/>
      <c r="BH24453" s="31"/>
      <c r="BI24453" s="31"/>
    </row>
    <row r="24454" spans="58:61" x14ac:dyDescent="0.25">
      <c r="BF24454" s="31"/>
      <c r="BG24454" s="31"/>
      <c r="BH24454" s="31"/>
      <c r="BI24454" s="31"/>
    </row>
    <row r="24455" spans="58:61" x14ac:dyDescent="0.25">
      <c r="BF24455" s="31"/>
      <c r="BG24455" s="31"/>
      <c r="BH24455" s="31"/>
      <c r="BI24455" s="31"/>
    </row>
    <row r="24456" spans="58:61" x14ac:dyDescent="0.25">
      <c r="BF24456" s="31"/>
      <c r="BG24456" s="31"/>
      <c r="BH24456" s="31"/>
      <c r="BI24456" s="31"/>
    </row>
    <row r="24457" spans="58:61" x14ac:dyDescent="0.25">
      <c r="BF24457" s="31"/>
      <c r="BG24457" s="31"/>
      <c r="BH24457" s="31"/>
      <c r="BI24457" s="31"/>
    </row>
    <row r="24458" spans="58:61" x14ac:dyDescent="0.25">
      <c r="BF24458" s="31"/>
      <c r="BG24458" s="31"/>
      <c r="BH24458" s="31"/>
      <c r="BI24458" s="31"/>
    </row>
    <row r="24459" spans="58:61" x14ac:dyDescent="0.25">
      <c r="BF24459" s="31"/>
      <c r="BG24459" s="31"/>
      <c r="BH24459" s="31"/>
      <c r="BI24459" s="31"/>
    </row>
    <row r="24460" spans="58:61" x14ac:dyDescent="0.25">
      <c r="BF24460" s="31"/>
      <c r="BG24460" s="31"/>
      <c r="BH24460" s="31"/>
      <c r="BI24460" s="31"/>
    </row>
    <row r="24461" spans="58:61" x14ac:dyDescent="0.25">
      <c r="BF24461" s="31"/>
      <c r="BG24461" s="31"/>
      <c r="BH24461" s="31"/>
      <c r="BI24461" s="31"/>
    </row>
    <row r="24462" spans="58:61" x14ac:dyDescent="0.25">
      <c r="BF24462" s="31"/>
      <c r="BG24462" s="31"/>
      <c r="BH24462" s="31"/>
      <c r="BI24462" s="31"/>
    </row>
    <row r="24463" spans="58:61" x14ac:dyDescent="0.25">
      <c r="BF24463" s="31"/>
      <c r="BG24463" s="31"/>
      <c r="BH24463" s="31"/>
      <c r="BI24463" s="31"/>
    </row>
    <row r="24464" spans="58:61" x14ac:dyDescent="0.25">
      <c r="BF24464" s="31"/>
      <c r="BG24464" s="31"/>
      <c r="BH24464" s="31"/>
      <c r="BI24464" s="31"/>
    </row>
    <row r="24465" spans="58:61" x14ac:dyDescent="0.25">
      <c r="BF24465" s="31"/>
      <c r="BG24465" s="31"/>
      <c r="BH24465" s="31"/>
      <c r="BI24465" s="31"/>
    </row>
    <row r="24466" spans="58:61" x14ac:dyDescent="0.25">
      <c r="BF24466" s="31"/>
      <c r="BG24466" s="31"/>
      <c r="BH24466" s="31"/>
      <c r="BI24466" s="31"/>
    </row>
    <row r="24467" spans="58:61" x14ac:dyDescent="0.25">
      <c r="BF24467" s="31"/>
      <c r="BG24467" s="31"/>
      <c r="BH24467" s="31"/>
      <c r="BI24467" s="31"/>
    </row>
    <row r="24468" spans="58:61" x14ac:dyDescent="0.25">
      <c r="BF24468" s="31"/>
      <c r="BG24468" s="31"/>
      <c r="BH24468" s="31"/>
      <c r="BI24468" s="31"/>
    </row>
    <row r="24469" spans="58:61" x14ac:dyDescent="0.25">
      <c r="BF24469" s="31"/>
      <c r="BG24469" s="31"/>
      <c r="BH24469" s="31"/>
      <c r="BI24469" s="31"/>
    </row>
    <row r="24470" spans="58:61" x14ac:dyDescent="0.25">
      <c r="BF24470" s="31"/>
      <c r="BG24470" s="31"/>
      <c r="BH24470" s="31"/>
      <c r="BI24470" s="31"/>
    </row>
    <row r="24471" spans="58:61" x14ac:dyDescent="0.25">
      <c r="BF24471" s="31"/>
      <c r="BG24471" s="31"/>
      <c r="BH24471" s="31"/>
      <c r="BI24471" s="31"/>
    </row>
    <row r="24472" spans="58:61" x14ac:dyDescent="0.25">
      <c r="BF24472" s="31"/>
      <c r="BG24472" s="31"/>
      <c r="BH24472" s="31"/>
      <c r="BI24472" s="31"/>
    </row>
    <row r="24473" spans="58:61" x14ac:dyDescent="0.25">
      <c r="BF24473" s="31"/>
      <c r="BG24473" s="31"/>
      <c r="BH24473" s="31"/>
      <c r="BI24473" s="31"/>
    </row>
    <row r="24474" spans="58:61" x14ac:dyDescent="0.25">
      <c r="BF24474" s="31"/>
      <c r="BG24474" s="31"/>
      <c r="BH24474" s="31"/>
      <c r="BI24474" s="31"/>
    </row>
    <row r="24475" spans="58:61" x14ac:dyDescent="0.25">
      <c r="BF24475" s="31"/>
      <c r="BG24475" s="31"/>
      <c r="BH24475" s="31"/>
      <c r="BI24475" s="31"/>
    </row>
    <row r="24476" spans="58:61" x14ac:dyDescent="0.25">
      <c r="BF24476" s="31"/>
      <c r="BG24476" s="31"/>
      <c r="BH24476" s="31"/>
      <c r="BI24476" s="31"/>
    </row>
    <row r="24477" spans="58:61" x14ac:dyDescent="0.25">
      <c r="BF24477" s="31"/>
      <c r="BG24477" s="31"/>
      <c r="BH24477" s="31"/>
      <c r="BI24477" s="31"/>
    </row>
    <row r="24478" spans="58:61" x14ac:dyDescent="0.25">
      <c r="BF24478" s="31"/>
      <c r="BG24478" s="31"/>
      <c r="BH24478" s="31"/>
      <c r="BI24478" s="31"/>
    </row>
    <row r="24479" spans="58:61" x14ac:dyDescent="0.25">
      <c r="BF24479" s="31"/>
      <c r="BG24479" s="31"/>
      <c r="BH24479" s="31"/>
      <c r="BI24479" s="31"/>
    </row>
    <row r="24480" spans="58:61" x14ac:dyDescent="0.25">
      <c r="BF24480" s="31"/>
      <c r="BG24480" s="31"/>
      <c r="BH24480" s="31"/>
      <c r="BI24480" s="31"/>
    </row>
    <row r="24481" spans="58:61" x14ac:dyDescent="0.25">
      <c r="BF24481" s="31"/>
      <c r="BG24481" s="31"/>
      <c r="BH24481" s="31"/>
      <c r="BI24481" s="31"/>
    </row>
    <row r="24482" spans="58:61" x14ac:dyDescent="0.25">
      <c r="BF24482" s="31"/>
      <c r="BG24482" s="31"/>
      <c r="BH24482" s="31"/>
      <c r="BI24482" s="31"/>
    </row>
    <row r="24483" spans="58:61" x14ac:dyDescent="0.25">
      <c r="BF24483" s="31"/>
      <c r="BG24483" s="31"/>
      <c r="BH24483" s="31"/>
      <c r="BI24483" s="31"/>
    </row>
    <row r="24484" spans="58:61" x14ac:dyDescent="0.25">
      <c r="BF24484" s="31"/>
      <c r="BG24484" s="31"/>
      <c r="BH24484" s="31"/>
      <c r="BI24484" s="31"/>
    </row>
    <row r="24485" spans="58:61" x14ac:dyDescent="0.25">
      <c r="BF24485" s="31"/>
      <c r="BG24485" s="31"/>
      <c r="BH24485" s="31"/>
      <c r="BI24485" s="31"/>
    </row>
    <row r="24486" spans="58:61" x14ac:dyDescent="0.25">
      <c r="BF24486" s="31"/>
      <c r="BG24486" s="31"/>
      <c r="BH24486" s="31"/>
      <c r="BI24486" s="31"/>
    </row>
    <row r="24487" spans="58:61" x14ac:dyDescent="0.25">
      <c r="BF24487" s="31"/>
      <c r="BG24487" s="31"/>
      <c r="BH24487" s="31"/>
      <c r="BI24487" s="31"/>
    </row>
    <row r="24488" spans="58:61" x14ac:dyDescent="0.25">
      <c r="BF24488" s="31"/>
      <c r="BG24488" s="31"/>
      <c r="BH24488" s="31"/>
      <c r="BI24488" s="31"/>
    </row>
    <row r="24489" spans="58:61" x14ac:dyDescent="0.25">
      <c r="BF24489" s="31"/>
      <c r="BG24489" s="31"/>
      <c r="BH24489" s="31"/>
      <c r="BI24489" s="31"/>
    </row>
    <row r="24490" spans="58:61" x14ac:dyDescent="0.25">
      <c r="BF24490" s="31"/>
      <c r="BG24490" s="31"/>
      <c r="BH24490" s="31"/>
      <c r="BI24490" s="31"/>
    </row>
    <row r="24491" spans="58:61" x14ac:dyDescent="0.25">
      <c r="BF24491" s="31"/>
      <c r="BG24491" s="31"/>
      <c r="BH24491" s="31"/>
      <c r="BI24491" s="31"/>
    </row>
    <row r="24492" spans="58:61" x14ac:dyDescent="0.25">
      <c r="BF24492" s="31"/>
      <c r="BG24492" s="31"/>
      <c r="BH24492" s="31"/>
      <c r="BI24492" s="31"/>
    </row>
    <row r="24493" spans="58:61" x14ac:dyDescent="0.25">
      <c r="BF24493" s="31"/>
      <c r="BG24493" s="31"/>
      <c r="BH24493" s="31"/>
      <c r="BI24493" s="31"/>
    </row>
    <row r="24494" spans="58:61" x14ac:dyDescent="0.25">
      <c r="BF24494" s="31"/>
      <c r="BG24494" s="31"/>
      <c r="BH24494" s="31"/>
      <c r="BI24494" s="31"/>
    </row>
    <row r="24495" spans="58:61" x14ac:dyDescent="0.25">
      <c r="BF24495" s="31"/>
      <c r="BG24495" s="31"/>
      <c r="BH24495" s="31"/>
      <c r="BI24495" s="31"/>
    </row>
    <row r="24496" spans="58:61" x14ac:dyDescent="0.25">
      <c r="BF24496" s="31"/>
      <c r="BG24496" s="31"/>
      <c r="BH24496" s="31"/>
      <c r="BI24496" s="31"/>
    </row>
    <row r="24497" spans="58:61" x14ac:dyDescent="0.25">
      <c r="BF24497" s="31"/>
      <c r="BG24497" s="31"/>
      <c r="BH24497" s="31"/>
      <c r="BI24497" s="31"/>
    </row>
    <row r="24498" spans="58:61" x14ac:dyDescent="0.25">
      <c r="BF24498" s="31"/>
      <c r="BG24498" s="31"/>
      <c r="BH24498" s="31"/>
      <c r="BI24498" s="31"/>
    </row>
    <row r="24499" spans="58:61" x14ac:dyDescent="0.25">
      <c r="BF24499" s="31"/>
      <c r="BG24499" s="31"/>
      <c r="BH24499" s="31"/>
      <c r="BI24499" s="31"/>
    </row>
    <row r="24500" spans="58:61" x14ac:dyDescent="0.25">
      <c r="BF24500" s="31"/>
      <c r="BG24500" s="31"/>
      <c r="BH24500" s="31"/>
      <c r="BI24500" s="31"/>
    </row>
    <row r="24501" spans="58:61" x14ac:dyDescent="0.25">
      <c r="BF24501" s="31"/>
      <c r="BG24501" s="31"/>
      <c r="BH24501" s="31"/>
      <c r="BI24501" s="31"/>
    </row>
    <row r="24502" spans="58:61" x14ac:dyDescent="0.25">
      <c r="BF24502" s="31"/>
      <c r="BG24502" s="31"/>
      <c r="BH24502" s="31"/>
      <c r="BI24502" s="31"/>
    </row>
    <row r="24503" spans="58:61" x14ac:dyDescent="0.25">
      <c r="BF24503" s="31"/>
      <c r="BG24503" s="31"/>
      <c r="BH24503" s="31"/>
      <c r="BI24503" s="31"/>
    </row>
    <row r="24504" spans="58:61" x14ac:dyDescent="0.25">
      <c r="BF24504" s="31"/>
      <c r="BG24504" s="31"/>
      <c r="BH24504" s="31"/>
      <c r="BI24504" s="31"/>
    </row>
    <row r="24505" spans="58:61" x14ac:dyDescent="0.25">
      <c r="BF24505" s="31"/>
      <c r="BG24505" s="31"/>
      <c r="BH24505" s="31"/>
      <c r="BI24505" s="31"/>
    </row>
    <row r="24506" spans="58:61" x14ac:dyDescent="0.25">
      <c r="BF24506" s="31"/>
      <c r="BG24506" s="31"/>
      <c r="BH24506" s="31"/>
      <c r="BI24506" s="31"/>
    </row>
    <row r="24507" spans="58:61" x14ac:dyDescent="0.25">
      <c r="BF24507" s="31"/>
      <c r="BG24507" s="31"/>
      <c r="BH24507" s="31"/>
      <c r="BI24507" s="31"/>
    </row>
    <row r="24508" spans="58:61" x14ac:dyDescent="0.25">
      <c r="BF24508" s="31"/>
      <c r="BG24508" s="31"/>
      <c r="BH24508" s="31"/>
      <c r="BI24508" s="31"/>
    </row>
    <row r="24509" spans="58:61" x14ac:dyDescent="0.25">
      <c r="BF24509" s="31"/>
      <c r="BG24509" s="31"/>
      <c r="BH24509" s="31"/>
      <c r="BI24509" s="31"/>
    </row>
    <row r="24510" spans="58:61" x14ac:dyDescent="0.25">
      <c r="BF24510" s="31"/>
      <c r="BG24510" s="31"/>
      <c r="BH24510" s="31"/>
      <c r="BI24510" s="31"/>
    </row>
    <row r="24511" spans="58:61" x14ac:dyDescent="0.25">
      <c r="BF24511" s="31"/>
      <c r="BG24511" s="31"/>
      <c r="BH24511" s="31"/>
      <c r="BI24511" s="31"/>
    </row>
    <row r="24512" spans="58:61" x14ac:dyDescent="0.25">
      <c r="BF24512" s="31"/>
      <c r="BG24512" s="31"/>
      <c r="BH24512" s="31"/>
      <c r="BI24512" s="31"/>
    </row>
    <row r="24513" spans="58:61" x14ac:dyDescent="0.25">
      <c r="BF24513" s="31"/>
      <c r="BG24513" s="31"/>
      <c r="BH24513" s="31"/>
      <c r="BI24513" s="31"/>
    </row>
    <row r="24514" spans="58:61" x14ac:dyDescent="0.25">
      <c r="BF24514" s="31"/>
      <c r="BG24514" s="31"/>
      <c r="BH24514" s="31"/>
      <c r="BI24514" s="31"/>
    </row>
    <row r="24515" spans="58:61" x14ac:dyDescent="0.25">
      <c r="BF24515" s="31"/>
      <c r="BG24515" s="31"/>
      <c r="BH24515" s="31"/>
      <c r="BI24515" s="31"/>
    </row>
    <row r="24516" spans="58:61" x14ac:dyDescent="0.25">
      <c r="BF24516" s="31"/>
      <c r="BG24516" s="31"/>
      <c r="BH24516" s="31"/>
      <c r="BI24516" s="31"/>
    </row>
    <row r="24517" spans="58:61" x14ac:dyDescent="0.25">
      <c r="BF24517" s="31"/>
      <c r="BG24517" s="31"/>
      <c r="BH24517" s="31"/>
      <c r="BI24517" s="31"/>
    </row>
    <row r="24518" spans="58:61" x14ac:dyDescent="0.25">
      <c r="BF24518" s="31"/>
      <c r="BG24518" s="31"/>
      <c r="BH24518" s="31"/>
      <c r="BI24518" s="31"/>
    </row>
    <row r="24519" spans="58:61" x14ac:dyDescent="0.25">
      <c r="BF24519" s="31"/>
      <c r="BG24519" s="31"/>
      <c r="BH24519" s="31"/>
      <c r="BI24519" s="31"/>
    </row>
    <row r="24520" spans="58:61" x14ac:dyDescent="0.25">
      <c r="BF24520" s="31"/>
      <c r="BG24520" s="31"/>
      <c r="BH24520" s="31"/>
      <c r="BI24520" s="31"/>
    </row>
    <row r="24521" spans="58:61" x14ac:dyDescent="0.25">
      <c r="BF24521" s="31"/>
      <c r="BG24521" s="31"/>
      <c r="BH24521" s="31"/>
      <c r="BI24521" s="31"/>
    </row>
    <row r="24522" spans="58:61" x14ac:dyDescent="0.25">
      <c r="BF24522" s="31"/>
      <c r="BG24522" s="31"/>
      <c r="BH24522" s="31"/>
      <c r="BI24522" s="31"/>
    </row>
    <row r="24523" spans="58:61" x14ac:dyDescent="0.25">
      <c r="BF24523" s="31"/>
      <c r="BG24523" s="31"/>
      <c r="BH24523" s="31"/>
      <c r="BI24523" s="31"/>
    </row>
    <row r="24524" spans="58:61" x14ac:dyDescent="0.25">
      <c r="BF24524" s="31"/>
      <c r="BG24524" s="31"/>
      <c r="BH24524" s="31"/>
      <c r="BI24524" s="31"/>
    </row>
    <row r="24525" spans="58:61" x14ac:dyDescent="0.25">
      <c r="BF24525" s="31"/>
      <c r="BG24525" s="31"/>
      <c r="BH24525" s="31"/>
      <c r="BI24525" s="31"/>
    </row>
    <row r="24526" spans="58:61" x14ac:dyDescent="0.25">
      <c r="BF24526" s="31"/>
      <c r="BG24526" s="31"/>
      <c r="BH24526" s="31"/>
      <c r="BI24526" s="31"/>
    </row>
    <row r="24527" spans="58:61" x14ac:dyDescent="0.25">
      <c r="BF24527" s="31"/>
      <c r="BG24527" s="31"/>
      <c r="BH24527" s="31"/>
      <c r="BI24527" s="31"/>
    </row>
    <row r="24528" spans="58:61" x14ac:dyDescent="0.25">
      <c r="BF24528" s="31"/>
      <c r="BG24528" s="31"/>
      <c r="BH24528" s="31"/>
      <c r="BI24528" s="31"/>
    </row>
    <row r="24529" spans="58:61" x14ac:dyDescent="0.25">
      <c r="BF24529" s="31"/>
      <c r="BG24529" s="31"/>
      <c r="BH24529" s="31"/>
      <c r="BI24529" s="31"/>
    </row>
    <row r="24530" spans="58:61" x14ac:dyDescent="0.25">
      <c r="BF24530" s="31"/>
      <c r="BG24530" s="31"/>
      <c r="BH24530" s="31"/>
      <c r="BI24530" s="31"/>
    </row>
    <row r="24531" spans="58:61" x14ac:dyDescent="0.25">
      <c r="BF24531" s="31"/>
      <c r="BG24531" s="31"/>
      <c r="BH24531" s="31"/>
      <c r="BI24531" s="31"/>
    </row>
    <row r="24532" spans="58:61" x14ac:dyDescent="0.25">
      <c r="BF24532" s="31"/>
      <c r="BG24532" s="31"/>
      <c r="BH24532" s="31"/>
      <c r="BI24532" s="31"/>
    </row>
    <row r="24533" spans="58:61" x14ac:dyDescent="0.25">
      <c r="BF24533" s="31"/>
      <c r="BG24533" s="31"/>
      <c r="BH24533" s="31"/>
      <c r="BI24533" s="31"/>
    </row>
    <row r="24534" spans="58:61" x14ac:dyDescent="0.25">
      <c r="BF24534" s="31"/>
      <c r="BG24534" s="31"/>
      <c r="BH24534" s="31"/>
      <c r="BI24534" s="31"/>
    </row>
    <row r="24535" spans="58:61" x14ac:dyDescent="0.25">
      <c r="BF24535" s="31"/>
      <c r="BG24535" s="31"/>
      <c r="BH24535" s="31"/>
      <c r="BI24535" s="31"/>
    </row>
    <row r="24536" spans="58:61" x14ac:dyDescent="0.25">
      <c r="BF24536" s="31"/>
      <c r="BG24536" s="31"/>
      <c r="BH24536" s="31"/>
      <c r="BI24536" s="31"/>
    </row>
    <row r="24537" spans="58:61" x14ac:dyDescent="0.25">
      <c r="BF24537" s="31"/>
      <c r="BG24537" s="31"/>
      <c r="BH24537" s="31"/>
      <c r="BI24537" s="31"/>
    </row>
    <row r="24538" spans="58:61" x14ac:dyDescent="0.25">
      <c r="BF24538" s="31"/>
      <c r="BG24538" s="31"/>
      <c r="BH24538" s="31"/>
      <c r="BI24538" s="31"/>
    </row>
    <row r="24539" spans="58:61" x14ac:dyDescent="0.25">
      <c r="BF24539" s="31"/>
      <c r="BG24539" s="31"/>
      <c r="BH24539" s="31"/>
      <c r="BI24539" s="31"/>
    </row>
    <row r="24540" spans="58:61" x14ac:dyDescent="0.25">
      <c r="BF24540" s="31"/>
      <c r="BG24540" s="31"/>
      <c r="BH24540" s="31"/>
      <c r="BI24540" s="31"/>
    </row>
    <row r="24541" spans="58:61" x14ac:dyDescent="0.25">
      <c r="BF24541" s="31"/>
      <c r="BG24541" s="31"/>
      <c r="BH24541" s="31"/>
      <c r="BI24541" s="31"/>
    </row>
    <row r="24542" spans="58:61" x14ac:dyDescent="0.25">
      <c r="BF24542" s="31"/>
      <c r="BG24542" s="31"/>
      <c r="BH24542" s="31"/>
      <c r="BI24542" s="31"/>
    </row>
    <row r="24543" spans="58:61" x14ac:dyDescent="0.25">
      <c r="BF24543" s="31"/>
      <c r="BG24543" s="31"/>
      <c r="BH24543" s="31"/>
      <c r="BI24543" s="31"/>
    </row>
    <row r="24544" spans="58:61" x14ac:dyDescent="0.25">
      <c r="BF24544" s="31"/>
      <c r="BG24544" s="31"/>
      <c r="BH24544" s="31"/>
      <c r="BI24544" s="31"/>
    </row>
    <row r="24545" spans="58:61" x14ac:dyDescent="0.25">
      <c r="BF24545" s="31"/>
      <c r="BG24545" s="31"/>
      <c r="BH24545" s="31"/>
      <c r="BI24545" s="31"/>
    </row>
    <row r="24546" spans="58:61" x14ac:dyDescent="0.25">
      <c r="BF24546" s="31"/>
      <c r="BG24546" s="31"/>
      <c r="BH24546" s="31"/>
      <c r="BI24546" s="31"/>
    </row>
    <row r="24547" spans="58:61" x14ac:dyDescent="0.25">
      <c r="BF24547" s="31"/>
      <c r="BG24547" s="31"/>
      <c r="BH24547" s="31"/>
      <c r="BI24547" s="31"/>
    </row>
    <row r="24548" spans="58:61" x14ac:dyDescent="0.25">
      <c r="BF24548" s="31"/>
      <c r="BG24548" s="31"/>
      <c r="BH24548" s="31"/>
      <c r="BI24548" s="31"/>
    </row>
    <row r="24549" spans="58:61" x14ac:dyDescent="0.25">
      <c r="BF24549" s="31"/>
      <c r="BG24549" s="31"/>
      <c r="BH24549" s="31"/>
      <c r="BI24549" s="31"/>
    </row>
    <row r="24550" spans="58:61" x14ac:dyDescent="0.25">
      <c r="BF24550" s="31"/>
      <c r="BG24550" s="31"/>
      <c r="BH24550" s="31"/>
      <c r="BI24550" s="31"/>
    </row>
    <row r="24551" spans="58:61" x14ac:dyDescent="0.25">
      <c r="BF24551" s="31"/>
      <c r="BG24551" s="31"/>
      <c r="BH24551" s="31"/>
      <c r="BI24551" s="31"/>
    </row>
    <row r="24552" spans="58:61" x14ac:dyDescent="0.25">
      <c r="BF24552" s="31"/>
      <c r="BG24552" s="31"/>
      <c r="BH24552" s="31"/>
      <c r="BI24552" s="31"/>
    </row>
    <row r="24553" spans="58:61" x14ac:dyDescent="0.25">
      <c r="BF24553" s="31"/>
      <c r="BG24553" s="31"/>
      <c r="BH24553" s="31"/>
      <c r="BI24553" s="31"/>
    </row>
    <row r="24554" spans="58:61" x14ac:dyDescent="0.25">
      <c r="BF24554" s="31"/>
      <c r="BG24554" s="31"/>
      <c r="BH24554" s="31"/>
      <c r="BI24554" s="31"/>
    </row>
    <row r="24555" spans="58:61" x14ac:dyDescent="0.25">
      <c r="BF24555" s="31"/>
      <c r="BG24555" s="31"/>
      <c r="BH24555" s="31"/>
      <c r="BI24555" s="31"/>
    </row>
    <row r="24556" spans="58:61" x14ac:dyDescent="0.25">
      <c r="BF24556" s="31"/>
      <c r="BG24556" s="31"/>
      <c r="BH24556" s="31"/>
      <c r="BI24556" s="31"/>
    </row>
    <row r="24557" spans="58:61" x14ac:dyDescent="0.25">
      <c r="BF24557" s="31"/>
      <c r="BG24557" s="31"/>
      <c r="BH24557" s="31"/>
      <c r="BI24557" s="31"/>
    </row>
    <row r="24558" spans="58:61" x14ac:dyDescent="0.25">
      <c r="BF24558" s="31"/>
      <c r="BG24558" s="31"/>
      <c r="BH24558" s="31"/>
      <c r="BI24558" s="31"/>
    </row>
    <row r="24559" spans="58:61" x14ac:dyDescent="0.25">
      <c r="BF24559" s="31"/>
      <c r="BG24559" s="31"/>
      <c r="BH24559" s="31"/>
      <c r="BI24559" s="31"/>
    </row>
    <row r="24560" spans="58:61" x14ac:dyDescent="0.25">
      <c r="BF24560" s="31"/>
      <c r="BG24560" s="31"/>
      <c r="BH24560" s="31"/>
      <c r="BI24560" s="31"/>
    </row>
    <row r="24561" spans="58:61" x14ac:dyDescent="0.25">
      <c r="BF24561" s="31"/>
      <c r="BG24561" s="31"/>
      <c r="BH24561" s="31"/>
      <c r="BI24561" s="31"/>
    </row>
    <row r="24562" spans="58:61" x14ac:dyDescent="0.25">
      <c r="BF24562" s="31"/>
      <c r="BG24562" s="31"/>
      <c r="BH24562" s="31"/>
      <c r="BI24562" s="31"/>
    </row>
    <row r="24563" spans="58:61" x14ac:dyDescent="0.25">
      <c r="BF24563" s="31"/>
      <c r="BG24563" s="31"/>
      <c r="BH24563" s="31"/>
      <c r="BI24563" s="31"/>
    </row>
    <row r="24564" spans="58:61" x14ac:dyDescent="0.25">
      <c r="BF24564" s="31"/>
      <c r="BG24564" s="31"/>
      <c r="BH24564" s="31"/>
      <c r="BI24564" s="31"/>
    </row>
    <row r="24565" spans="58:61" x14ac:dyDescent="0.25">
      <c r="BF24565" s="31"/>
      <c r="BG24565" s="31"/>
      <c r="BH24565" s="31"/>
      <c r="BI24565" s="31"/>
    </row>
    <row r="24566" spans="58:61" x14ac:dyDescent="0.25">
      <c r="BF24566" s="31"/>
      <c r="BG24566" s="31"/>
      <c r="BH24566" s="31"/>
      <c r="BI24566" s="31"/>
    </row>
    <row r="24567" spans="58:61" x14ac:dyDescent="0.25">
      <c r="BF24567" s="31"/>
      <c r="BG24567" s="31"/>
      <c r="BH24567" s="31"/>
      <c r="BI24567" s="31"/>
    </row>
    <row r="24568" spans="58:61" x14ac:dyDescent="0.25">
      <c r="BF24568" s="31"/>
      <c r="BG24568" s="31"/>
      <c r="BH24568" s="31"/>
      <c r="BI24568" s="31"/>
    </row>
    <row r="24569" spans="58:61" x14ac:dyDescent="0.25">
      <c r="BF24569" s="31"/>
      <c r="BG24569" s="31"/>
      <c r="BH24569" s="31"/>
      <c r="BI24569" s="31"/>
    </row>
    <row r="24570" spans="58:61" x14ac:dyDescent="0.25">
      <c r="BF24570" s="31"/>
      <c r="BG24570" s="31"/>
      <c r="BH24570" s="31"/>
      <c r="BI24570" s="31"/>
    </row>
    <row r="24571" spans="58:61" x14ac:dyDescent="0.25">
      <c r="BF24571" s="31"/>
      <c r="BG24571" s="31"/>
      <c r="BH24571" s="31"/>
      <c r="BI24571" s="31"/>
    </row>
    <row r="24572" spans="58:61" x14ac:dyDescent="0.25">
      <c r="BF24572" s="31"/>
      <c r="BG24572" s="31"/>
      <c r="BH24572" s="31"/>
      <c r="BI24572" s="31"/>
    </row>
    <row r="24573" spans="58:61" x14ac:dyDescent="0.25">
      <c r="BF24573" s="31"/>
      <c r="BG24573" s="31"/>
      <c r="BH24573" s="31"/>
      <c r="BI24573" s="31"/>
    </row>
    <row r="24574" spans="58:61" x14ac:dyDescent="0.25">
      <c r="BF24574" s="31"/>
      <c r="BG24574" s="31"/>
      <c r="BH24574" s="31"/>
      <c r="BI24574" s="31"/>
    </row>
    <row r="24575" spans="58:61" x14ac:dyDescent="0.25">
      <c r="BF24575" s="31"/>
      <c r="BG24575" s="31"/>
      <c r="BH24575" s="31"/>
      <c r="BI24575" s="31"/>
    </row>
    <row r="24576" spans="58:61" x14ac:dyDescent="0.25">
      <c r="BF24576" s="31"/>
      <c r="BG24576" s="31"/>
      <c r="BH24576" s="31"/>
      <c r="BI24576" s="31"/>
    </row>
    <row r="24577" spans="58:61" x14ac:dyDescent="0.25">
      <c r="BF24577" s="31"/>
      <c r="BG24577" s="31"/>
      <c r="BH24577" s="31"/>
      <c r="BI24577" s="31"/>
    </row>
    <row r="24578" spans="58:61" x14ac:dyDescent="0.25">
      <c r="BF24578" s="31"/>
      <c r="BG24578" s="31"/>
      <c r="BH24578" s="31"/>
      <c r="BI24578" s="31"/>
    </row>
    <row r="24579" spans="58:61" x14ac:dyDescent="0.25">
      <c r="BF24579" s="31"/>
      <c r="BG24579" s="31"/>
      <c r="BH24579" s="31"/>
      <c r="BI24579" s="31"/>
    </row>
    <row r="24580" spans="58:61" x14ac:dyDescent="0.25">
      <c r="BF24580" s="31"/>
      <c r="BG24580" s="31"/>
      <c r="BH24580" s="31"/>
      <c r="BI24580" s="31"/>
    </row>
    <row r="24581" spans="58:61" x14ac:dyDescent="0.25">
      <c r="BF24581" s="31"/>
      <c r="BG24581" s="31"/>
      <c r="BH24581" s="31"/>
      <c r="BI24581" s="31"/>
    </row>
    <row r="24582" spans="58:61" x14ac:dyDescent="0.25">
      <c r="BF24582" s="31"/>
      <c r="BG24582" s="31"/>
      <c r="BH24582" s="31"/>
      <c r="BI24582" s="31"/>
    </row>
    <row r="24583" spans="58:61" x14ac:dyDescent="0.25">
      <c r="BF24583" s="31"/>
      <c r="BG24583" s="31"/>
      <c r="BH24583" s="31"/>
      <c r="BI24583" s="31"/>
    </row>
    <row r="24584" spans="58:61" x14ac:dyDescent="0.25">
      <c r="BF24584" s="31"/>
      <c r="BG24584" s="31"/>
      <c r="BH24584" s="31"/>
      <c r="BI24584" s="31"/>
    </row>
    <row r="24585" spans="58:61" x14ac:dyDescent="0.25">
      <c r="BF24585" s="31"/>
      <c r="BG24585" s="31"/>
      <c r="BH24585" s="31"/>
      <c r="BI24585" s="31"/>
    </row>
    <row r="24586" spans="58:61" x14ac:dyDescent="0.25">
      <c r="BF24586" s="31"/>
      <c r="BG24586" s="31"/>
      <c r="BH24586" s="31"/>
      <c r="BI24586" s="31"/>
    </row>
    <row r="24587" spans="58:61" x14ac:dyDescent="0.25">
      <c r="BF24587" s="31"/>
      <c r="BG24587" s="31"/>
      <c r="BH24587" s="31"/>
      <c r="BI24587" s="31"/>
    </row>
    <row r="24588" spans="58:61" x14ac:dyDescent="0.25">
      <c r="BF24588" s="31"/>
      <c r="BG24588" s="31"/>
      <c r="BH24588" s="31"/>
      <c r="BI24588" s="31"/>
    </row>
    <row r="24589" spans="58:61" x14ac:dyDescent="0.25">
      <c r="BF24589" s="31"/>
      <c r="BG24589" s="31"/>
      <c r="BH24589" s="31"/>
      <c r="BI24589" s="31"/>
    </row>
    <row r="24590" spans="58:61" x14ac:dyDescent="0.25">
      <c r="BF24590" s="31"/>
      <c r="BG24590" s="31"/>
      <c r="BH24590" s="31"/>
      <c r="BI24590" s="31"/>
    </row>
    <row r="24591" spans="58:61" x14ac:dyDescent="0.25">
      <c r="BF24591" s="31"/>
      <c r="BG24591" s="31"/>
      <c r="BH24591" s="31"/>
      <c r="BI24591" s="31"/>
    </row>
    <row r="24592" spans="58:61" x14ac:dyDescent="0.25">
      <c r="BF24592" s="31"/>
      <c r="BG24592" s="31"/>
      <c r="BH24592" s="31"/>
      <c r="BI24592" s="31"/>
    </row>
    <row r="24593" spans="58:61" x14ac:dyDescent="0.25">
      <c r="BF24593" s="31"/>
      <c r="BG24593" s="31"/>
      <c r="BH24593" s="31"/>
      <c r="BI24593" s="31"/>
    </row>
    <row r="24594" spans="58:61" x14ac:dyDescent="0.25">
      <c r="BF24594" s="31"/>
      <c r="BG24594" s="31"/>
      <c r="BH24594" s="31"/>
      <c r="BI24594" s="31"/>
    </row>
    <row r="24595" spans="58:61" x14ac:dyDescent="0.25">
      <c r="BF24595" s="31"/>
      <c r="BG24595" s="31"/>
      <c r="BH24595" s="31"/>
      <c r="BI24595" s="31"/>
    </row>
    <row r="24596" spans="58:61" x14ac:dyDescent="0.25">
      <c r="BF24596" s="31"/>
      <c r="BG24596" s="31"/>
      <c r="BH24596" s="31"/>
      <c r="BI24596" s="31"/>
    </row>
    <row r="24597" spans="58:61" x14ac:dyDescent="0.25">
      <c r="BF24597" s="31"/>
      <c r="BG24597" s="31"/>
      <c r="BH24597" s="31"/>
      <c r="BI24597" s="31"/>
    </row>
    <row r="24598" spans="58:61" x14ac:dyDescent="0.25">
      <c r="BF24598" s="31"/>
      <c r="BG24598" s="31"/>
      <c r="BH24598" s="31"/>
      <c r="BI24598" s="31"/>
    </row>
    <row r="24599" spans="58:61" x14ac:dyDescent="0.25">
      <c r="BF24599" s="31"/>
      <c r="BG24599" s="31"/>
      <c r="BH24599" s="31"/>
      <c r="BI24599" s="31"/>
    </row>
    <row r="24600" spans="58:61" x14ac:dyDescent="0.25">
      <c r="BF24600" s="31"/>
      <c r="BG24600" s="31"/>
      <c r="BH24600" s="31"/>
      <c r="BI24600" s="31"/>
    </row>
    <row r="24601" spans="58:61" x14ac:dyDescent="0.25">
      <c r="BF24601" s="31"/>
      <c r="BG24601" s="31"/>
      <c r="BH24601" s="31"/>
      <c r="BI24601" s="31"/>
    </row>
    <row r="24602" spans="58:61" x14ac:dyDescent="0.25">
      <c r="BF24602" s="31"/>
      <c r="BG24602" s="31"/>
      <c r="BH24602" s="31"/>
      <c r="BI24602" s="31"/>
    </row>
    <row r="24603" spans="58:61" x14ac:dyDescent="0.25">
      <c r="BF24603" s="31"/>
      <c r="BG24603" s="31"/>
      <c r="BH24603" s="31"/>
      <c r="BI24603" s="31"/>
    </row>
    <row r="24604" spans="58:61" x14ac:dyDescent="0.25">
      <c r="BF24604" s="31"/>
      <c r="BG24604" s="31"/>
      <c r="BH24604" s="31"/>
      <c r="BI24604" s="31"/>
    </row>
    <row r="24605" spans="58:61" x14ac:dyDescent="0.25">
      <c r="BF24605" s="31"/>
      <c r="BG24605" s="31"/>
      <c r="BH24605" s="31"/>
      <c r="BI24605" s="31"/>
    </row>
    <row r="24606" spans="58:61" x14ac:dyDescent="0.25">
      <c r="BF24606" s="31"/>
      <c r="BG24606" s="31"/>
      <c r="BH24606" s="31"/>
      <c r="BI24606" s="31"/>
    </row>
    <row r="24607" spans="58:61" x14ac:dyDescent="0.25">
      <c r="BF24607" s="31"/>
      <c r="BG24607" s="31"/>
      <c r="BH24607" s="31"/>
      <c r="BI24607" s="31"/>
    </row>
    <row r="24608" spans="58:61" x14ac:dyDescent="0.25">
      <c r="BF24608" s="31"/>
      <c r="BG24608" s="31"/>
      <c r="BH24608" s="31"/>
      <c r="BI24608" s="31"/>
    </row>
    <row r="24609" spans="58:61" x14ac:dyDescent="0.25">
      <c r="BF24609" s="31"/>
      <c r="BG24609" s="31"/>
      <c r="BH24609" s="31"/>
      <c r="BI24609" s="31"/>
    </row>
    <row r="24610" spans="58:61" x14ac:dyDescent="0.25">
      <c r="BF24610" s="31"/>
      <c r="BG24610" s="31"/>
      <c r="BH24610" s="31"/>
      <c r="BI24610" s="31"/>
    </row>
    <row r="24611" spans="58:61" x14ac:dyDescent="0.25">
      <c r="BF24611" s="31"/>
      <c r="BG24611" s="31"/>
      <c r="BH24611" s="31"/>
      <c r="BI24611" s="31"/>
    </row>
    <row r="24612" spans="58:61" x14ac:dyDescent="0.25">
      <c r="BF24612" s="31"/>
      <c r="BG24612" s="31"/>
      <c r="BH24612" s="31"/>
      <c r="BI24612" s="31"/>
    </row>
    <row r="24613" spans="58:61" x14ac:dyDescent="0.25">
      <c r="BF24613" s="31"/>
      <c r="BG24613" s="31"/>
      <c r="BH24613" s="31"/>
      <c r="BI24613" s="31"/>
    </row>
    <row r="24614" spans="58:61" x14ac:dyDescent="0.25">
      <c r="BF24614" s="31"/>
      <c r="BG24614" s="31"/>
      <c r="BH24614" s="31"/>
      <c r="BI24614" s="31"/>
    </row>
    <row r="24615" spans="58:61" x14ac:dyDescent="0.25">
      <c r="BF24615" s="31"/>
      <c r="BG24615" s="31"/>
      <c r="BH24615" s="31"/>
      <c r="BI24615" s="31"/>
    </row>
    <row r="24616" spans="58:61" x14ac:dyDescent="0.25">
      <c r="BF24616" s="31"/>
      <c r="BG24616" s="31"/>
      <c r="BH24616" s="31"/>
      <c r="BI24616" s="31"/>
    </row>
    <row r="24617" spans="58:61" x14ac:dyDescent="0.25">
      <c r="BF24617" s="31"/>
      <c r="BG24617" s="31"/>
      <c r="BH24617" s="31"/>
      <c r="BI24617" s="31"/>
    </row>
    <row r="24618" spans="58:61" x14ac:dyDescent="0.25">
      <c r="BF24618" s="31"/>
      <c r="BG24618" s="31"/>
      <c r="BH24618" s="31"/>
      <c r="BI24618" s="31"/>
    </row>
    <row r="24619" spans="58:61" x14ac:dyDescent="0.25">
      <c r="BF24619" s="31"/>
      <c r="BG24619" s="31"/>
      <c r="BH24619" s="31"/>
      <c r="BI24619" s="31"/>
    </row>
    <row r="24620" spans="58:61" x14ac:dyDescent="0.25">
      <c r="BF24620" s="31"/>
      <c r="BG24620" s="31"/>
      <c r="BH24620" s="31"/>
      <c r="BI24620" s="31"/>
    </row>
    <row r="24621" spans="58:61" x14ac:dyDescent="0.25">
      <c r="BF24621" s="31"/>
      <c r="BG24621" s="31"/>
      <c r="BH24621" s="31"/>
      <c r="BI24621" s="31"/>
    </row>
    <row r="24622" spans="58:61" x14ac:dyDescent="0.25">
      <c r="BF24622" s="31"/>
      <c r="BG24622" s="31"/>
      <c r="BH24622" s="31"/>
      <c r="BI24622" s="31"/>
    </row>
    <row r="24623" spans="58:61" x14ac:dyDescent="0.25">
      <c r="BF24623" s="31"/>
      <c r="BG24623" s="31"/>
      <c r="BH24623" s="31"/>
      <c r="BI24623" s="31"/>
    </row>
    <row r="24624" spans="58:61" x14ac:dyDescent="0.25">
      <c r="BF24624" s="31"/>
      <c r="BG24624" s="31"/>
      <c r="BH24624" s="31"/>
      <c r="BI24624" s="31"/>
    </row>
    <row r="24625" spans="58:61" x14ac:dyDescent="0.25">
      <c r="BF24625" s="31"/>
      <c r="BG24625" s="31"/>
      <c r="BH24625" s="31"/>
      <c r="BI24625" s="31"/>
    </row>
    <row r="24626" spans="58:61" x14ac:dyDescent="0.25">
      <c r="BF24626" s="31"/>
      <c r="BG24626" s="31"/>
      <c r="BH24626" s="31"/>
      <c r="BI24626" s="31"/>
    </row>
    <row r="24627" spans="58:61" x14ac:dyDescent="0.25">
      <c r="BF24627" s="31"/>
      <c r="BG24627" s="31"/>
      <c r="BH24627" s="31"/>
      <c r="BI24627" s="31"/>
    </row>
    <row r="24628" spans="58:61" x14ac:dyDescent="0.25">
      <c r="BF24628" s="31"/>
      <c r="BG24628" s="31"/>
      <c r="BH24628" s="31"/>
      <c r="BI24628" s="31"/>
    </row>
    <row r="24629" spans="58:61" x14ac:dyDescent="0.25">
      <c r="BF24629" s="31"/>
      <c r="BG24629" s="31"/>
      <c r="BH24629" s="31"/>
      <c r="BI24629" s="31"/>
    </row>
    <row r="24630" spans="58:61" x14ac:dyDescent="0.25">
      <c r="BF24630" s="31"/>
      <c r="BG24630" s="31"/>
      <c r="BH24630" s="31"/>
      <c r="BI24630" s="31"/>
    </row>
    <row r="24631" spans="58:61" x14ac:dyDescent="0.25">
      <c r="BF24631" s="31"/>
      <c r="BG24631" s="31"/>
      <c r="BH24631" s="31"/>
      <c r="BI24631" s="31"/>
    </row>
    <row r="24632" spans="58:61" x14ac:dyDescent="0.25">
      <c r="BF24632" s="31"/>
      <c r="BG24632" s="31"/>
      <c r="BH24632" s="31"/>
      <c r="BI24632" s="31"/>
    </row>
    <row r="24633" spans="58:61" x14ac:dyDescent="0.25">
      <c r="BF24633" s="31"/>
      <c r="BG24633" s="31"/>
      <c r="BH24633" s="31"/>
      <c r="BI24633" s="31"/>
    </row>
    <row r="24634" spans="58:61" x14ac:dyDescent="0.25">
      <c r="BF24634" s="31"/>
      <c r="BG24634" s="31"/>
      <c r="BH24634" s="31"/>
      <c r="BI24634" s="31"/>
    </row>
    <row r="24635" spans="58:61" x14ac:dyDescent="0.25">
      <c r="BF24635" s="31"/>
      <c r="BG24635" s="31"/>
      <c r="BH24635" s="31"/>
      <c r="BI24635" s="31"/>
    </row>
    <row r="24636" spans="58:61" x14ac:dyDescent="0.25">
      <c r="BF24636" s="31"/>
      <c r="BG24636" s="31"/>
      <c r="BH24636" s="31"/>
      <c r="BI24636" s="31"/>
    </row>
    <row r="24637" spans="58:61" x14ac:dyDescent="0.25">
      <c r="BF24637" s="31"/>
      <c r="BG24637" s="31"/>
      <c r="BH24637" s="31"/>
      <c r="BI24637" s="31"/>
    </row>
    <row r="24638" spans="58:61" x14ac:dyDescent="0.25">
      <c r="BF24638" s="31"/>
      <c r="BG24638" s="31"/>
      <c r="BH24638" s="31"/>
      <c r="BI24638" s="31"/>
    </row>
    <row r="24639" spans="58:61" x14ac:dyDescent="0.25">
      <c r="BF24639" s="31"/>
      <c r="BG24639" s="31"/>
      <c r="BH24639" s="31"/>
      <c r="BI24639" s="31"/>
    </row>
    <row r="24640" spans="58:61" x14ac:dyDescent="0.25">
      <c r="BF24640" s="31"/>
      <c r="BG24640" s="31"/>
      <c r="BH24640" s="31"/>
      <c r="BI24640" s="31"/>
    </row>
    <row r="24641" spans="58:61" x14ac:dyDescent="0.25">
      <c r="BF24641" s="31"/>
      <c r="BG24641" s="31"/>
      <c r="BH24641" s="31"/>
      <c r="BI24641" s="31"/>
    </row>
    <row r="24642" spans="58:61" x14ac:dyDescent="0.25">
      <c r="BF24642" s="31"/>
      <c r="BG24642" s="31"/>
      <c r="BH24642" s="31"/>
      <c r="BI24642" s="31"/>
    </row>
    <row r="24643" spans="58:61" x14ac:dyDescent="0.25">
      <c r="BF24643" s="31"/>
      <c r="BG24643" s="31"/>
      <c r="BH24643" s="31"/>
      <c r="BI24643" s="31"/>
    </row>
    <row r="24644" spans="58:61" x14ac:dyDescent="0.25">
      <c r="BF24644" s="31"/>
      <c r="BG24644" s="31"/>
      <c r="BH24644" s="31"/>
      <c r="BI24644" s="31"/>
    </row>
    <row r="24645" spans="58:61" x14ac:dyDescent="0.25">
      <c r="BF24645" s="31"/>
      <c r="BG24645" s="31"/>
      <c r="BH24645" s="31"/>
      <c r="BI24645" s="31"/>
    </row>
    <row r="24646" spans="58:61" x14ac:dyDescent="0.25">
      <c r="BF24646" s="31"/>
      <c r="BG24646" s="31"/>
      <c r="BH24646" s="31"/>
      <c r="BI24646" s="31"/>
    </row>
    <row r="24647" spans="58:61" x14ac:dyDescent="0.25">
      <c r="BF24647" s="31"/>
      <c r="BG24647" s="31"/>
      <c r="BH24647" s="31"/>
      <c r="BI24647" s="31"/>
    </row>
    <row r="24648" spans="58:61" x14ac:dyDescent="0.25">
      <c r="BF24648" s="31"/>
      <c r="BG24648" s="31"/>
      <c r="BH24648" s="31"/>
      <c r="BI24648" s="31"/>
    </row>
    <row r="24649" spans="58:61" x14ac:dyDescent="0.25">
      <c r="BF24649" s="31"/>
      <c r="BG24649" s="31"/>
      <c r="BH24649" s="31"/>
      <c r="BI24649" s="31"/>
    </row>
    <row r="24650" spans="58:61" x14ac:dyDescent="0.25">
      <c r="BF24650" s="31"/>
      <c r="BG24650" s="31"/>
      <c r="BH24650" s="31"/>
      <c r="BI24650" s="31"/>
    </row>
    <row r="24651" spans="58:61" x14ac:dyDescent="0.25">
      <c r="BF24651" s="31"/>
      <c r="BG24651" s="31"/>
      <c r="BH24651" s="31"/>
      <c r="BI24651" s="31"/>
    </row>
    <row r="24652" spans="58:61" x14ac:dyDescent="0.25">
      <c r="BF24652" s="31"/>
      <c r="BG24652" s="31"/>
      <c r="BH24652" s="31"/>
      <c r="BI24652" s="31"/>
    </row>
    <row r="24653" spans="58:61" x14ac:dyDescent="0.25">
      <c r="BF24653" s="31"/>
      <c r="BG24653" s="31"/>
      <c r="BH24653" s="31"/>
      <c r="BI24653" s="31"/>
    </row>
    <row r="24654" spans="58:61" x14ac:dyDescent="0.25">
      <c r="BF24654" s="31"/>
      <c r="BG24654" s="31"/>
      <c r="BH24654" s="31"/>
      <c r="BI24654" s="31"/>
    </row>
    <row r="24655" spans="58:61" x14ac:dyDescent="0.25">
      <c r="BF24655" s="31"/>
      <c r="BG24655" s="31"/>
      <c r="BH24655" s="31"/>
      <c r="BI24655" s="31"/>
    </row>
    <row r="24656" spans="58:61" x14ac:dyDescent="0.25">
      <c r="BF24656" s="31"/>
      <c r="BG24656" s="31"/>
      <c r="BH24656" s="31"/>
      <c r="BI24656" s="31"/>
    </row>
    <row r="24657" spans="58:61" x14ac:dyDescent="0.25">
      <c r="BF24657" s="31"/>
      <c r="BG24657" s="31"/>
      <c r="BH24657" s="31"/>
      <c r="BI24657" s="31"/>
    </row>
    <row r="24658" spans="58:61" x14ac:dyDescent="0.25">
      <c r="BF24658" s="31"/>
      <c r="BG24658" s="31"/>
      <c r="BH24658" s="31"/>
      <c r="BI24658" s="31"/>
    </row>
    <row r="24659" spans="58:61" x14ac:dyDescent="0.25">
      <c r="BF24659" s="31"/>
      <c r="BG24659" s="31"/>
      <c r="BH24659" s="31"/>
      <c r="BI24659" s="31"/>
    </row>
    <row r="24660" spans="58:61" x14ac:dyDescent="0.25">
      <c r="BF24660" s="31"/>
      <c r="BG24660" s="31"/>
      <c r="BH24660" s="31"/>
      <c r="BI24660" s="31"/>
    </row>
    <row r="24661" spans="58:61" x14ac:dyDescent="0.25">
      <c r="BF24661" s="31"/>
      <c r="BG24661" s="31"/>
      <c r="BH24661" s="31"/>
      <c r="BI24661" s="31"/>
    </row>
    <row r="24662" spans="58:61" x14ac:dyDescent="0.25">
      <c r="BF24662" s="31"/>
      <c r="BG24662" s="31"/>
      <c r="BH24662" s="31"/>
      <c r="BI24662" s="31"/>
    </row>
    <row r="24663" spans="58:61" x14ac:dyDescent="0.25">
      <c r="BF24663" s="31"/>
      <c r="BG24663" s="31"/>
      <c r="BH24663" s="31"/>
      <c r="BI24663" s="31"/>
    </row>
    <row r="24664" spans="58:61" x14ac:dyDescent="0.25">
      <c r="BF24664" s="31"/>
      <c r="BG24664" s="31"/>
      <c r="BH24664" s="31"/>
      <c r="BI24664" s="31"/>
    </row>
    <row r="24665" spans="58:61" x14ac:dyDescent="0.25">
      <c r="BF24665" s="31"/>
      <c r="BG24665" s="31"/>
      <c r="BH24665" s="31"/>
      <c r="BI24665" s="31"/>
    </row>
    <row r="24666" spans="58:61" x14ac:dyDescent="0.25">
      <c r="BF24666" s="31"/>
      <c r="BG24666" s="31"/>
      <c r="BH24666" s="31"/>
      <c r="BI24666" s="31"/>
    </row>
    <row r="24667" spans="58:61" x14ac:dyDescent="0.25">
      <c r="BF24667" s="31"/>
      <c r="BG24667" s="31"/>
      <c r="BH24667" s="31"/>
      <c r="BI24667" s="31"/>
    </row>
    <row r="24668" spans="58:61" x14ac:dyDescent="0.25">
      <c r="BF24668" s="31"/>
      <c r="BG24668" s="31"/>
      <c r="BH24668" s="31"/>
      <c r="BI24668" s="31"/>
    </row>
    <row r="24669" spans="58:61" x14ac:dyDescent="0.25">
      <c r="BF24669" s="31"/>
      <c r="BG24669" s="31"/>
      <c r="BH24669" s="31"/>
      <c r="BI24669" s="31"/>
    </row>
    <row r="24670" spans="58:61" x14ac:dyDescent="0.25">
      <c r="BF24670" s="31"/>
      <c r="BG24670" s="31"/>
      <c r="BH24670" s="31"/>
      <c r="BI24670" s="31"/>
    </row>
    <row r="24671" spans="58:61" x14ac:dyDescent="0.25">
      <c r="BF24671" s="31"/>
      <c r="BG24671" s="31"/>
      <c r="BH24671" s="31"/>
      <c r="BI24671" s="31"/>
    </row>
    <row r="24672" spans="58:61" x14ac:dyDescent="0.25">
      <c r="BF24672" s="31"/>
      <c r="BG24672" s="31"/>
      <c r="BH24672" s="31"/>
      <c r="BI24672" s="31"/>
    </row>
    <row r="24673" spans="58:61" x14ac:dyDescent="0.25">
      <c r="BF24673" s="31"/>
      <c r="BG24673" s="31"/>
      <c r="BH24673" s="31"/>
      <c r="BI24673" s="31"/>
    </row>
    <row r="24674" spans="58:61" x14ac:dyDescent="0.25">
      <c r="BF24674" s="31"/>
      <c r="BG24674" s="31"/>
      <c r="BH24674" s="31"/>
      <c r="BI24674" s="31"/>
    </row>
    <row r="24675" spans="58:61" x14ac:dyDescent="0.25">
      <c r="BF24675" s="31"/>
      <c r="BG24675" s="31"/>
      <c r="BH24675" s="31"/>
      <c r="BI24675" s="31"/>
    </row>
    <row r="24676" spans="58:61" x14ac:dyDescent="0.25">
      <c r="BF24676" s="31"/>
      <c r="BG24676" s="31"/>
      <c r="BH24676" s="31"/>
      <c r="BI24676" s="31"/>
    </row>
    <row r="24677" spans="58:61" x14ac:dyDescent="0.25">
      <c r="BF24677" s="31"/>
      <c r="BG24677" s="31"/>
      <c r="BH24677" s="31"/>
      <c r="BI24677" s="31"/>
    </row>
    <row r="24678" spans="58:61" x14ac:dyDescent="0.25">
      <c r="BF24678" s="31"/>
      <c r="BG24678" s="31"/>
      <c r="BH24678" s="31"/>
      <c r="BI24678" s="31"/>
    </row>
    <row r="24679" spans="58:61" x14ac:dyDescent="0.25">
      <c r="BF24679" s="31"/>
      <c r="BG24679" s="31"/>
      <c r="BH24679" s="31"/>
      <c r="BI24679" s="31"/>
    </row>
    <row r="24680" spans="58:61" x14ac:dyDescent="0.25">
      <c r="BF24680" s="31"/>
      <c r="BG24680" s="31"/>
      <c r="BH24680" s="31"/>
      <c r="BI24680" s="31"/>
    </row>
    <row r="24681" spans="58:61" x14ac:dyDescent="0.25">
      <c r="BF24681" s="31"/>
      <c r="BG24681" s="31"/>
      <c r="BH24681" s="31"/>
      <c r="BI24681" s="31"/>
    </row>
    <row r="24682" spans="58:61" x14ac:dyDescent="0.25">
      <c r="BF24682" s="31"/>
      <c r="BG24682" s="31"/>
      <c r="BH24682" s="31"/>
      <c r="BI24682" s="31"/>
    </row>
    <row r="24683" spans="58:61" x14ac:dyDescent="0.25">
      <c r="BF24683" s="31"/>
      <c r="BG24683" s="31"/>
      <c r="BH24683" s="31"/>
      <c r="BI24683" s="31"/>
    </row>
    <row r="24684" spans="58:61" x14ac:dyDescent="0.25">
      <c r="BF24684" s="31"/>
      <c r="BG24684" s="31"/>
      <c r="BH24684" s="31"/>
      <c r="BI24684" s="31"/>
    </row>
    <row r="24685" spans="58:61" x14ac:dyDescent="0.25">
      <c r="BF24685" s="31"/>
      <c r="BG24685" s="31"/>
      <c r="BH24685" s="31"/>
      <c r="BI24685" s="31"/>
    </row>
    <row r="24686" spans="58:61" x14ac:dyDescent="0.25">
      <c r="BF24686" s="31"/>
      <c r="BG24686" s="31"/>
      <c r="BH24686" s="31"/>
      <c r="BI24686" s="31"/>
    </row>
    <row r="24687" spans="58:61" x14ac:dyDescent="0.25">
      <c r="BF24687" s="31"/>
      <c r="BG24687" s="31"/>
      <c r="BH24687" s="31"/>
      <c r="BI24687" s="31"/>
    </row>
    <row r="24688" spans="58:61" x14ac:dyDescent="0.25">
      <c r="BF24688" s="31"/>
      <c r="BG24688" s="31"/>
      <c r="BH24688" s="31"/>
      <c r="BI24688" s="31"/>
    </row>
    <row r="24689" spans="58:61" x14ac:dyDescent="0.25">
      <c r="BF24689" s="31"/>
      <c r="BG24689" s="31"/>
      <c r="BH24689" s="31"/>
      <c r="BI24689" s="31"/>
    </row>
    <row r="24690" spans="58:61" x14ac:dyDescent="0.25">
      <c r="BF24690" s="31"/>
      <c r="BG24690" s="31"/>
      <c r="BH24690" s="31"/>
      <c r="BI24690" s="31"/>
    </row>
    <row r="24691" spans="58:61" x14ac:dyDescent="0.25">
      <c r="BF24691" s="31"/>
      <c r="BG24691" s="31"/>
      <c r="BH24691" s="31"/>
      <c r="BI24691" s="31"/>
    </row>
    <row r="24692" spans="58:61" x14ac:dyDescent="0.25">
      <c r="BF24692" s="31"/>
      <c r="BG24692" s="31"/>
      <c r="BH24692" s="31"/>
      <c r="BI24692" s="31"/>
    </row>
    <row r="24693" spans="58:61" x14ac:dyDescent="0.25">
      <c r="BF24693" s="31"/>
      <c r="BG24693" s="31"/>
      <c r="BH24693" s="31"/>
      <c r="BI24693" s="31"/>
    </row>
    <row r="24694" spans="58:61" x14ac:dyDescent="0.25">
      <c r="BF24694" s="31"/>
      <c r="BG24694" s="31"/>
      <c r="BH24694" s="31"/>
      <c r="BI24694" s="31"/>
    </row>
    <row r="24695" spans="58:61" x14ac:dyDescent="0.25">
      <c r="BF24695" s="31"/>
      <c r="BG24695" s="31"/>
      <c r="BH24695" s="31"/>
      <c r="BI24695" s="31"/>
    </row>
    <row r="24696" spans="58:61" x14ac:dyDescent="0.25">
      <c r="BF24696" s="31"/>
      <c r="BG24696" s="31"/>
      <c r="BH24696" s="31"/>
      <c r="BI24696" s="31"/>
    </row>
    <row r="24697" spans="58:61" x14ac:dyDescent="0.25">
      <c r="BF24697" s="31"/>
      <c r="BG24697" s="31"/>
      <c r="BH24697" s="31"/>
      <c r="BI24697" s="31"/>
    </row>
    <row r="24698" spans="58:61" x14ac:dyDescent="0.25">
      <c r="BF24698" s="31"/>
      <c r="BG24698" s="31"/>
      <c r="BH24698" s="31"/>
      <c r="BI24698" s="31"/>
    </row>
    <row r="24699" spans="58:61" x14ac:dyDescent="0.25">
      <c r="BF24699" s="31"/>
      <c r="BG24699" s="31"/>
      <c r="BH24699" s="31"/>
      <c r="BI24699" s="31"/>
    </row>
    <row r="24700" spans="58:61" x14ac:dyDescent="0.25">
      <c r="BF24700" s="31"/>
      <c r="BG24700" s="31"/>
      <c r="BH24700" s="31"/>
      <c r="BI24700" s="31"/>
    </row>
    <row r="24701" spans="58:61" x14ac:dyDescent="0.25">
      <c r="BF24701" s="31"/>
      <c r="BG24701" s="31"/>
      <c r="BH24701" s="31"/>
      <c r="BI24701" s="31"/>
    </row>
    <row r="24702" spans="58:61" x14ac:dyDescent="0.25">
      <c r="BF24702" s="31"/>
      <c r="BG24702" s="31"/>
      <c r="BH24702" s="31"/>
      <c r="BI24702" s="31"/>
    </row>
    <row r="24703" spans="58:61" x14ac:dyDescent="0.25">
      <c r="BF24703" s="31"/>
      <c r="BG24703" s="31"/>
      <c r="BH24703" s="31"/>
      <c r="BI24703" s="31"/>
    </row>
    <row r="24704" spans="58:61" x14ac:dyDescent="0.25">
      <c r="BF24704" s="31"/>
      <c r="BG24704" s="31"/>
      <c r="BH24704" s="31"/>
      <c r="BI24704" s="31"/>
    </row>
    <row r="24705" spans="58:61" x14ac:dyDescent="0.25">
      <c r="BF24705" s="31"/>
      <c r="BG24705" s="31"/>
      <c r="BH24705" s="31"/>
      <c r="BI24705" s="31"/>
    </row>
    <row r="24706" spans="58:61" x14ac:dyDescent="0.25">
      <c r="BF24706" s="31"/>
      <c r="BG24706" s="31"/>
      <c r="BH24706" s="31"/>
      <c r="BI24706" s="31"/>
    </row>
    <row r="24707" spans="58:61" x14ac:dyDescent="0.25">
      <c r="BF24707" s="31"/>
      <c r="BG24707" s="31"/>
      <c r="BH24707" s="31"/>
      <c r="BI24707" s="31"/>
    </row>
    <row r="24708" spans="58:61" x14ac:dyDescent="0.25">
      <c r="BF24708" s="31"/>
      <c r="BG24708" s="31"/>
      <c r="BH24708" s="31"/>
      <c r="BI24708" s="31"/>
    </row>
    <row r="24709" spans="58:61" x14ac:dyDescent="0.25">
      <c r="BF24709" s="31"/>
      <c r="BG24709" s="31"/>
      <c r="BH24709" s="31"/>
      <c r="BI24709" s="31"/>
    </row>
    <row r="24710" spans="58:61" x14ac:dyDescent="0.25">
      <c r="BF24710" s="31"/>
      <c r="BG24710" s="31"/>
      <c r="BH24710" s="31"/>
      <c r="BI24710" s="31"/>
    </row>
    <row r="24711" spans="58:61" x14ac:dyDescent="0.25">
      <c r="BF24711" s="31"/>
      <c r="BG24711" s="31"/>
      <c r="BH24711" s="31"/>
      <c r="BI24711" s="31"/>
    </row>
    <row r="24712" spans="58:61" x14ac:dyDescent="0.25">
      <c r="BF24712" s="31"/>
      <c r="BG24712" s="31"/>
      <c r="BH24712" s="31"/>
      <c r="BI24712" s="31"/>
    </row>
    <row r="24713" spans="58:61" x14ac:dyDescent="0.25">
      <c r="BF24713" s="31"/>
      <c r="BG24713" s="31"/>
      <c r="BH24713" s="31"/>
      <c r="BI24713" s="31"/>
    </row>
    <row r="24714" spans="58:61" x14ac:dyDescent="0.25">
      <c r="BF24714" s="31"/>
      <c r="BG24714" s="31"/>
      <c r="BH24714" s="31"/>
      <c r="BI24714" s="31"/>
    </row>
    <row r="24715" spans="58:61" x14ac:dyDescent="0.25">
      <c r="BF24715" s="31"/>
      <c r="BG24715" s="31"/>
      <c r="BH24715" s="31"/>
      <c r="BI24715" s="31"/>
    </row>
    <row r="24716" spans="58:61" x14ac:dyDescent="0.25">
      <c r="BF24716" s="31"/>
      <c r="BG24716" s="31"/>
      <c r="BH24716" s="31"/>
      <c r="BI24716" s="31"/>
    </row>
    <row r="24717" spans="58:61" x14ac:dyDescent="0.25">
      <c r="BF24717" s="31"/>
      <c r="BG24717" s="31"/>
      <c r="BH24717" s="31"/>
      <c r="BI24717" s="31"/>
    </row>
    <row r="24718" spans="58:61" x14ac:dyDescent="0.25">
      <c r="BF24718" s="31"/>
      <c r="BG24718" s="31"/>
      <c r="BH24718" s="31"/>
      <c r="BI24718" s="31"/>
    </row>
    <row r="24719" spans="58:61" x14ac:dyDescent="0.25">
      <c r="BF24719" s="31"/>
      <c r="BG24719" s="31"/>
      <c r="BH24719" s="31"/>
      <c r="BI24719" s="31"/>
    </row>
    <row r="24720" spans="58:61" x14ac:dyDescent="0.25">
      <c r="BF24720" s="31"/>
      <c r="BG24720" s="31"/>
      <c r="BH24720" s="31"/>
      <c r="BI24720" s="31"/>
    </row>
    <row r="24721" spans="58:61" x14ac:dyDescent="0.25">
      <c r="BF24721" s="31"/>
      <c r="BG24721" s="31"/>
      <c r="BH24721" s="31"/>
      <c r="BI24721" s="31"/>
    </row>
    <row r="24722" spans="58:61" x14ac:dyDescent="0.25">
      <c r="BF24722" s="31"/>
      <c r="BG24722" s="31"/>
      <c r="BH24722" s="31"/>
      <c r="BI24722" s="31"/>
    </row>
    <row r="24723" spans="58:61" x14ac:dyDescent="0.25">
      <c r="BF24723" s="31"/>
      <c r="BG24723" s="31"/>
      <c r="BH24723" s="31"/>
      <c r="BI24723" s="31"/>
    </row>
    <row r="24724" spans="58:61" x14ac:dyDescent="0.25">
      <c r="BF24724" s="31"/>
      <c r="BG24724" s="31"/>
      <c r="BH24724" s="31"/>
      <c r="BI24724" s="31"/>
    </row>
    <row r="24725" spans="58:61" x14ac:dyDescent="0.25">
      <c r="BF24725" s="31"/>
      <c r="BG24725" s="31"/>
      <c r="BH24725" s="31"/>
      <c r="BI24725" s="31"/>
    </row>
    <row r="24726" spans="58:61" x14ac:dyDescent="0.25">
      <c r="BF24726" s="31"/>
      <c r="BG24726" s="31"/>
      <c r="BH24726" s="31"/>
      <c r="BI24726" s="31"/>
    </row>
    <row r="24727" spans="58:61" x14ac:dyDescent="0.25">
      <c r="BF24727" s="31"/>
      <c r="BG24727" s="31"/>
      <c r="BH24727" s="31"/>
      <c r="BI24727" s="31"/>
    </row>
    <row r="24728" spans="58:61" x14ac:dyDescent="0.25">
      <c r="BF24728" s="31"/>
      <c r="BG24728" s="31"/>
      <c r="BH24728" s="31"/>
      <c r="BI24728" s="31"/>
    </row>
    <row r="24729" spans="58:61" x14ac:dyDescent="0.25">
      <c r="BF24729" s="31"/>
      <c r="BG24729" s="31"/>
      <c r="BH24729" s="31"/>
      <c r="BI24729" s="31"/>
    </row>
    <row r="24730" spans="58:61" x14ac:dyDescent="0.25">
      <c r="BF24730" s="31"/>
      <c r="BG24730" s="31"/>
      <c r="BH24730" s="31"/>
      <c r="BI24730" s="31"/>
    </row>
    <row r="24731" spans="58:61" x14ac:dyDescent="0.25">
      <c r="BF24731" s="31"/>
      <c r="BG24731" s="31"/>
      <c r="BH24731" s="31"/>
      <c r="BI24731" s="31"/>
    </row>
    <row r="24732" spans="58:61" x14ac:dyDescent="0.25">
      <c r="BF24732" s="31"/>
      <c r="BG24732" s="31"/>
      <c r="BH24732" s="31"/>
      <c r="BI24732" s="31"/>
    </row>
    <row r="24733" spans="58:61" x14ac:dyDescent="0.25">
      <c r="BF24733" s="31"/>
      <c r="BG24733" s="31"/>
      <c r="BH24733" s="31"/>
      <c r="BI24733" s="31"/>
    </row>
    <row r="24734" spans="58:61" x14ac:dyDescent="0.25">
      <c r="BF24734" s="31"/>
      <c r="BG24734" s="31"/>
      <c r="BH24734" s="31"/>
      <c r="BI24734" s="31"/>
    </row>
    <row r="24735" spans="58:61" x14ac:dyDescent="0.25">
      <c r="BF24735" s="31"/>
      <c r="BG24735" s="31"/>
      <c r="BH24735" s="31"/>
      <c r="BI24735" s="31"/>
    </row>
    <row r="24736" spans="58:61" x14ac:dyDescent="0.25">
      <c r="BF24736" s="31"/>
      <c r="BG24736" s="31"/>
      <c r="BH24736" s="31"/>
      <c r="BI24736" s="31"/>
    </row>
    <row r="24737" spans="58:61" x14ac:dyDescent="0.25">
      <c r="BF24737" s="31"/>
      <c r="BG24737" s="31"/>
      <c r="BH24737" s="31"/>
      <c r="BI24737" s="31"/>
    </row>
    <row r="24738" spans="58:61" x14ac:dyDescent="0.25">
      <c r="BF24738" s="31"/>
      <c r="BG24738" s="31"/>
      <c r="BH24738" s="31"/>
      <c r="BI24738" s="31"/>
    </row>
    <row r="24739" spans="58:61" x14ac:dyDescent="0.25">
      <c r="BF24739" s="31"/>
      <c r="BG24739" s="31"/>
      <c r="BH24739" s="31"/>
      <c r="BI24739" s="31"/>
    </row>
    <row r="24740" spans="58:61" x14ac:dyDescent="0.25">
      <c r="BF24740" s="31"/>
      <c r="BG24740" s="31"/>
      <c r="BH24740" s="31"/>
      <c r="BI24740" s="31"/>
    </row>
    <row r="24741" spans="58:61" x14ac:dyDescent="0.25">
      <c r="BF24741" s="31"/>
      <c r="BG24741" s="31"/>
      <c r="BH24741" s="31"/>
      <c r="BI24741" s="31"/>
    </row>
    <row r="24742" spans="58:61" x14ac:dyDescent="0.25">
      <c r="BF24742" s="31"/>
      <c r="BG24742" s="31"/>
      <c r="BH24742" s="31"/>
      <c r="BI24742" s="31"/>
    </row>
    <row r="24743" spans="58:61" x14ac:dyDescent="0.25">
      <c r="BF24743" s="31"/>
      <c r="BG24743" s="31"/>
      <c r="BH24743" s="31"/>
      <c r="BI24743" s="31"/>
    </row>
    <row r="24744" spans="58:61" x14ac:dyDescent="0.25">
      <c r="BF24744" s="31"/>
      <c r="BG24744" s="31"/>
      <c r="BH24744" s="31"/>
      <c r="BI24744" s="31"/>
    </row>
    <row r="24745" spans="58:61" x14ac:dyDescent="0.25">
      <c r="BF24745" s="31"/>
      <c r="BG24745" s="31"/>
      <c r="BH24745" s="31"/>
      <c r="BI24745" s="31"/>
    </row>
    <row r="24746" spans="58:61" x14ac:dyDescent="0.25">
      <c r="BF24746" s="31"/>
      <c r="BG24746" s="31"/>
      <c r="BH24746" s="31"/>
      <c r="BI24746" s="31"/>
    </row>
    <row r="24747" spans="58:61" x14ac:dyDescent="0.25">
      <c r="BF24747" s="31"/>
      <c r="BG24747" s="31"/>
      <c r="BH24747" s="31"/>
      <c r="BI24747" s="31"/>
    </row>
    <row r="24748" spans="58:61" x14ac:dyDescent="0.25">
      <c r="BF24748" s="31"/>
      <c r="BG24748" s="31"/>
      <c r="BH24748" s="31"/>
      <c r="BI24748" s="31"/>
    </row>
    <row r="24749" spans="58:61" x14ac:dyDescent="0.25">
      <c r="BF24749" s="31"/>
      <c r="BG24749" s="31"/>
      <c r="BH24749" s="31"/>
      <c r="BI24749" s="31"/>
    </row>
    <row r="24750" spans="58:61" x14ac:dyDescent="0.25">
      <c r="BF24750" s="31"/>
      <c r="BG24750" s="31"/>
      <c r="BH24750" s="31"/>
      <c r="BI24750" s="31"/>
    </row>
    <row r="24751" spans="58:61" x14ac:dyDescent="0.25">
      <c r="BF24751" s="31"/>
      <c r="BG24751" s="31"/>
      <c r="BH24751" s="31"/>
      <c r="BI24751" s="31"/>
    </row>
    <row r="24752" spans="58:61" x14ac:dyDescent="0.25">
      <c r="BF24752" s="31"/>
      <c r="BG24752" s="31"/>
      <c r="BH24752" s="31"/>
      <c r="BI24752" s="31"/>
    </row>
    <row r="24753" spans="58:61" x14ac:dyDescent="0.25">
      <c r="BF24753" s="31"/>
      <c r="BG24753" s="31"/>
      <c r="BH24753" s="31"/>
      <c r="BI24753" s="31"/>
    </row>
    <row r="24754" spans="58:61" x14ac:dyDescent="0.25">
      <c r="BF24754" s="31"/>
      <c r="BG24754" s="31"/>
      <c r="BH24754" s="31"/>
      <c r="BI24754" s="31"/>
    </row>
    <row r="24755" spans="58:61" x14ac:dyDescent="0.25">
      <c r="BF24755" s="31"/>
      <c r="BG24755" s="31"/>
      <c r="BH24755" s="31"/>
      <c r="BI24755" s="31"/>
    </row>
    <row r="24756" spans="58:61" x14ac:dyDescent="0.25">
      <c r="BF24756" s="31"/>
      <c r="BG24756" s="31"/>
      <c r="BH24756" s="31"/>
      <c r="BI24756" s="31"/>
    </row>
    <row r="24757" spans="58:61" x14ac:dyDescent="0.25">
      <c r="BF24757" s="31"/>
      <c r="BG24757" s="31"/>
      <c r="BH24757" s="31"/>
      <c r="BI24757" s="31"/>
    </row>
    <row r="24758" spans="58:61" x14ac:dyDescent="0.25">
      <c r="BF24758" s="31"/>
      <c r="BG24758" s="31"/>
      <c r="BH24758" s="31"/>
      <c r="BI24758" s="31"/>
    </row>
    <row r="24759" spans="58:61" x14ac:dyDescent="0.25">
      <c r="BF24759" s="31"/>
      <c r="BG24759" s="31"/>
      <c r="BH24759" s="31"/>
      <c r="BI24759" s="31"/>
    </row>
    <row r="24760" spans="58:61" x14ac:dyDescent="0.25">
      <c r="BF24760" s="31"/>
      <c r="BG24760" s="31"/>
      <c r="BH24760" s="31"/>
      <c r="BI24760" s="31"/>
    </row>
    <row r="24761" spans="58:61" x14ac:dyDescent="0.25">
      <c r="BF24761" s="31"/>
      <c r="BG24761" s="31"/>
      <c r="BH24761" s="31"/>
      <c r="BI24761" s="31"/>
    </row>
    <row r="24762" spans="58:61" x14ac:dyDescent="0.25">
      <c r="BF24762" s="31"/>
      <c r="BG24762" s="31"/>
      <c r="BH24762" s="31"/>
      <c r="BI24762" s="31"/>
    </row>
    <row r="24763" spans="58:61" x14ac:dyDescent="0.25">
      <c r="BF24763" s="31"/>
      <c r="BG24763" s="31"/>
      <c r="BH24763" s="31"/>
      <c r="BI24763" s="31"/>
    </row>
    <row r="24764" spans="58:61" x14ac:dyDescent="0.25">
      <c r="BF24764" s="31"/>
      <c r="BG24764" s="31"/>
      <c r="BH24764" s="31"/>
      <c r="BI24764" s="31"/>
    </row>
    <row r="24765" spans="58:61" x14ac:dyDescent="0.25">
      <c r="BF24765" s="31"/>
      <c r="BG24765" s="31"/>
      <c r="BH24765" s="31"/>
      <c r="BI24765" s="31"/>
    </row>
    <row r="24766" spans="58:61" x14ac:dyDescent="0.25">
      <c r="BF24766" s="31"/>
      <c r="BG24766" s="31"/>
      <c r="BH24766" s="31"/>
      <c r="BI24766" s="31"/>
    </row>
    <row r="24767" spans="58:61" x14ac:dyDescent="0.25">
      <c r="BF24767" s="31"/>
      <c r="BG24767" s="31"/>
      <c r="BH24767" s="31"/>
      <c r="BI24767" s="31"/>
    </row>
    <row r="24768" spans="58:61" x14ac:dyDescent="0.25">
      <c r="BF24768" s="31"/>
      <c r="BG24768" s="31"/>
      <c r="BH24768" s="31"/>
      <c r="BI24768" s="31"/>
    </row>
    <row r="24769" spans="58:61" x14ac:dyDescent="0.25">
      <c r="BF24769" s="31"/>
      <c r="BG24769" s="31"/>
      <c r="BH24769" s="31"/>
      <c r="BI24769" s="31"/>
    </row>
    <row r="24770" spans="58:61" x14ac:dyDescent="0.25">
      <c r="BF24770" s="31"/>
      <c r="BG24770" s="31"/>
      <c r="BH24770" s="31"/>
      <c r="BI24770" s="31"/>
    </row>
    <row r="24771" spans="58:61" x14ac:dyDescent="0.25">
      <c r="BF24771" s="31"/>
      <c r="BG24771" s="31"/>
      <c r="BH24771" s="31"/>
      <c r="BI24771" s="31"/>
    </row>
    <row r="24772" spans="58:61" x14ac:dyDescent="0.25">
      <c r="BF24772" s="31"/>
      <c r="BG24772" s="31"/>
      <c r="BH24772" s="31"/>
      <c r="BI24772" s="31"/>
    </row>
    <row r="24773" spans="58:61" x14ac:dyDescent="0.25">
      <c r="BF24773" s="31"/>
      <c r="BG24773" s="31"/>
      <c r="BH24773" s="31"/>
      <c r="BI24773" s="31"/>
    </row>
    <row r="24774" spans="58:61" x14ac:dyDescent="0.25">
      <c r="BF24774" s="31"/>
      <c r="BG24774" s="31"/>
      <c r="BH24774" s="31"/>
      <c r="BI24774" s="31"/>
    </row>
    <row r="24775" spans="58:61" x14ac:dyDescent="0.25">
      <c r="BF24775" s="31"/>
      <c r="BG24775" s="31"/>
      <c r="BH24775" s="31"/>
      <c r="BI24775" s="31"/>
    </row>
    <row r="24776" spans="58:61" x14ac:dyDescent="0.25">
      <c r="BF24776" s="31"/>
      <c r="BG24776" s="31"/>
      <c r="BH24776" s="31"/>
      <c r="BI24776" s="31"/>
    </row>
    <row r="24777" spans="58:61" x14ac:dyDescent="0.25">
      <c r="BF24777" s="31"/>
      <c r="BG24777" s="31"/>
      <c r="BH24777" s="31"/>
      <c r="BI24777" s="31"/>
    </row>
    <row r="24778" spans="58:61" x14ac:dyDescent="0.25">
      <c r="BF24778" s="31"/>
      <c r="BG24778" s="31"/>
      <c r="BH24778" s="31"/>
      <c r="BI24778" s="31"/>
    </row>
    <row r="24779" spans="58:61" x14ac:dyDescent="0.25">
      <c r="BF24779" s="31"/>
      <c r="BG24779" s="31"/>
      <c r="BH24779" s="31"/>
      <c r="BI24779" s="31"/>
    </row>
    <row r="24780" spans="58:61" x14ac:dyDescent="0.25">
      <c r="BF24780" s="31"/>
      <c r="BG24780" s="31"/>
      <c r="BH24780" s="31"/>
      <c r="BI24780" s="31"/>
    </row>
    <row r="24781" spans="58:61" x14ac:dyDescent="0.25">
      <c r="BF24781" s="31"/>
      <c r="BG24781" s="31"/>
      <c r="BH24781" s="31"/>
      <c r="BI24781" s="31"/>
    </row>
    <row r="24782" spans="58:61" x14ac:dyDescent="0.25">
      <c r="BF24782" s="31"/>
      <c r="BG24782" s="31"/>
      <c r="BH24782" s="31"/>
      <c r="BI24782" s="31"/>
    </row>
    <row r="24783" spans="58:61" x14ac:dyDescent="0.25">
      <c r="BF24783" s="31"/>
      <c r="BG24783" s="31"/>
      <c r="BH24783" s="31"/>
      <c r="BI24783" s="31"/>
    </row>
    <row r="24784" spans="58:61" x14ac:dyDescent="0.25">
      <c r="BF24784" s="31"/>
      <c r="BG24784" s="31"/>
      <c r="BH24784" s="31"/>
      <c r="BI24784" s="31"/>
    </row>
    <row r="24785" spans="58:61" x14ac:dyDescent="0.25">
      <c r="BF24785" s="31"/>
      <c r="BG24785" s="31"/>
      <c r="BH24785" s="31"/>
      <c r="BI24785" s="31"/>
    </row>
    <row r="24786" spans="58:61" x14ac:dyDescent="0.25">
      <c r="BF24786" s="31"/>
      <c r="BG24786" s="31"/>
      <c r="BH24786" s="31"/>
      <c r="BI24786" s="31"/>
    </row>
    <row r="24787" spans="58:61" x14ac:dyDescent="0.25">
      <c r="BF24787" s="31"/>
      <c r="BG24787" s="31"/>
      <c r="BH24787" s="31"/>
      <c r="BI24787" s="31"/>
    </row>
    <row r="24788" spans="58:61" x14ac:dyDescent="0.25">
      <c r="BF24788" s="31"/>
      <c r="BG24788" s="31"/>
      <c r="BH24788" s="31"/>
      <c r="BI24788" s="31"/>
    </row>
    <row r="24789" spans="58:61" x14ac:dyDescent="0.25">
      <c r="BF24789" s="31"/>
      <c r="BG24789" s="31"/>
      <c r="BH24789" s="31"/>
      <c r="BI24789" s="31"/>
    </row>
    <row r="24790" spans="58:61" x14ac:dyDescent="0.25">
      <c r="BF24790" s="31"/>
      <c r="BG24790" s="31"/>
      <c r="BH24790" s="31"/>
      <c r="BI24790" s="31"/>
    </row>
    <row r="24791" spans="58:61" x14ac:dyDescent="0.25">
      <c r="BF24791" s="31"/>
      <c r="BG24791" s="31"/>
      <c r="BH24791" s="31"/>
      <c r="BI24791" s="31"/>
    </row>
    <row r="24792" spans="58:61" x14ac:dyDescent="0.25">
      <c r="BF24792" s="31"/>
      <c r="BG24792" s="31"/>
      <c r="BH24792" s="31"/>
      <c r="BI24792" s="31"/>
    </row>
    <row r="24793" spans="58:61" x14ac:dyDescent="0.25">
      <c r="BF24793" s="31"/>
      <c r="BG24793" s="31"/>
      <c r="BH24793" s="31"/>
      <c r="BI24793" s="31"/>
    </row>
    <row r="24794" spans="58:61" x14ac:dyDescent="0.25">
      <c r="BF24794" s="31"/>
      <c r="BG24794" s="31"/>
      <c r="BH24794" s="31"/>
      <c r="BI24794" s="31"/>
    </row>
    <row r="24795" spans="58:61" x14ac:dyDescent="0.25">
      <c r="BF24795" s="31"/>
      <c r="BG24795" s="31"/>
      <c r="BH24795" s="31"/>
      <c r="BI24795" s="31"/>
    </row>
    <row r="24796" spans="58:61" x14ac:dyDescent="0.25">
      <c r="BF24796" s="31"/>
      <c r="BG24796" s="31"/>
      <c r="BH24796" s="31"/>
      <c r="BI24796" s="31"/>
    </row>
    <row r="24797" spans="58:61" x14ac:dyDescent="0.25">
      <c r="BF24797" s="31"/>
      <c r="BG24797" s="31"/>
      <c r="BH24797" s="31"/>
      <c r="BI24797" s="31"/>
    </row>
    <row r="24798" spans="58:61" x14ac:dyDescent="0.25">
      <c r="BF24798" s="31"/>
      <c r="BG24798" s="31"/>
      <c r="BH24798" s="31"/>
      <c r="BI24798" s="31"/>
    </row>
    <row r="24799" spans="58:61" x14ac:dyDescent="0.25">
      <c r="BF24799" s="31"/>
      <c r="BG24799" s="31"/>
      <c r="BH24799" s="31"/>
      <c r="BI24799" s="31"/>
    </row>
    <row r="24800" spans="58:61" x14ac:dyDescent="0.25">
      <c r="BF24800" s="31"/>
      <c r="BG24800" s="31"/>
      <c r="BH24800" s="31"/>
      <c r="BI24800" s="31"/>
    </row>
    <row r="24801" spans="58:61" x14ac:dyDescent="0.25">
      <c r="BF24801" s="31"/>
      <c r="BG24801" s="31"/>
      <c r="BH24801" s="31"/>
      <c r="BI24801" s="31"/>
    </row>
    <row r="24802" spans="58:61" x14ac:dyDescent="0.25">
      <c r="BF24802" s="31"/>
      <c r="BG24802" s="31"/>
      <c r="BH24802" s="31"/>
      <c r="BI24802" s="31"/>
    </row>
    <row r="24803" spans="58:61" x14ac:dyDescent="0.25">
      <c r="BF24803" s="31"/>
      <c r="BG24803" s="31"/>
      <c r="BH24803" s="31"/>
      <c r="BI24803" s="31"/>
    </row>
    <row r="24804" spans="58:61" x14ac:dyDescent="0.25">
      <c r="BF24804" s="31"/>
      <c r="BG24804" s="31"/>
      <c r="BH24804" s="31"/>
      <c r="BI24804" s="31"/>
    </row>
    <row r="24805" spans="58:61" x14ac:dyDescent="0.25">
      <c r="BF24805" s="31"/>
      <c r="BG24805" s="31"/>
      <c r="BH24805" s="31"/>
      <c r="BI24805" s="31"/>
    </row>
    <row r="24806" spans="58:61" x14ac:dyDescent="0.25">
      <c r="BF24806" s="31"/>
      <c r="BG24806" s="31"/>
      <c r="BH24806" s="31"/>
      <c r="BI24806" s="31"/>
    </row>
    <row r="24807" spans="58:61" x14ac:dyDescent="0.25">
      <c r="BF24807" s="31"/>
      <c r="BG24807" s="31"/>
      <c r="BH24807" s="31"/>
      <c r="BI24807" s="31"/>
    </row>
    <row r="24808" spans="58:61" x14ac:dyDescent="0.25">
      <c r="BF24808" s="31"/>
      <c r="BG24808" s="31"/>
      <c r="BH24808" s="31"/>
      <c r="BI24808" s="31"/>
    </row>
    <row r="24809" spans="58:61" x14ac:dyDescent="0.25">
      <c r="BF24809" s="31"/>
      <c r="BG24809" s="31"/>
      <c r="BH24809" s="31"/>
      <c r="BI24809" s="31"/>
    </row>
    <row r="24810" spans="58:61" x14ac:dyDescent="0.25">
      <c r="BF24810" s="31"/>
      <c r="BG24810" s="31"/>
      <c r="BH24810" s="31"/>
      <c r="BI24810" s="31"/>
    </row>
    <row r="24811" spans="58:61" x14ac:dyDescent="0.25">
      <c r="BF24811" s="31"/>
      <c r="BG24811" s="31"/>
      <c r="BH24811" s="31"/>
      <c r="BI24811" s="31"/>
    </row>
    <row r="24812" spans="58:61" x14ac:dyDescent="0.25">
      <c r="BF24812" s="31"/>
      <c r="BG24812" s="31"/>
      <c r="BH24812" s="31"/>
      <c r="BI24812" s="31"/>
    </row>
    <row r="24813" spans="58:61" x14ac:dyDescent="0.25">
      <c r="BF24813" s="31"/>
      <c r="BG24813" s="31"/>
      <c r="BH24813" s="31"/>
      <c r="BI24813" s="31"/>
    </row>
    <row r="24814" spans="58:61" x14ac:dyDescent="0.25">
      <c r="BF24814" s="31"/>
      <c r="BG24814" s="31"/>
      <c r="BH24814" s="31"/>
      <c r="BI24814" s="31"/>
    </row>
    <row r="24815" spans="58:61" x14ac:dyDescent="0.25">
      <c r="BF24815" s="31"/>
      <c r="BG24815" s="31"/>
      <c r="BH24815" s="31"/>
      <c r="BI24815" s="31"/>
    </row>
    <row r="24816" spans="58:61" x14ac:dyDescent="0.25">
      <c r="BF24816" s="31"/>
      <c r="BG24816" s="31"/>
      <c r="BH24816" s="31"/>
      <c r="BI24816" s="31"/>
    </row>
    <row r="24817" spans="58:61" x14ac:dyDescent="0.25">
      <c r="BF24817" s="31"/>
      <c r="BG24817" s="31"/>
      <c r="BH24817" s="31"/>
      <c r="BI24817" s="31"/>
    </row>
    <row r="24818" spans="58:61" x14ac:dyDescent="0.25">
      <c r="BF24818" s="31"/>
      <c r="BG24818" s="31"/>
      <c r="BH24818" s="31"/>
      <c r="BI24818" s="31"/>
    </row>
    <row r="24819" spans="58:61" x14ac:dyDescent="0.25">
      <c r="BF24819" s="31"/>
      <c r="BG24819" s="31"/>
      <c r="BH24819" s="31"/>
      <c r="BI24819" s="31"/>
    </row>
    <row r="24820" spans="58:61" x14ac:dyDescent="0.25">
      <c r="BF24820" s="31"/>
      <c r="BG24820" s="31"/>
      <c r="BH24820" s="31"/>
      <c r="BI24820" s="31"/>
    </row>
    <row r="24821" spans="58:61" x14ac:dyDescent="0.25">
      <c r="BF24821" s="31"/>
      <c r="BG24821" s="31"/>
      <c r="BH24821" s="31"/>
      <c r="BI24821" s="31"/>
    </row>
    <row r="24822" spans="58:61" x14ac:dyDescent="0.25">
      <c r="BF24822" s="31"/>
      <c r="BG24822" s="31"/>
      <c r="BH24822" s="31"/>
      <c r="BI24822" s="31"/>
    </row>
    <row r="24823" spans="58:61" x14ac:dyDescent="0.25">
      <c r="BF24823" s="31"/>
      <c r="BG24823" s="31"/>
      <c r="BH24823" s="31"/>
      <c r="BI24823" s="31"/>
    </row>
    <row r="24824" spans="58:61" x14ac:dyDescent="0.25">
      <c r="BF24824" s="31"/>
      <c r="BG24824" s="31"/>
      <c r="BH24824" s="31"/>
      <c r="BI24824" s="31"/>
    </row>
    <row r="24825" spans="58:61" x14ac:dyDescent="0.25">
      <c r="BF24825" s="31"/>
      <c r="BG24825" s="31"/>
      <c r="BH24825" s="31"/>
      <c r="BI24825" s="31"/>
    </row>
    <row r="24826" spans="58:61" x14ac:dyDescent="0.25">
      <c r="BF24826" s="31"/>
      <c r="BG24826" s="31"/>
      <c r="BH24826" s="31"/>
      <c r="BI24826" s="31"/>
    </row>
    <row r="24827" spans="58:61" x14ac:dyDescent="0.25">
      <c r="BF24827" s="31"/>
      <c r="BG24827" s="31"/>
      <c r="BH24827" s="31"/>
      <c r="BI24827" s="31"/>
    </row>
    <row r="24828" spans="58:61" x14ac:dyDescent="0.25">
      <c r="BF24828" s="31"/>
      <c r="BG24828" s="31"/>
      <c r="BH24828" s="31"/>
      <c r="BI24828" s="31"/>
    </row>
    <row r="24829" spans="58:61" x14ac:dyDescent="0.25">
      <c r="BF24829" s="31"/>
      <c r="BG24829" s="31"/>
      <c r="BH24829" s="31"/>
      <c r="BI24829" s="31"/>
    </row>
    <row r="24830" spans="58:61" x14ac:dyDescent="0.25">
      <c r="BF24830" s="31"/>
      <c r="BG24830" s="31"/>
      <c r="BH24830" s="31"/>
      <c r="BI24830" s="31"/>
    </row>
    <row r="24831" spans="58:61" x14ac:dyDescent="0.25">
      <c r="BF24831" s="31"/>
      <c r="BG24831" s="31"/>
      <c r="BH24831" s="31"/>
      <c r="BI24831" s="31"/>
    </row>
    <row r="24832" spans="58:61" x14ac:dyDescent="0.25">
      <c r="BF24832" s="31"/>
      <c r="BG24832" s="31"/>
      <c r="BH24832" s="31"/>
      <c r="BI24832" s="31"/>
    </row>
    <row r="24833" spans="58:61" x14ac:dyDescent="0.25">
      <c r="BF24833" s="31"/>
      <c r="BG24833" s="31"/>
      <c r="BH24833" s="31"/>
      <c r="BI24833" s="31"/>
    </row>
    <row r="24834" spans="58:61" x14ac:dyDescent="0.25">
      <c r="BF24834" s="31"/>
      <c r="BG24834" s="31"/>
      <c r="BH24834" s="31"/>
      <c r="BI24834" s="31"/>
    </row>
    <row r="24835" spans="58:61" x14ac:dyDescent="0.25">
      <c r="BF24835" s="31"/>
      <c r="BG24835" s="31"/>
      <c r="BH24835" s="31"/>
      <c r="BI24835" s="31"/>
    </row>
    <row r="24836" spans="58:61" x14ac:dyDescent="0.25">
      <c r="BF24836" s="31"/>
      <c r="BG24836" s="31"/>
      <c r="BH24836" s="31"/>
      <c r="BI24836" s="31"/>
    </row>
    <row r="24837" spans="58:61" x14ac:dyDescent="0.25">
      <c r="BF24837" s="31"/>
      <c r="BG24837" s="31"/>
      <c r="BH24837" s="31"/>
      <c r="BI24837" s="31"/>
    </row>
    <row r="24838" spans="58:61" x14ac:dyDescent="0.25">
      <c r="BF24838" s="31"/>
      <c r="BG24838" s="31"/>
      <c r="BH24838" s="31"/>
      <c r="BI24838" s="31"/>
    </row>
    <row r="24839" spans="58:61" x14ac:dyDescent="0.25">
      <c r="BF24839" s="31"/>
      <c r="BG24839" s="31"/>
      <c r="BH24839" s="31"/>
      <c r="BI24839" s="31"/>
    </row>
    <row r="24840" spans="58:61" x14ac:dyDescent="0.25">
      <c r="BF24840" s="31"/>
      <c r="BG24840" s="31"/>
      <c r="BH24840" s="31"/>
      <c r="BI24840" s="31"/>
    </row>
    <row r="24841" spans="58:61" x14ac:dyDescent="0.25">
      <c r="BF24841" s="31"/>
      <c r="BG24841" s="31"/>
      <c r="BH24841" s="31"/>
      <c r="BI24841" s="31"/>
    </row>
    <row r="24842" spans="58:61" x14ac:dyDescent="0.25">
      <c r="BF24842" s="31"/>
      <c r="BG24842" s="31"/>
      <c r="BH24842" s="31"/>
      <c r="BI24842" s="31"/>
    </row>
    <row r="24843" spans="58:61" x14ac:dyDescent="0.25">
      <c r="BF24843" s="31"/>
      <c r="BG24843" s="31"/>
      <c r="BH24843" s="31"/>
      <c r="BI24843" s="31"/>
    </row>
    <row r="24844" spans="58:61" x14ac:dyDescent="0.25">
      <c r="BF24844" s="31"/>
      <c r="BG24844" s="31"/>
      <c r="BH24844" s="31"/>
      <c r="BI24844" s="31"/>
    </row>
    <row r="24845" spans="58:61" x14ac:dyDescent="0.25">
      <c r="BF24845" s="31"/>
      <c r="BG24845" s="31"/>
      <c r="BH24845" s="31"/>
      <c r="BI24845" s="31"/>
    </row>
    <row r="24846" spans="58:61" x14ac:dyDescent="0.25">
      <c r="BF24846" s="31"/>
      <c r="BG24846" s="31"/>
      <c r="BH24846" s="31"/>
      <c r="BI24846" s="31"/>
    </row>
    <row r="24847" spans="58:61" x14ac:dyDescent="0.25">
      <c r="BF24847" s="31"/>
      <c r="BG24847" s="31"/>
      <c r="BH24847" s="31"/>
      <c r="BI24847" s="31"/>
    </row>
    <row r="24848" spans="58:61" x14ac:dyDescent="0.25">
      <c r="BF24848" s="31"/>
      <c r="BG24848" s="31"/>
      <c r="BH24848" s="31"/>
      <c r="BI24848" s="31"/>
    </row>
    <row r="24849" spans="58:61" x14ac:dyDescent="0.25">
      <c r="BF24849" s="31"/>
      <c r="BG24849" s="31"/>
      <c r="BH24849" s="31"/>
      <c r="BI24849" s="31"/>
    </row>
    <row r="24850" spans="58:61" x14ac:dyDescent="0.25">
      <c r="BF24850" s="31"/>
      <c r="BG24850" s="31"/>
      <c r="BH24850" s="31"/>
      <c r="BI24850" s="31"/>
    </row>
    <row r="24851" spans="58:61" x14ac:dyDescent="0.25">
      <c r="BF24851" s="31"/>
      <c r="BG24851" s="31"/>
      <c r="BH24851" s="31"/>
      <c r="BI24851" s="31"/>
    </row>
    <row r="24852" spans="58:61" x14ac:dyDescent="0.25">
      <c r="BF24852" s="31"/>
      <c r="BG24852" s="31"/>
      <c r="BH24852" s="31"/>
      <c r="BI24852" s="31"/>
    </row>
    <row r="24853" spans="58:61" x14ac:dyDescent="0.25">
      <c r="BF24853" s="31"/>
      <c r="BG24853" s="31"/>
      <c r="BH24853" s="31"/>
      <c r="BI24853" s="31"/>
    </row>
    <row r="24854" spans="58:61" x14ac:dyDescent="0.25">
      <c r="BF24854" s="31"/>
      <c r="BG24854" s="31"/>
      <c r="BH24854" s="31"/>
      <c r="BI24854" s="31"/>
    </row>
    <row r="24855" spans="58:61" x14ac:dyDescent="0.25">
      <c r="BF24855" s="31"/>
      <c r="BG24855" s="31"/>
      <c r="BH24855" s="31"/>
      <c r="BI24855" s="31"/>
    </row>
    <row r="24856" spans="58:61" x14ac:dyDescent="0.25">
      <c r="BF24856" s="31"/>
      <c r="BG24856" s="31"/>
      <c r="BH24856" s="31"/>
      <c r="BI24856" s="31"/>
    </row>
    <row r="24857" spans="58:61" x14ac:dyDescent="0.25">
      <c r="BF24857" s="31"/>
      <c r="BG24857" s="31"/>
      <c r="BH24857" s="31"/>
      <c r="BI24857" s="31"/>
    </row>
    <row r="24858" spans="58:61" x14ac:dyDescent="0.25">
      <c r="BF24858" s="31"/>
      <c r="BG24858" s="31"/>
      <c r="BH24858" s="31"/>
      <c r="BI24858" s="31"/>
    </row>
    <row r="24859" spans="58:61" x14ac:dyDescent="0.25">
      <c r="BF24859" s="31"/>
      <c r="BG24859" s="31"/>
      <c r="BH24859" s="31"/>
      <c r="BI24859" s="31"/>
    </row>
    <row r="24860" spans="58:61" x14ac:dyDescent="0.25">
      <c r="BF24860" s="31"/>
      <c r="BG24860" s="31"/>
      <c r="BH24860" s="31"/>
      <c r="BI24860" s="31"/>
    </row>
    <row r="24861" spans="58:61" x14ac:dyDescent="0.25">
      <c r="BF24861" s="31"/>
      <c r="BG24861" s="31"/>
      <c r="BH24861" s="31"/>
      <c r="BI24861" s="31"/>
    </row>
    <row r="24862" spans="58:61" x14ac:dyDescent="0.25">
      <c r="BF24862" s="31"/>
      <c r="BG24862" s="31"/>
      <c r="BH24862" s="31"/>
      <c r="BI24862" s="31"/>
    </row>
    <row r="24863" spans="58:61" x14ac:dyDescent="0.25">
      <c r="BF24863" s="31"/>
      <c r="BG24863" s="31"/>
      <c r="BH24863" s="31"/>
      <c r="BI24863" s="31"/>
    </row>
    <row r="24864" spans="58:61" x14ac:dyDescent="0.25">
      <c r="BF24864" s="31"/>
      <c r="BG24864" s="31"/>
      <c r="BH24864" s="31"/>
      <c r="BI24864" s="31"/>
    </row>
    <row r="24865" spans="58:61" x14ac:dyDescent="0.25">
      <c r="BF24865" s="31"/>
      <c r="BG24865" s="31"/>
      <c r="BH24865" s="31"/>
      <c r="BI24865" s="31"/>
    </row>
    <row r="24866" spans="58:61" x14ac:dyDescent="0.25">
      <c r="BF24866" s="31"/>
      <c r="BG24866" s="31"/>
      <c r="BH24866" s="31"/>
      <c r="BI24866" s="31"/>
    </row>
    <row r="24867" spans="58:61" x14ac:dyDescent="0.25">
      <c r="BF24867" s="31"/>
      <c r="BG24867" s="31"/>
      <c r="BH24867" s="31"/>
      <c r="BI24867" s="31"/>
    </row>
    <row r="24868" spans="58:61" x14ac:dyDescent="0.25">
      <c r="BF24868" s="31"/>
      <c r="BG24868" s="31"/>
      <c r="BH24868" s="31"/>
      <c r="BI24868" s="31"/>
    </row>
    <row r="24869" spans="58:61" x14ac:dyDescent="0.25">
      <c r="BF24869" s="31"/>
      <c r="BG24869" s="31"/>
      <c r="BH24869" s="31"/>
      <c r="BI24869" s="31"/>
    </row>
    <row r="24870" spans="58:61" x14ac:dyDescent="0.25">
      <c r="BF24870" s="31"/>
      <c r="BG24870" s="31"/>
      <c r="BH24870" s="31"/>
      <c r="BI24870" s="31"/>
    </row>
    <row r="24871" spans="58:61" x14ac:dyDescent="0.25">
      <c r="BF24871" s="31"/>
      <c r="BG24871" s="31"/>
      <c r="BH24871" s="31"/>
      <c r="BI24871" s="31"/>
    </row>
    <row r="24872" spans="58:61" x14ac:dyDescent="0.25">
      <c r="BF24872" s="31"/>
      <c r="BG24872" s="31"/>
      <c r="BH24872" s="31"/>
      <c r="BI24872" s="31"/>
    </row>
    <row r="24873" spans="58:61" x14ac:dyDescent="0.25">
      <c r="BF24873" s="31"/>
      <c r="BG24873" s="31"/>
      <c r="BH24873" s="31"/>
      <c r="BI24873" s="31"/>
    </row>
    <row r="24874" spans="58:61" x14ac:dyDescent="0.25">
      <c r="BF24874" s="31"/>
      <c r="BG24874" s="31"/>
      <c r="BH24874" s="31"/>
      <c r="BI24874" s="31"/>
    </row>
    <row r="24875" spans="58:61" x14ac:dyDescent="0.25">
      <c r="BF24875" s="31"/>
      <c r="BG24875" s="31"/>
      <c r="BH24875" s="31"/>
      <c r="BI24875" s="31"/>
    </row>
    <row r="24876" spans="58:61" x14ac:dyDescent="0.25">
      <c r="BF24876" s="31"/>
      <c r="BG24876" s="31"/>
      <c r="BH24876" s="31"/>
      <c r="BI24876" s="31"/>
    </row>
    <row r="24877" spans="58:61" x14ac:dyDescent="0.25">
      <c r="BF24877" s="31"/>
      <c r="BG24877" s="31"/>
      <c r="BH24877" s="31"/>
      <c r="BI24877" s="31"/>
    </row>
    <row r="24878" spans="58:61" x14ac:dyDescent="0.25">
      <c r="BF24878" s="31"/>
      <c r="BG24878" s="31"/>
      <c r="BH24878" s="31"/>
      <c r="BI24878" s="31"/>
    </row>
    <row r="24879" spans="58:61" x14ac:dyDescent="0.25">
      <c r="BF24879" s="31"/>
      <c r="BG24879" s="31"/>
      <c r="BH24879" s="31"/>
      <c r="BI24879" s="31"/>
    </row>
    <row r="24880" spans="58:61" x14ac:dyDescent="0.25">
      <c r="BF24880" s="31"/>
      <c r="BG24880" s="31"/>
      <c r="BH24880" s="31"/>
      <c r="BI24880" s="31"/>
    </row>
    <row r="24881" spans="58:61" x14ac:dyDescent="0.25">
      <c r="BF24881" s="31"/>
      <c r="BG24881" s="31"/>
      <c r="BH24881" s="31"/>
      <c r="BI24881" s="31"/>
    </row>
    <row r="24882" spans="58:61" x14ac:dyDescent="0.25">
      <c r="BF24882" s="31"/>
      <c r="BG24882" s="31"/>
      <c r="BH24882" s="31"/>
      <c r="BI24882" s="31"/>
    </row>
    <row r="24883" spans="58:61" x14ac:dyDescent="0.25">
      <c r="BF24883" s="31"/>
      <c r="BG24883" s="31"/>
      <c r="BH24883" s="31"/>
      <c r="BI24883" s="31"/>
    </row>
    <row r="24884" spans="58:61" x14ac:dyDescent="0.25">
      <c r="BF24884" s="31"/>
      <c r="BG24884" s="31"/>
      <c r="BH24884" s="31"/>
      <c r="BI24884" s="31"/>
    </row>
    <row r="24885" spans="58:61" x14ac:dyDescent="0.25">
      <c r="BF24885" s="31"/>
      <c r="BG24885" s="31"/>
      <c r="BH24885" s="31"/>
      <c r="BI24885" s="31"/>
    </row>
    <row r="24886" spans="58:61" x14ac:dyDescent="0.25">
      <c r="BF24886" s="31"/>
      <c r="BG24886" s="31"/>
      <c r="BH24886" s="31"/>
      <c r="BI24886" s="31"/>
    </row>
    <row r="24887" spans="58:61" x14ac:dyDescent="0.25">
      <c r="BF24887" s="31"/>
      <c r="BG24887" s="31"/>
      <c r="BH24887" s="31"/>
      <c r="BI24887" s="31"/>
    </row>
    <row r="24888" spans="58:61" x14ac:dyDescent="0.25">
      <c r="BF24888" s="31"/>
      <c r="BG24888" s="31"/>
      <c r="BH24888" s="31"/>
      <c r="BI24888" s="31"/>
    </row>
    <row r="24889" spans="58:61" x14ac:dyDescent="0.25">
      <c r="BF24889" s="31"/>
      <c r="BG24889" s="31"/>
      <c r="BH24889" s="31"/>
      <c r="BI24889" s="31"/>
    </row>
    <row r="24890" spans="58:61" x14ac:dyDescent="0.25">
      <c r="BF24890" s="31"/>
      <c r="BG24890" s="31"/>
      <c r="BH24890" s="31"/>
      <c r="BI24890" s="31"/>
    </row>
    <row r="24891" spans="58:61" x14ac:dyDescent="0.25">
      <c r="BF24891" s="31"/>
      <c r="BG24891" s="31"/>
      <c r="BH24891" s="31"/>
      <c r="BI24891" s="31"/>
    </row>
    <row r="24892" spans="58:61" x14ac:dyDescent="0.25">
      <c r="BF24892" s="31"/>
      <c r="BG24892" s="31"/>
      <c r="BH24892" s="31"/>
      <c r="BI24892" s="31"/>
    </row>
    <row r="24893" spans="58:61" x14ac:dyDescent="0.25">
      <c r="BF24893" s="31"/>
      <c r="BG24893" s="31"/>
      <c r="BH24893" s="31"/>
      <c r="BI24893" s="31"/>
    </row>
    <row r="24894" spans="58:61" x14ac:dyDescent="0.25">
      <c r="BF24894" s="31"/>
      <c r="BG24894" s="31"/>
      <c r="BH24894" s="31"/>
      <c r="BI24894" s="31"/>
    </row>
    <row r="24895" spans="58:61" x14ac:dyDescent="0.25">
      <c r="BF24895" s="31"/>
      <c r="BG24895" s="31"/>
      <c r="BH24895" s="31"/>
      <c r="BI24895" s="31"/>
    </row>
    <row r="24896" spans="58:61" x14ac:dyDescent="0.25">
      <c r="BF24896" s="31"/>
      <c r="BG24896" s="31"/>
      <c r="BH24896" s="31"/>
      <c r="BI24896" s="31"/>
    </row>
    <row r="24897" spans="58:61" x14ac:dyDescent="0.25">
      <c r="BF24897" s="31"/>
      <c r="BG24897" s="31"/>
      <c r="BH24897" s="31"/>
      <c r="BI24897" s="31"/>
    </row>
    <row r="24898" spans="58:61" x14ac:dyDescent="0.25">
      <c r="BF24898" s="31"/>
      <c r="BG24898" s="31"/>
      <c r="BH24898" s="31"/>
      <c r="BI24898" s="31"/>
    </row>
    <row r="24899" spans="58:61" x14ac:dyDescent="0.25">
      <c r="BF24899" s="31"/>
      <c r="BG24899" s="31"/>
      <c r="BH24899" s="31"/>
      <c r="BI24899" s="31"/>
    </row>
    <row r="24900" spans="58:61" x14ac:dyDescent="0.25">
      <c r="BF24900" s="31"/>
      <c r="BG24900" s="31"/>
      <c r="BH24900" s="31"/>
      <c r="BI24900" s="31"/>
    </row>
    <row r="24901" spans="58:61" x14ac:dyDescent="0.25">
      <c r="BF24901" s="31"/>
      <c r="BG24901" s="31"/>
      <c r="BH24901" s="31"/>
      <c r="BI24901" s="31"/>
    </row>
    <row r="24902" spans="58:61" x14ac:dyDescent="0.25">
      <c r="BF24902" s="31"/>
      <c r="BG24902" s="31"/>
      <c r="BH24902" s="31"/>
      <c r="BI24902" s="31"/>
    </row>
    <row r="24903" spans="58:61" x14ac:dyDescent="0.25">
      <c r="BF24903" s="31"/>
      <c r="BG24903" s="31"/>
      <c r="BH24903" s="31"/>
      <c r="BI24903" s="31"/>
    </row>
    <row r="24904" spans="58:61" x14ac:dyDescent="0.25">
      <c r="BF24904" s="31"/>
      <c r="BG24904" s="31"/>
      <c r="BH24904" s="31"/>
      <c r="BI24904" s="31"/>
    </row>
    <row r="24905" spans="58:61" x14ac:dyDescent="0.25">
      <c r="BF24905" s="31"/>
      <c r="BG24905" s="31"/>
      <c r="BH24905" s="31"/>
      <c r="BI24905" s="31"/>
    </row>
    <row r="24906" spans="58:61" x14ac:dyDescent="0.25">
      <c r="BF24906" s="31"/>
      <c r="BG24906" s="31"/>
      <c r="BH24906" s="31"/>
      <c r="BI24906" s="31"/>
    </row>
    <row r="24907" spans="58:61" x14ac:dyDescent="0.25">
      <c r="BF24907" s="31"/>
      <c r="BG24907" s="31"/>
      <c r="BH24907" s="31"/>
      <c r="BI24907" s="31"/>
    </row>
    <row r="24908" spans="58:61" x14ac:dyDescent="0.25">
      <c r="BF24908" s="31"/>
      <c r="BG24908" s="31"/>
      <c r="BH24908" s="31"/>
      <c r="BI24908" s="31"/>
    </row>
    <row r="24909" spans="58:61" x14ac:dyDescent="0.25">
      <c r="BF24909" s="31"/>
      <c r="BG24909" s="31"/>
      <c r="BH24909" s="31"/>
      <c r="BI24909" s="31"/>
    </row>
    <row r="24910" spans="58:61" x14ac:dyDescent="0.25">
      <c r="BF24910" s="31"/>
      <c r="BG24910" s="31"/>
      <c r="BH24910" s="31"/>
      <c r="BI24910" s="31"/>
    </row>
    <row r="24911" spans="58:61" x14ac:dyDescent="0.25">
      <c r="BF24911" s="31"/>
      <c r="BG24911" s="31"/>
      <c r="BH24911" s="31"/>
      <c r="BI24911" s="31"/>
    </row>
    <row r="24912" spans="58:61" x14ac:dyDescent="0.25">
      <c r="BF24912" s="31"/>
      <c r="BG24912" s="31"/>
      <c r="BH24912" s="31"/>
      <c r="BI24912" s="31"/>
    </row>
    <row r="24913" spans="58:61" x14ac:dyDescent="0.25">
      <c r="BF24913" s="31"/>
      <c r="BG24913" s="31"/>
      <c r="BH24913" s="31"/>
      <c r="BI24913" s="31"/>
    </row>
    <row r="24914" spans="58:61" x14ac:dyDescent="0.25">
      <c r="BF24914" s="31"/>
      <c r="BG24914" s="31"/>
      <c r="BH24914" s="31"/>
      <c r="BI24914" s="31"/>
    </row>
    <row r="24915" spans="58:61" x14ac:dyDescent="0.25">
      <c r="BF24915" s="31"/>
      <c r="BG24915" s="31"/>
      <c r="BH24915" s="31"/>
      <c r="BI24915" s="31"/>
    </row>
    <row r="24916" spans="58:61" x14ac:dyDescent="0.25">
      <c r="BF24916" s="31"/>
      <c r="BG24916" s="31"/>
      <c r="BH24916" s="31"/>
      <c r="BI24916" s="31"/>
    </row>
    <row r="24917" spans="58:61" x14ac:dyDescent="0.25">
      <c r="BF24917" s="31"/>
      <c r="BG24917" s="31"/>
      <c r="BH24917" s="31"/>
      <c r="BI24917" s="31"/>
    </row>
    <row r="24918" spans="58:61" x14ac:dyDescent="0.25">
      <c r="BF24918" s="31"/>
      <c r="BG24918" s="31"/>
      <c r="BH24918" s="31"/>
      <c r="BI24918" s="31"/>
    </row>
    <row r="24919" spans="58:61" x14ac:dyDescent="0.25">
      <c r="BF24919" s="31"/>
      <c r="BG24919" s="31"/>
      <c r="BH24919" s="31"/>
      <c r="BI24919" s="31"/>
    </row>
    <row r="24920" spans="58:61" x14ac:dyDescent="0.25">
      <c r="BF24920" s="31"/>
      <c r="BG24920" s="31"/>
      <c r="BH24920" s="31"/>
      <c r="BI24920" s="31"/>
    </row>
    <row r="24921" spans="58:61" x14ac:dyDescent="0.25">
      <c r="BF24921" s="31"/>
      <c r="BG24921" s="31"/>
      <c r="BH24921" s="31"/>
      <c r="BI24921" s="31"/>
    </row>
    <row r="24922" spans="58:61" x14ac:dyDescent="0.25">
      <c r="BF24922" s="31"/>
      <c r="BG24922" s="31"/>
      <c r="BH24922" s="31"/>
      <c r="BI24922" s="31"/>
    </row>
    <row r="24923" spans="58:61" x14ac:dyDescent="0.25">
      <c r="BF24923" s="31"/>
      <c r="BG24923" s="31"/>
      <c r="BH24923" s="31"/>
      <c r="BI24923" s="31"/>
    </row>
    <row r="24924" spans="58:61" x14ac:dyDescent="0.25">
      <c r="BF24924" s="31"/>
      <c r="BG24924" s="31"/>
      <c r="BH24924" s="31"/>
      <c r="BI24924" s="31"/>
    </row>
    <row r="24925" spans="58:61" x14ac:dyDescent="0.25">
      <c r="BF24925" s="31"/>
      <c r="BG24925" s="31"/>
      <c r="BH24925" s="31"/>
      <c r="BI24925" s="31"/>
    </row>
    <row r="24926" spans="58:61" x14ac:dyDescent="0.25">
      <c r="BF24926" s="31"/>
      <c r="BG24926" s="31"/>
      <c r="BH24926" s="31"/>
      <c r="BI24926" s="31"/>
    </row>
    <row r="24927" spans="58:61" x14ac:dyDescent="0.25">
      <c r="BF24927" s="31"/>
      <c r="BG24927" s="31"/>
      <c r="BH24927" s="31"/>
      <c r="BI24927" s="31"/>
    </row>
    <row r="24928" spans="58:61" x14ac:dyDescent="0.25">
      <c r="BF24928" s="31"/>
      <c r="BG24928" s="31"/>
      <c r="BH24928" s="31"/>
      <c r="BI24928" s="31"/>
    </row>
    <row r="24929" spans="58:61" x14ac:dyDescent="0.25">
      <c r="BF24929" s="31"/>
      <c r="BG24929" s="31"/>
      <c r="BH24929" s="31"/>
      <c r="BI24929" s="31"/>
    </row>
    <row r="24930" spans="58:61" x14ac:dyDescent="0.25">
      <c r="BF24930" s="31"/>
      <c r="BG24930" s="31"/>
      <c r="BH24930" s="31"/>
      <c r="BI24930" s="31"/>
    </row>
    <row r="24931" spans="58:61" x14ac:dyDescent="0.25">
      <c r="BF24931" s="31"/>
      <c r="BG24931" s="31"/>
      <c r="BH24931" s="31"/>
      <c r="BI24931" s="31"/>
    </row>
    <row r="24932" spans="58:61" x14ac:dyDescent="0.25">
      <c r="BF24932" s="31"/>
      <c r="BG24932" s="31"/>
      <c r="BH24932" s="31"/>
      <c r="BI24932" s="31"/>
    </row>
    <row r="24933" spans="58:61" x14ac:dyDescent="0.25">
      <c r="BF24933" s="31"/>
      <c r="BG24933" s="31"/>
      <c r="BH24933" s="31"/>
      <c r="BI24933" s="31"/>
    </row>
    <row r="24934" spans="58:61" x14ac:dyDescent="0.25">
      <c r="BF24934" s="31"/>
      <c r="BG24934" s="31"/>
      <c r="BH24934" s="31"/>
      <c r="BI24934" s="31"/>
    </row>
    <row r="24935" spans="58:61" x14ac:dyDescent="0.25">
      <c r="BF24935" s="31"/>
      <c r="BG24935" s="31"/>
      <c r="BH24935" s="31"/>
      <c r="BI24935" s="31"/>
    </row>
    <row r="24936" spans="58:61" x14ac:dyDescent="0.25">
      <c r="BF24936" s="31"/>
      <c r="BG24936" s="31"/>
      <c r="BH24936" s="31"/>
      <c r="BI24936" s="31"/>
    </row>
    <row r="24937" spans="58:61" x14ac:dyDescent="0.25">
      <c r="BF24937" s="31"/>
      <c r="BG24937" s="31"/>
      <c r="BH24937" s="31"/>
      <c r="BI24937" s="31"/>
    </row>
    <row r="24938" spans="58:61" x14ac:dyDescent="0.25">
      <c r="BF24938" s="31"/>
      <c r="BG24938" s="31"/>
      <c r="BH24938" s="31"/>
      <c r="BI24938" s="31"/>
    </row>
    <row r="24939" spans="58:61" x14ac:dyDescent="0.25">
      <c r="BF24939" s="31"/>
      <c r="BG24939" s="31"/>
      <c r="BH24939" s="31"/>
      <c r="BI24939" s="31"/>
    </row>
    <row r="24940" spans="58:61" x14ac:dyDescent="0.25">
      <c r="BF24940" s="31"/>
      <c r="BG24940" s="31"/>
      <c r="BH24940" s="31"/>
      <c r="BI24940" s="31"/>
    </row>
    <row r="24941" spans="58:61" x14ac:dyDescent="0.25">
      <c r="BF24941" s="31"/>
      <c r="BG24941" s="31"/>
      <c r="BH24941" s="31"/>
      <c r="BI24941" s="31"/>
    </row>
    <row r="24942" spans="58:61" x14ac:dyDescent="0.25">
      <c r="BF24942" s="31"/>
      <c r="BG24942" s="31"/>
      <c r="BH24942" s="31"/>
      <c r="BI24942" s="31"/>
    </row>
    <row r="24943" spans="58:61" x14ac:dyDescent="0.25">
      <c r="BF24943" s="31"/>
      <c r="BG24943" s="31"/>
      <c r="BH24943" s="31"/>
      <c r="BI24943" s="31"/>
    </row>
    <row r="24944" spans="58:61" x14ac:dyDescent="0.25">
      <c r="BF24944" s="31"/>
      <c r="BG24944" s="31"/>
      <c r="BH24944" s="31"/>
      <c r="BI24944" s="31"/>
    </row>
    <row r="24945" spans="58:61" x14ac:dyDescent="0.25">
      <c r="BF24945" s="31"/>
      <c r="BG24945" s="31"/>
      <c r="BH24945" s="31"/>
      <c r="BI24945" s="31"/>
    </row>
    <row r="24946" spans="58:61" x14ac:dyDescent="0.25">
      <c r="BF24946" s="31"/>
      <c r="BG24946" s="31"/>
      <c r="BH24946" s="31"/>
      <c r="BI24946" s="31"/>
    </row>
    <row r="24947" spans="58:61" x14ac:dyDescent="0.25">
      <c r="BF24947" s="31"/>
      <c r="BG24947" s="31"/>
      <c r="BH24947" s="31"/>
      <c r="BI24947" s="31"/>
    </row>
    <row r="24948" spans="58:61" x14ac:dyDescent="0.25">
      <c r="BF24948" s="31"/>
      <c r="BG24948" s="31"/>
      <c r="BH24948" s="31"/>
      <c r="BI24948" s="31"/>
    </row>
    <row r="24949" spans="58:61" x14ac:dyDescent="0.25">
      <c r="BF24949" s="31"/>
      <c r="BG24949" s="31"/>
      <c r="BH24949" s="31"/>
      <c r="BI24949" s="31"/>
    </row>
    <row r="24950" spans="58:61" x14ac:dyDescent="0.25">
      <c r="BF24950" s="31"/>
      <c r="BG24950" s="31"/>
      <c r="BH24950" s="31"/>
      <c r="BI24950" s="31"/>
    </row>
    <row r="24951" spans="58:61" x14ac:dyDescent="0.25">
      <c r="BF24951" s="31"/>
      <c r="BG24951" s="31"/>
      <c r="BH24951" s="31"/>
      <c r="BI24951" s="31"/>
    </row>
    <row r="24952" spans="58:61" x14ac:dyDescent="0.25">
      <c r="BF24952" s="31"/>
      <c r="BG24952" s="31"/>
      <c r="BH24952" s="31"/>
      <c r="BI24952" s="31"/>
    </row>
    <row r="24953" spans="58:61" x14ac:dyDescent="0.25">
      <c r="BF24953" s="31"/>
      <c r="BG24953" s="31"/>
      <c r="BH24953" s="31"/>
      <c r="BI24953" s="31"/>
    </row>
    <row r="24954" spans="58:61" x14ac:dyDescent="0.25">
      <c r="BF24954" s="31"/>
      <c r="BG24954" s="31"/>
      <c r="BH24954" s="31"/>
      <c r="BI24954" s="31"/>
    </row>
    <row r="24955" spans="58:61" x14ac:dyDescent="0.25">
      <c r="BF24955" s="31"/>
      <c r="BG24955" s="31"/>
      <c r="BH24955" s="31"/>
      <c r="BI24955" s="31"/>
    </row>
    <row r="24956" spans="58:61" x14ac:dyDescent="0.25">
      <c r="BF24956" s="31"/>
      <c r="BG24956" s="31"/>
      <c r="BH24956" s="31"/>
      <c r="BI24956" s="31"/>
    </row>
    <row r="24957" spans="58:61" x14ac:dyDescent="0.25">
      <c r="BF24957" s="31"/>
      <c r="BG24957" s="31"/>
      <c r="BH24957" s="31"/>
      <c r="BI24957" s="31"/>
    </row>
    <row r="24958" spans="58:61" x14ac:dyDescent="0.25">
      <c r="BF24958" s="31"/>
      <c r="BG24958" s="31"/>
      <c r="BH24958" s="31"/>
      <c r="BI24958" s="31"/>
    </row>
    <row r="24959" spans="58:61" x14ac:dyDescent="0.25">
      <c r="BF24959" s="31"/>
      <c r="BG24959" s="31"/>
      <c r="BH24959" s="31"/>
      <c r="BI24959" s="31"/>
    </row>
    <row r="24960" spans="58:61" x14ac:dyDescent="0.25">
      <c r="BF24960" s="31"/>
      <c r="BG24960" s="31"/>
      <c r="BH24960" s="31"/>
      <c r="BI24960" s="31"/>
    </row>
    <row r="24961" spans="58:61" x14ac:dyDescent="0.25">
      <c r="BF24961" s="31"/>
      <c r="BG24961" s="31"/>
      <c r="BH24961" s="31"/>
      <c r="BI24961" s="31"/>
    </row>
    <row r="24962" spans="58:61" x14ac:dyDescent="0.25">
      <c r="BF24962" s="31"/>
      <c r="BG24962" s="31"/>
      <c r="BH24962" s="31"/>
      <c r="BI24962" s="31"/>
    </row>
    <row r="24963" spans="58:61" x14ac:dyDescent="0.25">
      <c r="BF24963" s="31"/>
      <c r="BG24963" s="31"/>
      <c r="BH24963" s="31"/>
      <c r="BI24963" s="31"/>
    </row>
    <row r="24964" spans="58:61" x14ac:dyDescent="0.25">
      <c r="BF24964" s="31"/>
      <c r="BG24964" s="31"/>
      <c r="BH24964" s="31"/>
      <c r="BI24964" s="31"/>
    </row>
    <row r="24965" spans="58:61" x14ac:dyDescent="0.25">
      <c r="BF24965" s="31"/>
      <c r="BG24965" s="31"/>
      <c r="BH24965" s="31"/>
      <c r="BI24965" s="31"/>
    </row>
    <row r="24966" spans="58:61" x14ac:dyDescent="0.25">
      <c r="BF24966" s="31"/>
      <c r="BG24966" s="31"/>
      <c r="BH24966" s="31"/>
      <c r="BI24966" s="31"/>
    </row>
    <row r="24967" spans="58:61" x14ac:dyDescent="0.25">
      <c r="BF24967" s="31"/>
      <c r="BG24967" s="31"/>
      <c r="BH24967" s="31"/>
      <c r="BI24967" s="31"/>
    </row>
    <row r="24968" spans="58:61" x14ac:dyDescent="0.25">
      <c r="BF24968" s="31"/>
      <c r="BG24968" s="31"/>
      <c r="BH24968" s="31"/>
      <c r="BI24968" s="31"/>
    </row>
    <row r="24969" spans="58:61" x14ac:dyDescent="0.25">
      <c r="BF24969" s="31"/>
      <c r="BG24969" s="31"/>
      <c r="BH24969" s="31"/>
      <c r="BI24969" s="31"/>
    </row>
    <row r="24970" spans="58:61" x14ac:dyDescent="0.25">
      <c r="BF24970" s="31"/>
      <c r="BG24970" s="31"/>
      <c r="BH24970" s="31"/>
      <c r="BI24970" s="31"/>
    </row>
    <row r="24971" spans="58:61" x14ac:dyDescent="0.25">
      <c r="BF24971" s="31"/>
      <c r="BG24971" s="31"/>
      <c r="BH24971" s="31"/>
      <c r="BI24971" s="31"/>
    </row>
    <row r="24972" spans="58:61" x14ac:dyDescent="0.25">
      <c r="BF24972" s="31"/>
      <c r="BG24972" s="31"/>
      <c r="BH24972" s="31"/>
      <c r="BI24972" s="31"/>
    </row>
    <row r="24973" spans="58:61" x14ac:dyDescent="0.25">
      <c r="BF24973" s="31"/>
      <c r="BG24973" s="31"/>
      <c r="BH24973" s="31"/>
      <c r="BI24973" s="31"/>
    </row>
    <row r="24974" spans="58:61" x14ac:dyDescent="0.25">
      <c r="BF24974" s="31"/>
      <c r="BG24974" s="31"/>
      <c r="BH24974" s="31"/>
      <c r="BI24974" s="31"/>
    </row>
    <row r="24975" spans="58:61" x14ac:dyDescent="0.25">
      <c r="BF24975" s="31"/>
      <c r="BG24975" s="31"/>
      <c r="BH24975" s="31"/>
      <c r="BI24975" s="31"/>
    </row>
    <row r="24976" spans="58:61" x14ac:dyDescent="0.25">
      <c r="BF24976" s="31"/>
      <c r="BG24976" s="31"/>
      <c r="BH24976" s="31"/>
      <c r="BI24976" s="31"/>
    </row>
    <row r="24977" spans="58:61" x14ac:dyDescent="0.25">
      <c r="BF24977" s="31"/>
      <c r="BG24977" s="31"/>
      <c r="BH24977" s="31"/>
      <c r="BI24977" s="31"/>
    </row>
    <row r="24978" spans="58:61" x14ac:dyDescent="0.25">
      <c r="BF24978" s="31"/>
      <c r="BG24978" s="31"/>
      <c r="BH24978" s="31"/>
      <c r="BI24978" s="31"/>
    </row>
    <row r="24979" spans="58:61" x14ac:dyDescent="0.25">
      <c r="BF24979" s="31"/>
      <c r="BG24979" s="31"/>
      <c r="BH24979" s="31"/>
      <c r="BI24979" s="31"/>
    </row>
    <row r="24980" spans="58:61" x14ac:dyDescent="0.25">
      <c r="BF24980" s="31"/>
      <c r="BG24980" s="31"/>
      <c r="BH24980" s="31"/>
      <c r="BI24980" s="31"/>
    </row>
    <row r="24981" spans="58:61" x14ac:dyDescent="0.25">
      <c r="BF24981" s="31"/>
      <c r="BG24981" s="31"/>
      <c r="BH24981" s="31"/>
      <c r="BI24981" s="31"/>
    </row>
    <row r="24982" spans="58:61" x14ac:dyDescent="0.25">
      <c r="BF24982" s="31"/>
      <c r="BG24982" s="31"/>
      <c r="BH24982" s="31"/>
      <c r="BI24982" s="31"/>
    </row>
    <row r="24983" spans="58:61" x14ac:dyDescent="0.25">
      <c r="BF24983" s="31"/>
      <c r="BG24983" s="31"/>
      <c r="BH24983" s="31"/>
      <c r="BI24983" s="31"/>
    </row>
    <row r="24984" spans="58:61" x14ac:dyDescent="0.25">
      <c r="BF24984" s="31"/>
      <c r="BG24984" s="31"/>
      <c r="BH24984" s="31"/>
      <c r="BI24984" s="31"/>
    </row>
    <row r="24985" spans="58:61" x14ac:dyDescent="0.25">
      <c r="BF24985" s="31"/>
      <c r="BG24985" s="31"/>
      <c r="BH24985" s="31"/>
      <c r="BI24985" s="31"/>
    </row>
    <row r="24986" spans="58:61" x14ac:dyDescent="0.25">
      <c r="BF24986" s="31"/>
      <c r="BG24986" s="31"/>
      <c r="BH24986" s="31"/>
      <c r="BI24986" s="31"/>
    </row>
    <row r="24987" spans="58:61" x14ac:dyDescent="0.25">
      <c r="BF24987" s="31"/>
      <c r="BG24987" s="31"/>
      <c r="BH24987" s="31"/>
      <c r="BI24987" s="31"/>
    </row>
    <row r="24988" spans="58:61" x14ac:dyDescent="0.25">
      <c r="BF24988" s="31"/>
      <c r="BG24988" s="31"/>
      <c r="BH24988" s="31"/>
      <c r="BI24988" s="31"/>
    </row>
    <row r="24989" spans="58:61" x14ac:dyDescent="0.25">
      <c r="BF24989" s="31"/>
      <c r="BG24989" s="31"/>
      <c r="BH24989" s="31"/>
      <c r="BI24989" s="31"/>
    </row>
    <row r="24990" spans="58:61" x14ac:dyDescent="0.25">
      <c r="BF24990" s="31"/>
      <c r="BG24990" s="31"/>
      <c r="BH24990" s="31"/>
      <c r="BI24990" s="31"/>
    </row>
    <row r="24991" spans="58:61" x14ac:dyDescent="0.25">
      <c r="BF24991" s="31"/>
      <c r="BG24991" s="31"/>
      <c r="BH24991" s="31"/>
      <c r="BI24991" s="31"/>
    </row>
    <row r="24992" spans="58:61" x14ac:dyDescent="0.25">
      <c r="BF24992" s="31"/>
      <c r="BG24992" s="31"/>
      <c r="BH24992" s="31"/>
      <c r="BI24992" s="31"/>
    </row>
    <row r="24993" spans="58:61" x14ac:dyDescent="0.25">
      <c r="BF24993" s="31"/>
      <c r="BG24993" s="31"/>
      <c r="BH24993" s="31"/>
      <c r="BI24993" s="31"/>
    </row>
    <row r="24994" spans="58:61" x14ac:dyDescent="0.25">
      <c r="BF24994" s="31"/>
      <c r="BG24994" s="31"/>
      <c r="BH24994" s="31"/>
      <c r="BI24994" s="31"/>
    </row>
    <row r="24995" spans="58:61" x14ac:dyDescent="0.25">
      <c r="BF24995" s="31"/>
      <c r="BG24995" s="31"/>
      <c r="BH24995" s="31"/>
      <c r="BI24995" s="31"/>
    </row>
    <row r="24996" spans="58:61" x14ac:dyDescent="0.25">
      <c r="BF24996" s="31"/>
      <c r="BG24996" s="31"/>
      <c r="BH24996" s="31"/>
      <c r="BI24996" s="31"/>
    </row>
    <row r="24997" spans="58:61" x14ac:dyDescent="0.25">
      <c r="BF24997" s="31"/>
      <c r="BG24997" s="31"/>
      <c r="BH24997" s="31"/>
      <c r="BI24997" s="31"/>
    </row>
    <row r="24998" spans="58:61" x14ac:dyDescent="0.25">
      <c r="BF24998" s="31"/>
      <c r="BG24998" s="31"/>
      <c r="BH24998" s="31"/>
      <c r="BI24998" s="31"/>
    </row>
    <row r="24999" spans="58:61" x14ac:dyDescent="0.25">
      <c r="BF24999" s="31"/>
      <c r="BG24999" s="31"/>
      <c r="BH24999" s="31"/>
      <c r="BI24999" s="31"/>
    </row>
    <row r="25000" spans="58:61" x14ac:dyDescent="0.25">
      <c r="BF25000" s="31"/>
      <c r="BG25000" s="31"/>
      <c r="BH25000" s="31"/>
      <c r="BI25000" s="31"/>
    </row>
    <row r="25001" spans="58:61" x14ac:dyDescent="0.25">
      <c r="BF25001" s="31"/>
      <c r="BG25001" s="31"/>
      <c r="BH25001" s="31"/>
      <c r="BI25001" s="31"/>
    </row>
    <row r="25002" spans="58:61" x14ac:dyDescent="0.25">
      <c r="BF25002" s="31"/>
      <c r="BG25002" s="31"/>
      <c r="BH25002" s="31"/>
      <c r="BI25002" s="31"/>
    </row>
    <row r="25003" spans="58:61" x14ac:dyDescent="0.25">
      <c r="BF25003" s="31"/>
      <c r="BG25003" s="31"/>
      <c r="BH25003" s="31"/>
      <c r="BI25003" s="31"/>
    </row>
    <row r="25004" spans="58:61" x14ac:dyDescent="0.25">
      <c r="BF25004" s="31"/>
      <c r="BG25004" s="31"/>
      <c r="BH25004" s="31"/>
      <c r="BI25004" s="31"/>
    </row>
    <row r="25005" spans="58:61" x14ac:dyDescent="0.25">
      <c r="BF25005" s="31"/>
      <c r="BG25005" s="31"/>
      <c r="BH25005" s="31"/>
      <c r="BI25005" s="31"/>
    </row>
    <row r="25006" spans="58:61" x14ac:dyDescent="0.25">
      <c r="BF25006" s="31"/>
      <c r="BG25006" s="31"/>
      <c r="BH25006" s="31"/>
      <c r="BI25006" s="31"/>
    </row>
    <row r="25007" spans="58:61" x14ac:dyDescent="0.25">
      <c r="BF25007" s="31"/>
      <c r="BG25007" s="31"/>
      <c r="BH25007" s="31"/>
      <c r="BI25007" s="31"/>
    </row>
    <row r="25008" spans="58:61" x14ac:dyDescent="0.25">
      <c r="BF25008" s="31"/>
      <c r="BG25008" s="31"/>
      <c r="BH25008" s="31"/>
      <c r="BI25008" s="31"/>
    </row>
    <row r="25009" spans="58:61" x14ac:dyDescent="0.25">
      <c r="BF25009" s="31"/>
      <c r="BG25009" s="31"/>
      <c r="BH25009" s="31"/>
      <c r="BI25009" s="31"/>
    </row>
    <row r="25010" spans="58:61" x14ac:dyDescent="0.25">
      <c r="BF25010" s="31"/>
      <c r="BG25010" s="31"/>
      <c r="BH25010" s="31"/>
      <c r="BI25010" s="31"/>
    </row>
    <row r="25011" spans="58:61" x14ac:dyDescent="0.25">
      <c r="BF25011" s="31"/>
      <c r="BG25011" s="31"/>
      <c r="BH25011" s="31"/>
      <c r="BI25011" s="31"/>
    </row>
    <row r="25012" spans="58:61" x14ac:dyDescent="0.25">
      <c r="BF25012" s="31"/>
      <c r="BG25012" s="31"/>
      <c r="BH25012" s="31"/>
      <c r="BI25012" s="31"/>
    </row>
    <row r="25013" spans="58:61" x14ac:dyDescent="0.25">
      <c r="BF25013" s="31"/>
      <c r="BG25013" s="31"/>
      <c r="BH25013" s="31"/>
      <c r="BI25013" s="31"/>
    </row>
    <row r="25014" spans="58:61" x14ac:dyDescent="0.25">
      <c r="BF25014" s="31"/>
      <c r="BG25014" s="31"/>
      <c r="BH25014" s="31"/>
      <c r="BI25014" s="31"/>
    </row>
    <row r="25015" spans="58:61" x14ac:dyDescent="0.25">
      <c r="BF25015" s="31"/>
      <c r="BG25015" s="31"/>
      <c r="BH25015" s="31"/>
      <c r="BI25015" s="31"/>
    </row>
    <row r="25016" spans="58:61" x14ac:dyDescent="0.25">
      <c r="BF25016" s="31"/>
      <c r="BG25016" s="31"/>
      <c r="BH25016" s="31"/>
      <c r="BI25016" s="31"/>
    </row>
    <row r="25017" spans="58:61" x14ac:dyDescent="0.25">
      <c r="BF25017" s="31"/>
      <c r="BG25017" s="31"/>
      <c r="BH25017" s="31"/>
      <c r="BI25017" s="31"/>
    </row>
    <row r="25018" spans="58:61" x14ac:dyDescent="0.25">
      <c r="BF25018" s="31"/>
      <c r="BG25018" s="31"/>
      <c r="BH25018" s="31"/>
      <c r="BI25018" s="31"/>
    </row>
    <row r="25019" spans="58:61" x14ac:dyDescent="0.25">
      <c r="BF25019" s="31"/>
      <c r="BG25019" s="31"/>
      <c r="BH25019" s="31"/>
      <c r="BI25019" s="31"/>
    </row>
    <row r="25020" spans="58:61" x14ac:dyDescent="0.25">
      <c r="BF25020" s="31"/>
      <c r="BG25020" s="31"/>
      <c r="BH25020" s="31"/>
      <c r="BI25020" s="31"/>
    </row>
    <row r="25021" spans="58:61" x14ac:dyDescent="0.25">
      <c r="BF25021" s="31"/>
      <c r="BG25021" s="31"/>
      <c r="BH25021" s="31"/>
      <c r="BI25021" s="31"/>
    </row>
    <row r="25022" spans="58:61" x14ac:dyDescent="0.25">
      <c r="BF25022" s="31"/>
      <c r="BG25022" s="31"/>
      <c r="BH25022" s="31"/>
      <c r="BI25022" s="31"/>
    </row>
    <row r="25023" spans="58:61" x14ac:dyDescent="0.25">
      <c r="BF25023" s="31"/>
      <c r="BG25023" s="31"/>
      <c r="BH25023" s="31"/>
      <c r="BI25023" s="31"/>
    </row>
    <row r="25024" spans="58:61" x14ac:dyDescent="0.25">
      <c r="BF25024" s="31"/>
      <c r="BG25024" s="31"/>
      <c r="BH25024" s="31"/>
      <c r="BI25024" s="31"/>
    </row>
    <row r="25025" spans="58:61" x14ac:dyDescent="0.25">
      <c r="BF25025" s="31"/>
      <c r="BG25025" s="31"/>
      <c r="BH25025" s="31"/>
      <c r="BI25025" s="31"/>
    </row>
    <row r="25026" spans="58:61" x14ac:dyDescent="0.25">
      <c r="BF25026" s="31"/>
      <c r="BG25026" s="31"/>
      <c r="BH25026" s="31"/>
      <c r="BI25026" s="31"/>
    </row>
    <row r="25027" spans="58:61" x14ac:dyDescent="0.25">
      <c r="BF25027" s="31"/>
      <c r="BG25027" s="31"/>
      <c r="BH25027" s="31"/>
      <c r="BI25027" s="31"/>
    </row>
    <row r="25028" spans="58:61" x14ac:dyDescent="0.25">
      <c r="BF25028" s="31"/>
      <c r="BG25028" s="31"/>
      <c r="BH25028" s="31"/>
      <c r="BI25028" s="31"/>
    </row>
    <row r="25029" spans="58:61" x14ac:dyDescent="0.25">
      <c r="BF25029" s="31"/>
      <c r="BG25029" s="31"/>
      <c r="BH25029" s="31"/>
      <c r="BI25029" s="31"/>
    </row>
    <row r="25030" spans="58:61" x14ac:dyDescent="0.25">
      <c r="BF25030" s="31"/>
      <c r="BG25030" s="31"/>
      <c r="BH25030" s="31"/>
      <c r="BI25030" s="31"/>
    </row>
    <row r="25031" spans="58:61" x14ac:dyDescent="0.25">
      <c r="BF25031" s="31"/>
      <c r="BG25031" s="31"/>
      <c r="BH25031" s="31"/>
      <c r="BI25031" s="31"/>
    </row>
    <row r="25032" spans="58:61" x14ac:dyDescent="0.25">
      <c r="BF25032" s="31"/>
      <c r="BG25032" s="31"/>
      <c r="BH25032" s="31"/>
      <c r="BI25032" s="31"/>
    </row>
    <row r="25033" spans="58:61" x14ac:dyDescent="0.25">
      <c r="BF25033" s="31"/>
      <c r="BG25033" s="31"/>
      <c r="BH25033" s="31"/>
      <c r="BI25033" s="31"/>
    </row>
    <row r="25034" spans="58:61" x14ac:dyDescent="0.25">
      <c r="BF25034" s="31"/>
      <c r="BG25034" s="31"/>
      <c r="BH25034" s="31"/>
      <c r="BI25034" s="31"/>
    </row>
    <row r="25035" spans="58:61" x14ac:dyDescent="0.25">
      <c r="BF25035" s="31"/>
      <c r="BG25035" s="31"/>
      <c r="BH25035" s="31"/>
      <c r="BI25035" s="31"/>
    </row>
    <row r="25036" spans="58:61" x14ac:dyDescent="0.25">
      <c r="BF25036" s="31"/>
      <c r="BG25036" s="31"/>
      <c r="BH25036" s="31"/>
      <c r="BI25036" s="31"/>
    </row>
    <row r="25037" spans="58:61" x14ac:dyDescent="0.25">
      <c r="BF25037" s="31"/>
      <c r="BG25037" s="31"/>
      <c r="BH25037" s="31"/>
      <c r="BI25037" s="31"/>
    </row>
    <row r="25038" spans="58:61" x14ac:dyDescent="0.25">
      <c r="BF25038" s="31"/>
      <c r="BG25038" s="31"/>
      <c r="BH25038" s="31"/>
      <c r="BI25038" s="31"/>
    </row>
    <row r="25039" spans="58:61" x14ac:dyDescent="0.25">
      <c r="BF25039" s="31"/>
      <c r="BG25039" s="31"/>
      <c r="BH25039" s="31"/>
      <c r="BI25039" s="31"/>
    </row>
    <row r="25040" spans="58:61" x14ac:dyDescent="0.25">
      <c r="BF25040" s="31"/>
      <c r="BG25040" s="31"/>
      <c r="BH25040" s="31"/>
      <c r="BI25040" s="31"/>
    </row>
    <row r="25041" spans="58:61" x14ac:dyDescent="0.25">
      <c r="BF25041" s="31"/>
      <c r="BG25041" s="31"/>
      <c r="BH25041" s="31"/>
      <c r="BI25041" s="31"/>
    </row>
    <row r="25042" spans="58:61" x14ac:dyDescent="0.25">
      <c r="BF25042" s="31"/>
      <c r="BG25042" s="31"/>
      <c r="BH25042" s="31"/>
      <c r="BI25042" s="31"/>
    </row>
    <row r="25043" spans="58:61" x14ac:dyDescent="0.25">
      <c r="BF25043" s="31"/>
      <c r="BG25043" s="31"/>
      <c r="BH25043" s="31"/>
      <c r="BI25043" s="31"/>
    </row>
    <row r="25044" spans="58:61" x14ac:dyDescent="0.25">
      <c r="BF25044" s="31"/>
      <c r="BG25044" s="31"/>
      <c r="BH25044" s="31"/>
      <c r="BI25044" s="31"/>
    </row>
    <row r="25045" spans="58:61" x14ac:dyDescent="0.25">
      <c r="BF25045" s="31"/>
      <c r="BG25045" s="31"/>
      <c r="BH25045" s="31"/>
      <c r="BI25045" s="31"/>
    </row>
    <row r="25046" spans="58:61" x14ac:dyDescent="0.25">
      <c r="BF25046" s="31"/>
      <c r="BG25046" s="31"/>
      <c r="BH25046" s="31"/>
      <c r="BI25046" s="31"/>
    </row>
    <row r="25047" spans="58:61" x14ac:dyDescent="0.25">
      <c r="BF25047" s="31"/>
      <c r="BG25047" s="31"/>
      <c r="BH25047" s="31"/>
      <c r="BI25047" s="31"/>
    </row>
    <row r="25048" spans="58:61" x14ac:dyDescent="0.25">
      <c r="BF25048" s="31"/>
      <c r="BG25048" s="31"/>
      <c r="BH25048" s="31"/>
      <c r="BI25048" s="31"/>
    </row>
    <row r="25049" spans="58:61" x14ac:dyDescent="0.25">
      <c r="BF25049" s="31"/>
      <c r="BG25049" s="31"/>
      <c r="BH25049" s="31"/>
      <c r="BI25049" s="31"/>
    </row>
    <row r="25050" spans="58:61" x14ac:dyDescent="0.25">
      <c r="BF25050" s="31"/>
      <c r="BG25050" s="31"/>
      <c r="BH25050" s="31"/>
      <c r="BI25050" s="31"/>
    </row>
    <row r="25051" spans="58:61" x14ac:dyDescent="0.25">
      <c r="BF25051" s="31"/>
      <c r="BG25051" s="31"/>
      <c r="BH25051" s="31"/>
      <c r="BI25051" s="31"/>
    </row>
    <row r="25052" spans="58:61" x14ac:dyDescent="0.25">
      <c r="BF25052" s="31"/>
      <c r="BG25052" s="31"/>
      <c r="BH25052" s="31"/>
      <c r="BI25052" s="31"/>
    </row>
    <row r="25053" spans="58:61" x14ac:dyDescent="0.25">
      <c r="BF25053" s="31"/>
      <c r="BG25053" s="31"/>
      <c r="BH25053" s="31"/>
      <c r="BI25053" s="31"/>
    </row>
    <row r="25054" spans="58:61" x14ac:dyDescent="0.25">
      <c r="BF25054" s="31"/>
      <c r="BG25054" s="31"/>
      <c r="BH25054" s="31"/>
      <c r="BI25054" s="31"/>
    </row>
    <row r="25055" spans="58:61" x14ac:dyDescent="0.25">
      <c r="BF25055" s="31"/>
      <c r="BG25055" s="31"/>
      <c r="BH25055" s="31"/>
      <c r="BI25055" s="31"/>
    </row>
    <row r="25056" spans="58:61" x14ac:dyDescent="0.25">
      <c r="BF25056" s="31"/>
      <c r="BG25056" s="31"/>
      <c r="BH25056" s="31"/>
      <c r="BI25056" s="31"/>
    </row>
    <row r="25057" spans="58:61" x14ac:dyDescent="0.25">
      <c r="BF25057" s="31"/>
      <c r="BG25057" s="31"/>
      <c r="BH25057" s="31"/>
      <c r="BI25057" s="31"/>
    </row>
    <row r="25058" spans="58:61" x14ac:dyDescent="0.25">
      <c r="BF25058" s="31"/>
      <c r="BG25058" s="31"/>
      <c r="BH25058" s="31"/>
      <c r="BI25058" s="31"/>
    </row>
    <row r="25059" spans="58:61" x14ac:dyDescent="0.25">
      <c r="BF25059" s="31"/>
      <c r="BG25059" s="31"/>
      <c r="BH25059" s="31"/>
      <c r="BI25059" s="31"/>
    </row>
    <row r="25060" spans="58:61" x14ac:dyDescent="0.25">
      <c r="BF25060" s="31"/>
      <c r="BG25060" s="31"/>
      <c r="BH25060" s="31"/>
      <c r="BI25060" s="31"/>
    </row>
    <row r="25061" spans="58:61" x14ac:dyDescent="0.25">
      <c r="BF25061" s="31"/>
      <c r="BG25061" s="31"/>
      <c r="BH25061" s="31"/>
      <c r="BI25061" s="31"/>
    </row>
    <row r="25062" spans="58:61" x14ac:dyDescent="0.25">
      <c r="BF25062" s="31"/>
      <c r="BG25062" s="31"/>
      <c r="BH25062" s="31"/>
      <c r="BI25062" s="31"/>
    </row>
    <row r="25063" spans="58:61" x14ac:dyDescent="0.25">
      <c r="BF25063" s="31"/>
      <c r="BG25063" s="31"/>
      <c r="BH25063" s="31"/>
      <c r="BI25063" s="31"/>
    </row>
    <row r="25064" spans="58:61" x14ac:dyDescent="0.25">
      <c r="BF25064" s="31"/>
      <c r="BG25064" s="31"/>
      <c r="BH25064" s="31"/>
      <c r="BI25064" s="31"/>
    </row>
    <row r="25065" spans="58:61" x14ac:dyDescent="0.25">
      <c r="BF25065" s="31"/>
      <c r="BG25065" s="31"/>
      <c r="BH25065" s="31"/>
      <c r="BI25065" s="31"/>
    </row>
    <row r="25066" spans="58:61" x14ac:dyDescent="0.25">
      <c r="BF25066" s="31"/>
      <c r="BG25066" s="31"/>
      <c r="BH25066" s="31"/>
      <c r="BI25066" s="31"/>
    </row>
    <row r="25067" spans="58:61" x14ac:dyDescent="0.25">
      <c r="BF25067" s="31"/>
      <c r="BG25067" s="31"/>
      <c r="BH25067" s="31"/>
      <c r="BI25067" s="31"/>
    </row>
    <row r="25068" spans="58:61" x14ac:dyDescent="0.25">
      <c r="BF25068" s="31"/>
      <c r="BG25068" s="31"/>
      <c r="BH25068" s="31"/>
      <c r="BI25068" s="31"/>
    </row>
    <row r="25069" spans="58:61" x14ac:dyDescent="0.25">
      <c r="BF25069" s="31"/>
      <c r="BG25069" s="31"/>
      <c r="BH25069" s="31"/>
      <c r="BI25069" s="31"/>
    </row>
    <row r="25070" spans="58:61" x14ac:dyDescent="0.25">
      <c r="BF25070" s="31"/>
      <c r="BG25070" s="31"/>
      <c r="BH25070" s="31"/>
      <c r="BI25070" s="31"/>
    </row>
    <row r="25071" spans="58:61" x14ac:dyDescent="0.25">
      <c r="BF25071" s="31"/>
      <c r="BG25071" s="31"/>
      <c r="BH25071" s="31"/>
      <c r="BI25071" s="31"/>
    </row>
    <row r="25072" spans="58:61" x14ac:dyDescent="0.25">
      <c r="BF25072" s="31"/>
      <c r="BG25072" s="31"/>
      <c r="BH25072" s="31"/>
      <c r="BI25072" s="31"/>
    </row>
    <row r="25073" spans="58:61" x14ac:dyDescent="0.25">
      <c r="BF25073" s="31"/>
      <c r="BG25073" s="31"/>
      <c r="BH25073" s="31"/>
      <c r="BI25073" s="31"/>
    </row>
    <row r="25074" spans="58:61" x14ac:dyDescent="0.25">
      <c r="BF25074" s="31"/>
      <c r="BG25074" s="31"/>
      <c r="BH25074" s="31"/>
      <c r="BI25074" s="31"/>
    </row>
    <row r="25075" spans="58:61" x14ac:dyDescent="0.25">
      <c r="BF25075" s="31"/>
      <c r="BG25075" s="31"/>
      <c r="BH25075" s="31"/>
      <c r="BI25075" s="31"/>
    </row>
    <row r="25076" spans="58:61" x14ac:dyDescent="0.25">
      <c r="BF25076" s="31"/>
      <c r="BG25076" s="31"/>
      <c r="BH25076" s="31"/>
      <c r="BI25076" s="31"/>
    </row>
    <row r="25077" spans="58:61" x14ac:dyDescent="0.25">
      <c r="BF25077" s="31"/>
      <c r="BG25077" s="31"/>
      <c r="BH25077" s="31"/>
      <c r="BI25077" s="31"/>
    </row>
    <row r="25078" spans="58:61" x14ac:dyDescent="0.25">
      <c r="BF25078" s="31"/>
      <c r="BG25078" s="31"/>
      <c r="BH25078" s="31"/>
      <c r="BI25078" s="31"/>
    </row>
    <row r="25079" spans="58:61" x14ac:dyDescent="0.25">
      <c r="BF25079" s="31"/>
      <c r="BG25079" s="31"/>
      <c r="BH25079" s="31"/>
      <c r="BI25079" s="31"/>
    </row>
    <row r="25080" spans="58:61" x14ac:dyDescent="0.25">
      <c r="BF25080" s="31"/>
      <c r="BG25080" s="31"/>
      <c r="BH25080" s="31"/>
      <c r="BI25080" s="31"/>
    </row>
    <row r="25081" spans="58:61" x14ac:dyDescent="0.25">
      <c r="BF25081" s="31"/>
      <c r="BG25081" s="31"/>
      <c r="BH25081" s="31"/>
      <c r="BI25081" s="31"/>
    </row>
    <row r="25082" spans="58:61" x14ac:dyDescent="0.25">
      <c r="BF25082" s="31"/>
      <c r="BG25082" s="31"/>
      <c r="BH25082" s="31"/>
      <c r="BI25082" s="31"/>
    </row>
    <row r="25083" spans="58:61" x14ac:dyDescent="0.25">
      <c r="BF25083" s="31"/>
      <c r="BG25083" s="31"/>
      <c r="BH25083" s="31"/>
      <c r="BI25083" s="31"/>
    </row>
    <row r="25084" spans="58:61" x14ac:dyDescent="0.25">
      <c r="BF25084" s="31"/>
      <c r="BG25084" s="31"/>
      <c r="BH25084" s="31"/>
      <c r="BI25084" s="31"/>
    </row>
    <row r="25085" spans="58:61" x14ac:dyDescent="0.25">
      <c r="BF25085" s="31"/>
      <c r="BG25085" s="31"/>
      <c r="BH25085" s="31"/>
      <c r="BI25085" s="31"/>
    </row>
    <row r="25086" spans="58:61" x14ac:dyDescent="0.25">
      <c r="BF25086" s="31"/>
      <c r="BG25086" s="31"/>
      <c r="BH25086" s="31"/>
      <c r="BI25086" s="31"/>
    </row>
    <row r="25087" spans="58:61" x14ac:dyDescent="0.25">
      <c r="BF25087" s="31"/>
      <c r="BG25087" s="31"/>
      <c r="BH25087" s="31"/>
      <c r="BI25087" s="31"/>
    </row>
    <row r="25088" spans="58:61" x14ac:dyDescent="0.25">
      <c r="BF25088" s="31"/>
      <c r="BG25088" s="31"/>
      <c r="BH25088" s="31"/>
      <c r="BI25088" s="31"/>
    </row>
    <row r="25089" spans="58:61" x14ac:dyDescent="0.25">
      <c r="BF25089" s="31"/>
      <c r="BG25089" s="31"/>
      <c r="BH25089" s="31"/>
      <c r="BI25089" s="31"/>
    </row>
    <row r="25090" spans="58:61" x14ac:dyDescent="0.25">
      <c r="BF25090" s="31"/>
      <c r="BG25090" s="31"/>
      <c r="BH25090" s="31"/>
      <c r="BI25090" s="31"/>
    </row>
    <row r="25091" spans="58:61" x14ac:dyDescent="0.25">
      <c r="BF25091" s="31"/>
      <c r="BG25091" s="31"/>
      <c r="BH25091" s="31"/>
      <c r="BI25091" s="31"/>
    </row>
    <row r="25092" spans="58:61" x14ac:dyDescent="0.25">
      <c r="BF25092" s="31"/>
      <c r="BG25092" s="31"/>
      <c r="BH25092" s="31"/>
      <c r="BI25092" s="31"/>
    </row>
    <row r="25093" spans="58:61" x14ac:dyDescent="0.25">
      <c r="BF25093" s="31"/>
      <c r="BG25093" s="31"/>
      <c r="BH25093" s="31"/>
      <c r="BI25093" s="31"/>
    </row>
    <row r="25094" spans="58:61" x14ac:dyDescent="0.25">
      <c r="BF25094" s="31"/>
      <c r="BG25094" s="31"/>
      <c r="BH25094" s="31"/>
      <c r="BI25094" s="31"/>
    </row>
    <row r="25095" spans="58:61" x14ac:dyDescent="0.25">
      <c r="BF25095" s="31"/>
      <c r="BG25095" s="31"/>
      <c r="BH25095" s="31"/>
      <c r="BI25095" s="31"/>
    </row>
    <row r="25096" spans="58:61" x14ac:dyDescent="0.25">
      <c r="BF25096" s="31"/>
      <c r="BG25096" s="31"/>
      <c r="BH25096" s="31"/>
      <c r="BI25096" s="31"/>
    </row>
    <row r="25097" spans="58:61" x14ac:dyDescent="0.25">
      <c r="BF25097" s="31"/>
      <c r="BG25097" s="31"/>
      <c r="BH25097" s="31"/>
      <c r="BI25097" s="31"/>
    </row>
    <row r="25098" spans="58:61" x14ac:dyDescent="0.25">
      <c r="BF25098" s="31"/>
      <c r="BG25098" s="31"/>
      <c r="BH25098" s="31"/>
      <c r="BI25098" s="31"/>
    </row>
    <row r="25099" spans="58:61" x14ac:dyDescent="0.25">
      <c r="BF25099" s="31"/>
      <c r="BG25099" s="31"/>
      <c r="BH25099" s="31"/>
      <c r="BI25099" s="31"/>
    </row>
    <row r="25100" spans="58:61" x14ac:dyDescent="0.25">
      <c r="BF25100" s="31"/>
      <c r="BG25100" s="31"/>
      <c r="BH25100" s="31"/>
      <c r="BI25100" s="31"/>
    </row>
    <row r="25101" spans="58:61" x14ac:dyDescent="0.25">
      <c r="BF25101" s="31"/>
      <c r="BG25101" s="31"/>
      <c r="BH25101" s="31"/>
      <c r="BI25101" s="31"/>
    </row>
    <row r="25102" spans="58:61" x14ac:dyDescent="0.25">
      <c r="BF25102" s="31"/>
      <c r="BG25102" s="31"/>
      <c r="BH25102" s="31"/>
      <c r="BI25102" s="31"/>
    </row>
    <row r="25103" spans="58:61" x14ac:dyDescent="0.25">
      <c r="BF25103" s="31"/>
      <c r="BG25103" s="31"/>
      <c r="BH25103" s="31"/>
      <c r="BI25103" s="31"/>
    </row>
    <row r="25104" spans="58:61" x14ac:dyDescent="0.25">
      <c r="BF25104" s="31"/>
      <c r="BG25104" s="31"/>
      <c r="BH25104" s="31"/>
      <c r="BI25104" s="31"/>
    </row>
    <row r="25105" spans="58:61" x14ac:dyDescent="0.25">
      <c r="BF25105" s="31"/>
      <c r="BG25105" s="31"/>
      <c r="BH25105" s="31"/>
      <c r="BI25105" s="31"/>
    </row>
    <row r="25106" spans="58:61" x14ac:dyDescent="0.25">
      <c r="BF25106" s="31"/>
      <c r="BG25106" s="31"/>
      <c r="BH25106" s="31"/>
      <c r="BI25106" s="31"/>
    </row>
    <row r="25107" spans="58:61" x14ac:dyDescent="0.25">
      <c r="BF25107" s="31"/>
      <c r="BG25107" s="31"/>
      <c r="BH25107" s="31"/>
      <c r="BI25107" s="31"/>
    </row>
    <row r="25108" spans="58:61" x14ac:dyDescent="0.25">
      <c r="BF25108" s="31"/>
      <c r="BG25108" s="31"/>
      <c r="BH25108" s="31"/>
      <c r="BI25108" s="31"/>
    </row>
    <row r="25109" spans="58:61" x14ac:dyDescent="0.25">
      <c r="BF25109" s="31"/>
      <c r="BG25109" s="31"/>
      <c r="BH25109" s="31"/>
      <c r="BI25109" s="31"/>
    </row>
    <row r="25110" spans="58:61" x14ac:dyDescent="0.25">
      <c r="BF25110" s="31"/>
      <c r="BG25110" s="31"/>
      <c r="BH25110" s="31"/>
      <c r="BI25110" s="31"/>
    </row>
    <row r="25111" spans="58:61" x14ac:dyDescent="0.25">
      <c r="BF25111" s="31"/>
      <c r="BG25111" s="31"/>
      <c r="BH25111" s="31"/>
      <c r="BI25111" s="31"/>
    </row>
    <row r="25112" spans="58:61" x14ac:dyDescent="0.25">
      <c r="BF25112" s="31"/>
      <c r="BG25112" s="31"/>
      <c r="BH25112" s="31"/>
      <c r="BI25112" s="31"/>
    </row>
    <row r="25113" spans="58:61" x14ac:dyDescent="0.25">
      <c r="BF25113" s="31"/>
      <c r="BG25113" s="31"/>
      <c r="BH25113" s="31"/>
      <c r="BI25113" s="31"/>
    </row>
    <row r="25114" spans="58:61" x14ac:dyDescent="0.25">
      <c r="BF25114" s="31"/>
      <c r="BG25114" s="31"/>
      <c r="BH25114" s="31"/>
      <c r="BI25114" s="31"/>
    </row>
    <row r="25115" spans="58:61" x14ac:dyDescent="0.25">
      <c r="BF25115" s="31"/>
      <c r="BG25115" s="31"/>
      <c r="BH25115" s="31"/>
      <c r="BI25115" s="31"/>
    </row>
    <row r="25116" spans="58:61" x14ac:dyDescent="0.25">
      <c r="BF25116" s="31"/>
      <c r="BG25116" s="31"/>
      <c r="BH25116" s="31"/>
      <c r="BI25116" s="31"/>
    </row>
    <row r="25117" spans="58:61" x14ac:dyDescent="0.25">
      <c r="BF25117" s="31"/>
      <c r="BG25117" s="31"/>
      <c r="BH25117" s="31"/>
      <c r="BI25117" s="31"/>
    </row>
    <row r="25118" spans="58:61" x14ac:dyDescent="0.25">
      <c r="BF25118" s="31"/>
      <c r="BG25118" s="31"/>
      <c r="BH25118" s="31"/>
      <c r="BI25118" s="31"/>
    </row>
    <row r="25119" spans="58:61" x14ac:dyDescent="0.25">
      <c r="BF25119" s="31"/>
      <c r="BG25119" s="31"/>
      <c r="BH25119" s="31"/>
      <c r="BI25119" s="31"/>
    </row>
    <row r="25120" spans="58:61" x14ac:dyDescent="0.25">
      <c r="BF25120" s="31"/>
      <c r="BG25120" s="31"/>
      <c r="BH25120" s="31"/>
      <c r="BI25120" s="31"/>
    </row>
    <row r="25121" spans="58:61" x14ac:dyDescent="0.25">
      <c r="BF25121" s="31"/>
      <c r="BG25121" s="31"/>
      <c r="BH25121" s="31"/>
      <c r="BI25121" s="31"/>
    </row>
    <row r="25122" spans="58:61" x14ac:dyDescent="0.25">
      <c r="BF25122" s="31"/>
      <c r="BG25122" s="31"/>
      <c r="BH25122" s="31"/>
      <c r="BI25122" s="31"/>
    </row>
    <row r="25123" spans="58:61" x14ac:dyDescent="0.25">
      <c r="BF25123" s="31"/>
      <c r="BG25123" s="31"/>
      <c r="BH25123" s="31"/>
      <c r="BI25123" s="31"/>
    </row>
    <row r="25124" spans="58:61" x14ac:dyDescent="0.25">
      <c r="BF25124" s="31"/>
      <c r="BG25124" s="31"/>
      <c r="BH25124" s="31"/>
      <c r="BI25124" s="31"/>
    </row>
    <row r="25125" spans="58:61" x14ac:dyDescent="0.25">
      <c r="BF25125" s="31"/>
      <c r="BG25125" s="31"/>
      <c r="BH25125" s="31"/>
      <c r="BI25125" s="31"/>
    </row>
    <row r="25126" spans="58:61" x14ac:dyDescent="0.25">
      <c r="BF25126" s="31"/>
      <c r="BG25126" s="31"/>
      <c r="BH25126" s="31"/>
      <c r="BI25126" s="31"/>
    </row>
    <row r="25127" spans="58:61" x14ac:dyDescent="0.25">
      <c r="BF25127" s="31"/>
      <c r="BG25127" s="31"/>
      <c r="BH25127" s="31"/>
      <c r="BI25127" s="31"/>
    </row>
    <row r="25128" spans="58:61" x14ac:dyDescent="0.25">
      <c r="BF25128" s="31"/>
      <c r="BG25128" s="31"/>
      <c r="BH25128" s="31"/>
      <c r="BI25128" s="31"/>
    </row>
    <row r="25129" spans="58:61" x14ac:dyDescent="0.25">
      <c r="BF25129" s="31"/>
      <c r="BG25129" s="31"/>
      <c r="BH25129" s="31"/>
      <c r="BI25129" s="31"/>
    </row>
    <row r="25130" spans="58:61" x14ac:dyDescent="0.25">
      <c r="BF25130" s="31"/>
      <c r="BG25130" s="31"/>
      <c r="BH25130" s="31"/>
      <c r="BI25130" s="31"/>
    </row>
    <row r="25131" spans="58:61" x14ac:dyDescent="0.25">
      <c r="BF25131" s="31"/>
      <c r="BG25131" s="31"/>
      <c r="BH25131" s="31"/>
      <c r="BI25131" s="31"/>
    </row>
    <row r="25132" spans="58:61" x14ac:dyDescent="0.25">
      <c r="BF25132" s="31"/>
      <c r="BG25132" s="31"/>
      <c r="BH25132" s="31"/>
      <c r="BI25132" s="31"/>
    </row>
    <row r="25133" spans="58:61" x14ac:dyDescent="0.25">
      <c r="BF25133" s="31"/>
      <c r="BG25133" s="31"/>
      <c r="BH25133" s="31"/>
      <c r="BI25133" s="31"/>
    </row>
    <row r="25134" spans="58:61" x14ac:dyDescent="0.25">
      <c r="BF25134" s="31"/>
      <c r="BG25134" s="31"/>
      <c r="BH25134" s="31"/>
      <c r="BI25134" s="31"/>
    </row>
    <row r="25135" spans="58:61" x14ac:dyDescent="0.25">
      <c r="BF25135" s="31"/>
      <c r="BG25135" s="31"/>
      <c r="BH25135" s="31"/>
      <c r="BI25135" s="31"/>
    </row>
    <row r="25136" spans="58:61" x14ac:dyDescent="0.25">
      <c r="BF25136" s="31"/>
      <c r="BG25136" s="31"/>
      <c r="BH25136" s="31"/>
      <c r="BI25136" s="31"/>
    </row>
    <row r="25137" spans="58:61" x14ac:dyDescent="0.25">
      <c r="BF25137" s="31"/>
      <c r="BG25137" s="31"/>
      <c r="BH25137" s="31"/>
      <c r="BI25137" s="31"/>
    </row>
    <row r="25138" spans="58:61" x14ac:dyDescent="0.25">
      <c r="BF25138" s="31"/>
      <c r="BG25138" s="31"/>
      <c r="BH25138" s="31"/>
      <c r="BI25138" s="31"/>
    </row>
    <row r="25139" spans="58:61" x14ac:dyDescent="0.25">
      <c r="BF25139" s="31"/>
      <c r="BG25139" s="31"/>
      <c r="BH25139" s="31"/>
      <c r="BI25139" s="31"/>
    </row>
    <row r="25140" spans="58:61" x14ac:dyDescent="0.25">
      <c r="BF25140" s="31"/>
      <c r="BG25140" s="31"/>
      <c r="BH25140" s="31"/>
      <c r="BI25140" s="31"/>
    </row>
    <row r="25141" spans="58:61" x14ac:dyDescent="0.25">
      <c r="BF25141" s="31"/>
      <c r="BG25141" s="31"/>
      <c r="BH25141" s="31"/>
      <c r="BI25141" s="31"/>
    </row>
    <row r="25142" spans="58:61" x14ac:dyDescent="0.25">
      <c r="BF25142" s="31"/>
      <c r="BG25142" s="31"/>
      <c r="BH25142" s="31"/>
      <c r="BI25142" s="31"/>
    </row>
    <row r="25143" spans="58:61" x14ac:dyDescent="0.25">
      <c r="BF25143" s="31"/>
      <c r="BG25143" s="31"/>
      <c r="BH25143" s="31"/>
      <c r="BI25143" s="31"/>
    </row>
    <row r="25144" spans="58:61" x14ac:dyDescent="0.25">
      <c r="BF25144" s="31"/>
      <c r="BG25144" s="31"/>
      <c r="BH25144" s="31"/>
      <c r="BI25144" s="31"/>
    </row>
    <row r="25145" spans="58:61" x14ac:dyDescent="0.25">
      <c r="BF25145" s="31"/>
      <c r="BG25145" s="31"/>
      <c r="BH25145" s="31"/>
      <c r="BI25145" s="31"/>
    </row>
    <row r="25146" spans="58:61" x14ac:dyDescent="0.25">
      <c r="BF25146" s="31"/>
      <c r="BG25146" s="31"/>
      <c r="BH25146" s="31"/>
      <c r="BI25146" s="31"/>
    </row>
    <row r="25147" spans="58:61" x14ac:dyDescent="0.25">
      <c r="BF25147" s="31"/>
      <c r="BG25147" s="31"/>
      <c r="BH25147" s="31"/>
      <c r="BI25147" s="31"/>
    </row>
    <row r="25148" spans="58:61" x14ac:dyDescent="0.25">
      <c r="BF25148" s="31"/>
      <c r="BG25148" s="31"/>
      <c r="BH25148" s="31"/>
      <c r="BI25148" s="31"/>
    </row>
    <row r="25149" spans="58:61" x14ac:dyDescent="0.25">
      <c r="BF25149" s="31"/>
      <c r="BG25149" s="31"/>
      <c r="BH25149" s="31"/>
      <c r="BI25149" s="31"/>
    </row>
    <row r="25150" spans="58:61" x14ac:dyDescent="0.25">
      <c r="BF25150" s="31"/>
      <c r="BG25150" s="31"/>
      <c r="BH25150" s="31"/>
      <c r="BI25150" s="31"/>
    </row>
    <row r="25151" spans="58:61" x14ac:dyDescent="0.25">
      <c r="BF25151" s="31"/>
      <c r="BG25151" s="31"/>
      <c r="BH25151" s="31"/>
      <c r="BI25151" s="31"/>
    </row>
    <row r="25152" spans="58:61" x14ac:dyDescent="0.25">
      <c r="BF25152" s="31"/>
      <c r="BG25152" s="31"/>
      <c r="BH25152" s="31"/>
      <c r="BI25152" s="31"/>
    </row>
    <row r="25153" spans="58:61" x14ac:dyDescent="0.25">
      <c r="BF25153" s="31"/>
      <c r="BG25153" s="31"/>
      <c r="BH25153" s="31"/>
      <c r="BI25153" s="31"/>
    </row>
    <row r="25154" spans="58:61" x14ac:dyDescent="0.25">
      <c r="BF25154" s="31"/>
      <c r="BG25154" s="31"/>
      <c r="BH25154" s="31"/>
      <c r="BI25154" s="31"/>
    </row>
    <row r="25155" spans="58:61" x14ac:dyDescent="0.25">
      <c r="BF25155" s="31"/>
      <c r="BG25155" s="31"/>
      <c r="BH25155" s="31"/>
      <c r="BI25155" s="31"/>
    </row>
    <row r="25156" spans="58:61" x14ac:dyDescent="0.25">
      <c r="BF25156" s="31"/>
      <c r="BG25156" s="31"/>
      <c r="BH25156" s="31"/>
      <c r="BI25156" s="31"/>
    </row>
    <row r="25157" spans="58:61" x14ac:dyDescent="0.25">
      <c r="BF25157" s="31"/>
      <c r="BG25157" s="31"/>
      <c r="BH25157" s="31"/>
      <c r="BI25157" s="31"/>
    </row>
    <row r="25158" spans="58:61" x14ac:dyDescent="0.25">
      <c r="BF25158" s="31"/>
      <c r="BG25158" s="31"/>
      <c r="BH25158" s="31"/>
      <c r="BI25158" s="31"/>
    </row>
    <row r="25159" spans="58:61" x14ac:dyDescent="0.25">
      <c r="BF25159" s="31"/>
      <c r="BG25159" s="31"/>
      <c r="BH25159" s="31"/>
      <c r="BI25159" s="31"/>
    </row>
    <row r="25160" spans="58:61" x14ac:dyDescent="0.25">
      <c r="BF25160" s="31"/>
      <c r="BG25160" s="31"/>
      <c r="BH25160" s="31"/>
      <c r="BI25160" s="31"/>
    </row>
    <row r="25161" spans="58:61" x14ac:dyDescent="0.25">
      <c r="BF25161" s="31"/>
      <c r="BG25161" s="31"/>
      <c r="BH25161" s="31"/>
      <c r="BI25161" s="31"/>
    </row>
    <row r="25162" spans="58:61" x14ac:dyDescent="0.25">
      <c r="BF25162" s="31"/>
      <c r="BG25162" s="31"/>
      <c r="BH25162" s="31"/>
      <c r="BI25162" s="31"/>
    </row>
    <row r="25163" spans="58:61" x14ac:dyDescent="0.25">
      <c r="BF25163" s="31"/>
      <c r="BG25163" s="31"/>
      <c r="BH25163" s="31"/>
      <c r="BI25163" s="31"/>
    </row>
    <row r="25164" spans="58:61" x14ac:dyDescent="0.25">
      <c r="BF25164" s="31"/>
      <c r="BG25164" s="31"/>
      <c r="BH25164" s="31"/>
      <c r="BI25164" s="31"/>
    </row>
    <row r="25165" spans="58:61" x14ac:dyDescent="0.25">
      <c r="BF25165" s="31"/>
      <c r="BG25165" s="31"/>
      <c r="BH25165" s="31"/>
      <c r="BI25165" s="31"/>
    </row>
    <row r="25166" spans="58:61" x14ac:dyDescent="0.25">
      <c r="BF25166" s="31"/>
      <c r="BG25166" s="31"/>
      <c r="BH25166" s="31"/>
      <c r="BI25166" s="31"/>
    </row>
    <row r="25167" spans="58:61" x14ac:dyDescent="0.25">
      <c r="BF25167" s="31"/>
      <c r="BG25167" s="31"/>
      <c r="BH25167" s="31"/>
      <c r="BI25167" s="31"/>
    </row>
    <row r="25168" spans="58:61" x14ac:dyDescent="0.25">
      <c r="BF25168" s="31"/>
      <c r="BG25168" s="31"/>
      <c r="BH25168" s="31"/>
      <c r="BI25168" s="31"/>
    </row>
    <row r="25169" spans="58:61" x14ac:dyDescent="0.25">
      <c r="BF25169" s="31"/>
      <c r="BG25169" s="31"/>
      <c r="BH25169" s="31"/>
      <c r="BI25169" s="31"/>
    </row>
    <row r="25170" spans="58:61" x14ac:dyDescent="0.25">
      <c r="BF25170" s="31"/>
      <c r="BG25170" s="31"/>
      <c r="BH25170" s="31"/>
      <c r="BI25170" s="31"/>
    </row>
    <row r="25171" spans="58:61" x14ac:dyDescent="0.25">
      <c r="BF25171" s="31"/>
      <c r="BG25171" s="31"/>
      <c r="BH25171" s="31"/>
      <c r="BI25171" s="31"/>
    </row>
    <row r="25172" spans="58:61" x14ac:dyDescent="0.25">
      <c r="BF25172" s="31"/>
      <c r="BG25172" s="31"/>
      <c r="BH25172" s="31"/>
      <c r="BI25172" s="31"/>
    </row>
    <row r="25173" spans="58:61" x14ac:dyDescent="0.25">
      <c r="BF25173" s="31"/>
      <c r="BG25173" s="31"/>
      <c r="BH25173" s="31"/>
      <c r="BI25173" s="31"/>
    </row>
    <row r="25174" spans="58:61" x14ac:dyDescent="0.25">
      <c r="BF25174" s="31"/>
      <c r="BG25174" s="31"/>
      <c r="BH25174" s="31"/>
      <c r="BI25174" s="31"/>
    </row>
    <row r="25175" spans="58:61" x14ac:dyDescent="0.25">
      <c r="BF25175" s="31"/>
      <c r="BG25175" s="31"/>
      <c r="BH25175" s="31"/>
      <c r="BI25175" s="31"/>
    </row>
    <row r="25176" spans="58:61" x14ac:dyDescent="0.25">
      <c r="BF25176" s="31"/>
      <c r="BG25176" s="31"/>
      <c r="BH25176" s="31"/>
      <c r="BI25176" s="31"/>
    </row>
    <row r="25177" spans="58:61" x14ac:dyDescent="0.25">
      <c r="BF25177" s="31"/>
      <c r="BG25177" s="31"/>
      <c r="BH25177" s="31"/>
      <c r="BI25177" s="31"/>
    </row>
    <row r="25178" spans="58:61" x14ac:dyDescent="0.25">
      <c r="BF25178" s="31"/>
      <c r="BG25178" s="31"/>
      <c r="BH25178" s="31"/>
      <c r="BI25178" s="31"/>
    </row>
    <row r="25179" spans="58:61" x14ac:dyDescent="0.25">
      <c r="BF25179" s="31"/>
      <c r="BG25179" s="31"/>
      <c r="BH25179" s="31"/>
      <c r="BI25179" s="31"/>
    </row>
    <row r="25180" spans="58:61" x14ac:dyDescent="0.25">
      <c r="BF25180" s="31"/>
      <c r="BG25180" s="31"/>
      <c r="BH25180" s="31"/>
      <c r="BI25180" s="31"/>
    </row>
    <row r="25181" spans="58:61" x14ac:dyDescent="0.25">
      <c r="BF25181" s="31"/>
      <c r="BG25181" s="31"/>
      <c r="BH25181" s="31"/>
      <c r="BI25181" s="31"/>
    </row>
    <row r="25182" spans="58:61" x14ac:dyDescent="0.25">
      <c r="BF25182" s="31"/>
      <c r="BG25182" s="31"/>
      <c r="BH25182" s="31"/>
      <c r="BI25182" s="31"/>
    </row>
    <row r="25183" spans="58:61" x14ac:dyDescent="0.25">
      <c r="BF25183" s="31"/>
      <c r="BG25183" s="31"/>
      <c r="BH25183" s="31"/>
      <c r="BI25183" s="31"/>
    </row>
    <row r="25184" spans="58:61" x14ac:dyDescent="0.25">
      <c r="BF25184" s="31"/>
      <c r="BG25184" s="31"/>
      <c r="BH25184" s="31"/>
      <c r="BI25184" s="31"/>
    </row>
    <row r="25185" spans="58:61" x14ac:dyDescent="0.25">
      <c r="BF25185" s="31"/>
      <c r="BG25185" s="31"/>
      <c r="BH25185" s="31"/>
      <c r="BI25185" s="31"/>
    </row>
    <row r="25186" spans="58:61" x14ac:dyDescent="0.25">
      <c r="BF25186" s="31"/>
      <c r="BG25186" s="31"/>
      <c r="BH25186" s="31"/>
      <c r="BI25186" s="31"/>
    </row>
    <row r="25187" spans="58:61" x14ac:dyDescent="0.25">
      <c r="BF25187" s="31"/>
      <c r="BG25187" s="31"/>
      <c r="BH25187" s="31"/>
      <c r="BI25187" s="31"/>
    </row>
    <row r="25188" spans="58:61" x14ac:dyDescent="0.25">
      <c r="BF25188" s="31"/>
      <c r="BG25188" s="31"/>
      <c r="BH25188" s="31"/>
      <c r="BI25188" s="31"/>
    </row>
    <row r="25189" spans="58:61" x14ac:dyDescent="0.25">
      <c r="BF25189" s="31"/>
      <c r="BG25189" s="31"/>
      <c r="BH25189" s="31"/>
      <c r="BI25189" s="31"/>
    </row>
    <row r="25190" spans="58:61" x14ac:dyDescent="0.25">
      <c r="BF25190" s="31"/>
      <c r="BG25190" s="31"/>
      <c r="BH25190" s="31"/>
      <c r="BI25190" s="31"/>
    </row>
    <row r="25191" spans="58:61" x14ac:dyDescent="0.25">
      <c r="BF25191" s="31"/>
      <c r="BG25191" s="31"/>
      <c r="BH25191" s="31"/>
      <c r="BI25191" s="31"/>
    </row>
    <row r="25192" spans="58:61" x14ac:dyDescent="0.25">
      <c r="BF25192" s="31"/>
      <c r="BG25192" s="31"/>
      <c r="BH25192" s="31"/>
      <c r="BI25192" s="31"/>
    </row>
    <row r="25193" spans="58:61" x14ac:dyDescent="0.25">
      <c r="BF25193" s="31"/>
      <c r="BG25193" s="31"/>
      <c r="BH25193" s="31"/>
      <c r="BI25193" s="31"/>
    </row>
    <row r="25194" spans="58:61" x14ac:dyDescent="0.25">
      <c r="BF25194" s="31"/>
      <c r="BG25194" s="31"/>
      <c r="BH25194" s="31"/>
      <c r="BI25194" s="31"/>
    </row>
    <row r="25195" spans="58:61" x14ac:dyDescent="0.25">
      <c r="BF25195" s="31"/>
      <c r="BG25195" s="31"/>
      <c r="BH25195" s="31"/>
      <c r="BI25195" s="31"/>
    </row>
    <row r="25196" spans="58:61" x14ac:dyDescent="0.25">
      <c r="BF25196" s="31"/>
      <c r="BG25196" s="31"/>
      <c r="BH25196" s="31"/>
      <c r="BI25196" s="31"/>
    </row>
    <row r="25197" spans="58:61" x14ac:dyDescent="0.25">
      <c r="BF25197" s="31"/>
      <c r="BG25197" s="31"/>
      <c r="BH25197" s="31"/>
      <c r="BI25197" s="31"/>
    </row>
    <row r="25198" spans="58:61" x14ac:dyDescent="0.25">
      <c r="BF25198" s="31"/>
      <c r="BG25198" s="31"/>
      <c r="BH25198" s="31"/>
      <c r="BI25198" s="31"/>
    </row>
    <row r="25199" spans="58:61" x14ac:dyDescent="0.25">
      <c r="BF25199" s="31"/>
      <c r="BG25199" s="31"/>
      <c r="BH25199" s="31"/>
      <c r="BI25199" s="31"/>
    </row>
    <row r="25200" spans="58:61" x14ac:dyDescent="0.25">
      <c r="BF25200" s="31"/>
      <c r="BG25200" s="31"/>
      <c r="BH25200" s="31"/>
      <c r="BI25200" s="31"/>
    </row>
    <row r="25201" spans="58:61" x14ac:dyDescent="0.25">
      <c r="BF25201" s="31"/>
      <c r="BG25201" s="31"/>
      <c r="BH25201" s="31"/>
      <c r="BI25201" s="31"/>
    </row>
    <row r="25202" spans="58:61" x14ac:dyDescent="0.25">
      <c r="BF25202" s="31"/>
      <c r="BG25202" s="31"/>
      <c r="BH25202" s="31"/>
      <c r="BI25202" s="31"/>
    </row>
    <row r="25203" spans="58:61" x14ac:dyDescent="0.25">
      <c r="BF25203" s="31"/>
      <c r="BG25203" s="31"/>
      <c r="BH25203" s="31"/>
      <c r="BI25203" s="31"/>
    </row>
    <row r="25204" spans="58:61" x14ac:dyDescent="0.25">
      <c r="BF25204" s="31"/>
      <c r="BG25204" s="31"/>
      <c r="BH25204" s="31"/>
      <c r="BI25204" s="31"/>
    </row>
    <row r="25205" spans="58:61" x14ac:dyDescent="0.25">
      <c r="BF25205" s="31"/>
      <c r="BG25205" s="31"/>
      <c r="BH25205" s="31"/>
      <c r="BI25205" s="31"/>
    </row>
    <row r="25206" spans="58:61" x14ac:dyDescent="0.25">
      <c r="BF25206" s="31"/>
      <c r="BG25206" s="31"/>
      <c r="BH25206" s="31"/>
      <c r="BI25206" s="31"/>
    </row>
    <row r="25207" spans="58:61" x14ac:dyDescent="0.25">
      <c r="BF25207" s="31"/>
      <c r="BG25207" s="31"/>
      <c r="BH25207" s="31"/>
      <c r="BI25207" s="31"/>
    </row>
    <row r="25208" spans="58:61" x14ac:dyDescent="0.25">
      <c r="BF25208" s="31"/>
      <c r="BG25208" s="31"/>
      <c r="BH25208" s="31"/>
      <c r="BI25208" s="31"/>
    </row>
    <row r="25209" spans="58:61" x14ac:dyDescent="0.25">
      <c r="BF25209" s="31"/>
      <c r="BG25209" s="31"/>
      <c r="BH25209" s="31"/>
      <c r="BI25209" s="31"/>
    </row>
    <row r="25210" spans="58:61" x14ac:dyDescent="0.25">
      <c r="BF25210" s="31"/>
      <c r="BG25210" s="31"/>
      <c r="BH25210" s="31"/>
      <c r="BI25210" s="31"/>
    </row>
    <row r="25211" spans="58:61" x14ac:dyDescent="0.25">
      <c r="BF25211" s="31"/>
      <c r="BG25211" s="31"/>
      <c r="BH25211" s="31"/>
      <c r="BI25211" s="31"/>
    </row>
    <row r="25212" spans="58:61" x14ac:dyDescent="0.25">
      <c r="BF25212" s="31"/>
      <c r="BG25212" s="31"/>
      <c r="BH25212" s="31"/>
      <c r="BI25212" s="31"/>
    </row>
    <row r="25213" spans="58:61" x14ac:dyDescent="0.25">
      <c r="BF25213" s="31"/>
      <c r="BG25213" s="31"/>
      <c r="BH25213" s="31"/>
      <c r="BI25213" s="31"/>
    </row>
    <row r="25214" spans="58:61" x14ac:dyDescent="0.25">
      <c r="BF25214" s="31"/>
      <c r="BG25214" s="31"/>
      <c r="BH25214" s="31"/>
      <c r="BI25214" s="31"/>
    </row>
    <row r="25215" spans="58:61" x14ac:dyDescent="0.25">
      <c r="BF25215" s="31"/>
      <c r="BG25215" s="31"/>
      <c r="BH25215" s="31"/>
      <c r="BI25215" s="31"/>
    </row>
    <row r="25216" spans="58:61" x14ac:dyDescent="0.25">
      <c r="BF25216" s="31"/>
      <c r="BG25216" s="31"/>
      <c r="BH25216" s="31"/>
      <c r="BI25216" s="31"/>
    </row>
    <row r="25217" spans="58:61" x14ac:dyDescent="0.25">
      <c r="BF25217" s="31"/>
      <c r="BG25217" s="31"/>
      <c r="BH25217" s="31"/>
      <c r="BI25217" s="31"/>
    </row>
    <row r="25218" spans="58:61" x14ac:dyDescent="0.25">
      <c r="BF25218" s="31"/>
      <c r="BG25218" s="31"/>
      <c r="BH25218" s="31"/>
      <c r="BI25218" s="31"/>
    </row>
    <row r="25219" spans="58:61" x14ac:dyDescent="0.25">
      <c r="BF25219" s="31"/>
      <c r="BG25219" s="31"/>
      <c r="BH25219" s="31"/>
      <c r="BI25219" s="31"/>
    </row>
    <row r="25220" spans="58:61" x14ac:dyDescent="0.25">
      <c r="BF25220" s="31"/>
      <c r="BG25220" s="31"/>
      <c r="BH25220" s="31"/>
      <c r="BI25220" s="31"/>
    </row>
    <row r="25221" spans="58:61" x14ac:dyDescent="0.25">
      <c r="BF25221" s="31"/>
      <c r="BG25221" s="31"/>
      <c r="BH25221" s="31"/>
      <c r="BI25221" s="31"/>
    </row>
    <row r="25222" spans="58:61" x14ac:dyDescent="0.25">
      <c r="BF25222" s="31"/>
      <c r="BG25222" s="31"/>
      <c r="BH25222" s="31"/>
      <c r="BI25222" s="31"/>
    </row>
    <row r="25223" spans="58:61" x14ac:dyDescent="0.25">
      <c r="BF25223" s="31"/>
      <c r="BG25223" s="31"/>
      <c r="BH25223" s="31"/>
      <c r="BI25223" s="31"/>
    </row>
    <row r="25224" spans="58:61" x14ac:dyDescent="0.25">
      <c r="BF25224" s="31"/>
      <c r="BG25224" s="31"/>
      <c r="BH25224" s="31"/>
      <c r="BI25224" s="31"/>
    </row>
    <row r="25225" spans="58:61" x14ac:dyDescent="0.25">
      <c r="BF25225" s="31"/>
      <c r="BG25225" s="31"/>
      <c r="BH25225" s="31"/>
      <c r="BI25225" s="31"/>
    </row>
    <row r="25226" spans="58:61" x14ac:dyDescent="0.25">
      <c r="BF25226" s="31"/>
      <c r="BG25226" s="31"/>
      <c r="BH25226" s="31"/>
      <c r="BI25226" s="31"/>
    </row>
    <row r="25227" spans="58:61" x14ac:dyDescent="0.25">
      <c r="BF25227" s="31"/>
      <c r="BG25227" s="31"/>
      <c r="BH25227" s="31"/>
      <c r="BI25227" s="31"/>
    </row>
    <row r="25228" spans="58:61" x14ac:dyDescent="0.25">
      <c r="BF25228" s="31"/>
      <c r="BG25228" s="31"/>
      <c r="BH25228" s="31"/>
      <c r="BI25228" s="31"/>
    </row>
    <row r="25229" spans="58:61" x14ac:dyDescent="0.25">
      <c r="BF25229" s="31"/>
      <c r="BG25229" s="31"/>
      <c r="BH25229" s="31"/>
      <c r="BI25229" s="31"/>
    </row>
    <row r="25230" spans="58:61" x14ac:dyDescent="0.25">
      <c r="BF25230" s="31"/>
      <c r="BG25230" s="31"/>
      <c r="BH25230" s="31"/>
      <c r="BI25230" s="31"/>
    </row>
    <row r="25231" spans="58:61" x14ac:dyDescent="0.25">
      <c r="BF25231" s="31"/>
      <c r="BG25231" s="31"/>
      <c r="BH25231" s="31"/>
      <c r="BI25231" s="31"/>
    </row>
    <row r="25232" spans="58:61" x14ac:dyDescent="0.25">
      <c r="BF25232" s="31"/>
      <c r="BG25232" s="31"/>
      <c r="BH25232" s="31"/>
      <c r="BI25232" s="31"/>
    </row>
    <row r="25233" spans="58:61" x14ac:dyDescent="0.25">
      <c r="BF25233" s="31"/>
      <c r="BG25233" s="31"/>
      <c r="BH25233" s="31"/>
      <c r="BI25233" s="31"/>
    </row>
    <row r="25234" spans="58:61" x14ac:dyDescent="0.25">
      <c r="BF25234" s="31"/>
      <c r="BG25234" s="31"/>
      <c r="BH25234" s="31"/>
      <c r="BI25234" s="31"/>
    </row>
    <row r="25235" spans="58:61" x14ac:dyDescent="0.25">
      <c r="BF25235" s="31"/>
      <c r="BG25235" s="31"/>
      <c r="BH25235" s="31"/>
      <c r="BI25235" s="31"/>
    </row>
    <row r="25236" spans="58:61" x14ac:dyDescent="0.25">
      <c r="BF25236" s="31"/>
      <c r="BG25236" s="31"/>
      <c r="BH25236" s="31"/>
      <c r="BI25236" s="31"/>
    </row>
    <row r="25237" spans="58:61" x14ac:dyDescent="0.25">
      <c r="BF25237" s="31"/>
      <c r="BG25237" s="31"/>
      <c r="BH25237" s="31"/>
      <c r="BI25237" s="31"/>
    </row>
    <row r="25238" spans="58:61" x14ac:dyDescent="0.25">
      <c r="BF25238" s="31"/>
      <c r="BG25238" s="31"/>
      <c r="BH25238" s="31"/>
      <c r="BI25238" s="31"/>
    </row>
    <row r="25239" spans="58:61" x14ac:dyDescent="0.25">
      <c r="BF25239" s="31"/>
      <c r="BG25239" s="31"/>
      <c r="BH25239" s="31"/>
      <c r="BI25239" s="31"/>
    </row>
    <row r="25240" spans="58:61" x14ac:dyDescent="0.25">
      <c r="BF25240" s="31"/>
      <c r="BG25240" s="31"/>
      <c r="BH25240" s="31"/>
      <c r="BI25240" s="31"/>
    </row>
    <row r="25241" spans="58:61" x14ac:dyDescent="0.25">
      <c r="BF25241" s="31"/>
      <c r="BG25241" s="31"/>
      <c r="BH25241" s="31"/>
      <c r="BI25241" s="31"/>
    </row>
    <row r="25242" spans="58:61" x14ac:dyDescent="0.25">
      <c r="BF25242" s="31"/>
      <c r="BG25242" s="31"/>
      <c r="BH25242" s="31"/>
      <c r="BI25242" s="31"/>
    </row>
    <row r="25243" spans="58:61" x14ac:dyDescent="0.25">
      <c r="BF25243" s="31"/>
      <c r="BG25243" s="31"/>
      <c r="BH25243" s="31"/>
      <c r="BI25243" s="31"/>
    </row>
    <row r="25244" spans="58:61" x14ac:dyDescent="0.25">
      <c r="BF25244" s="31"/>
      <c r="BG25244" s="31"/>
      <c r="BH25244" s="31"/>
      <c r="BI25244" s="31"/>
    </row>
    <row r="25245" spans="58:61" x14ac:dyDescent="0.25">
      <c r="BF25245" s="31"/>
      <c r="BG25245" s="31"/>
      <c r="BH25245" s="31"/>
      <c r="BI25245" s="31"/>
    </row>
    <row r="25246" spans="58:61" x14ac:dyDescent="0.25">
      <c r="BF25246" s="31"/>
      <c r="BG25246" s="31"/>
      <c r="BH25246" s="31"/>
      <c r="BI25246" s="31"/>
    </row>
    <row r="25247" spans="58:61" x14ac:dyDescent="0.25">
      <c r="BF25247" s="31"/>
      <c r="BG25247" s="31"/>
      <c r="BH25247" s="31"/>
      <c r="BI25247" s="31"/>
    </row>
    <row r="25248" spans="58:61" x14ac:dyDescent="0.25">
      <c r="BF25248" s="31"/>
      <c r="BG25248" s="31"/>
      <c r="BH25248" s="31"/>
      <c r="BI25248" s="31"/>
    </row>
    <row r="25249" spans="58:61" x14ac:dyDescent="0.25">
      <c r="BF25249" s="31"/>
      <c r="BG25249" s="31"/>
      <c r="BH25249" s="31"/>
      <c r="BI25249" s="31"/>
    </row>
    <row r="25250" spans="58:61" x14ac:dyDescent="0.25">
      <c r="BF25250" s="31"/>
      <c r="BG25250" s="31"/>
      <c r="BH25250" s="31"/>
      <c r="BI25250" s="31"/>
    </row>
    <row r="25251" spans="58:61" x14ac:dyDescent="0.25">
      <c r="BF25251" s="31"/>
      <c r="BG25251" s="31"/>
      <c r="BH25251" s="31"/>
      <c r="BI25251" s="31"/>
    </row>
    <row r="25252" spans="58:61" x14ac:dyDescent="0.25">
      <c r="BF25252" s="31"/>
      <c r="BG25252" s="31"/>
      <c r="BH25252" s="31"/>
      <c r="BI25252" s="31"/>
    </row>
    <row r="25253" spans="58:61" x14ac:dyDescent="0.25">
      <c r="BF25253" s="31"/>
      <c r="BG25253" s="31"/>
      <c r="BH25253" s="31"/>
      <c r="BI25253" s="31"/>
    </row>
    <row r="25254" spans="58:61" x14ac:dyDescent="0.25">
      <c r="BF25254" s="31"/>
      <c r="BG25254" s="31"/>
      <c r="BH25254" s="31"/>
      <c r="BI25254" s="31"/>
    </row>
    <row r="25255" spans="58:61" x14ac:dyDescent="0.25">
      <c r="BF25255" s="31"/>
      <c r="BG25255" s="31"/>
      <c r="BH25255" s="31"/>
      <c r="BI25255" s="31"/>
    </row>
    <row r="25256" spans="58:61" x14ac:dyDescent="0.25">
      <c r="BF25256" s="31"/>
      <c r="BG25256" s="31"/>
      <c r="BH25256" s="31"/>
      <c r="BI25256" s="31"/>
    </row>
    <row r="25257" spans="58:61" x14ac:dyDescent="0.25">
      <c r="BF25257" s="31"/>
      <c r="BG25257" s="31"/>
      <c r="BH25257" s="31"/>
      <c r="BI25257" s="31"/>
    </row>
    <row r="25258" spans="58:61" x14ac:dyDescent="0.25">
      <c r="BF25258" s="31"/>
      <c r="BG25258" s="31"/>
      <c r="BH25258" s="31"/>
      <c r="BI25258" s="31"/>
    </row>
    <row r="25259" spans="58:61" x14ac:dyDescent="0.25">
      <c r="BF25259" s="31"/>
      <c r="BG25259" s="31"/>
      <c r="BH25259" s="31"/>
      <c r="BI25259" s="31"/>
    </row>
    <row r="25260" spans="58:61" x14ac:dyDescent="0.25">
      <c r="BF25260" s="31"/>
      <c r="BG25260" s="31"/>
      <c r="BH25260" s="31"/>
      <c r="BI25260" s="31"/>
    </row>
    <row r="25261" spans="58:61" x14ac:dyDescent="0.25">
      <c r="BF25261" s="31"/>
      <c r="BG25261" s="31"/>
      <c r="BH25261" s="31"/>
      <c r="BI25261" s="31"/>
    </row>
    <row r="25262" spans="58:61" x14ac:dyDescent="0.25">
      <c r="BF25262" s="31"/>
      <c r="BG25262" s="31"/>
      <c r="BH25262" s="31"/>
      <c r="BI25262" s="31"/>
    </row>
    <row r="25263" spans="58:61" x14ac:dyDescent="0.25">
      <c r="BF25263" s="31"/>
      <c r="BG25263" s="31"/>
      <c r="BH25263" s="31"/>
      <c r="BI25263" s="31"/>
    </row>
    <row r="25264" spans="58:61" x14ac:dyDescent="0.25">
      <c r="BF25264" s="31"/>
      <c r="BG25264" s="31"/>
      <c r="BH25264" s="31"/>
      <c r="BI25264" s="31"/>
    </row>
    <row r="25265" spans="58:61" x14ac:dyDescent="0.25">
      <c r="BF25265" s="31"/>
      <c r="BG25265" s="31"/>
      <c r="BH25265" s="31"/>
      <c r="BI25265" s="31"/>
    </row>
    <row r="25266" spans="58:61" x14ac:dyDescent="0.25">
      <c r="BF25266" s="31"/>
      <c r="BG25266" s="31"/>
      <c r="BH25266" s="31"/>
      <c r="BI25266" s="31"/>
    </row>
    <row r="25267" spans="58:61" x14ac:dyDescent="0.25">
      <c r="BF25267" s="31"/>
      <c r="BG25267" s="31"/>
      <c r="BH25267" s="31"/>
      <c r="BI25267" s="31"/>
    </row>
    <row r="25268" spans="58:61" x14ac:dyDescent="0.25">
      <c r="BF25268" s="31"/>
      <c r="BG25268" s="31"/>
      <c r="BH25268" s="31"/>
      <c r="BI25268" s="31"/>
    </row>
    <row r="25269" spans="58:61" x14ac:dyDescent="0.25">
      <c r="BF25269" s="31"/>
      <c r="BG25269" s="31"/>
      <c r="BH25269" s="31"/>
      <c r="BI25269" s="31"/>
    </row>
    <row r="25270" spans="58:61" x14ac:dyDescent="0.25">
      <c r="BF25270" s="31"/>
      <c r="BG25270" s="31"/>
      <c r="BH25270" s="31"/>
      <c r="BI25270" s="31"/>
    </row>
    <row r="25271" spans="58:61" x14ac:dyDescent="0.25">
      <c r="BF25271" s="31"/>
      <c r="BG25271" s="31"/>
      <c r="BH25271" s="31"/>
      <c r="BI25271" s="31"/>
    </row>
    <row r="25272" spans="58:61" x14ac:dyDescent="0.25">
      <c r="BF25272" s="31"/>
      <c r="BG25272" s="31"/>
      <c r="BH25272" s="31"/>
      <c r="BI25272" s="31"/>
    </row>
    <row r="25273" spans="58:61" x14ac:dyDescent="0.25">
      <c r="BF25273" s="31"/>
      <c r="BG25273" s="31"/>
      <c r="BH25273" s="31"/>
      <c r="BI25273" s="31"/>
    </row>
    <row r="25274" spans="58:61" x14ac:dyDescent="0.25">
      <c r="BF25274" s="31"/>
      <c r="BG25274" s="31"/>
      <c r="BH25274" s="31"/>
      <c r="BI25274" s="31"/>
    </row>
    <row r="25275" spans="58:61" x14ac:dyDescent="0.25">
      <c r="BF25275" s="31"/>
      <c r="BG25275" s="31"/>
      <c r="BH25275" s="31"/>
      <c r="BI25275" s="31"/>
    </row>
    <row r="25276" spans="58:61" x14ac:dyDescent="0.25">
      <c r="BF25276" s="31"/>
      <c r="BG25276" s="31"/>
      <c r="BH25276" s="31"/>
      <c r="BI25276" s="31"/>
    </row>
    <row r="25277" spans="58:61" x14ac:dyDescent="0.25">
      <c r="BF25277" s="31"/>
      <c r="BG25277" s="31"/>
      <c r="BH25277" s="31"/>
      <c r="BI25277" s="31"/>
    </row>
    <row r="25278" spans="58:61" x14ac:dyDescent="0.25">
      <c r="BF25278" s="31"/>
      <c r="BG25278" s="31"/>
      <c r="BH25278" s="31"/>
      <c r="BI25278" s="31"/>
    </row>
    <row r="25279" spans="58:61" x14ac:dyDescent="0.25">
      <c r="BF25279" s="31"/>
      <c r="BG25279" s="31"/>
      <c r="BH25279" s="31"/>
      <c r="BI25279" s="31"/>
    </row>
    <row r="25280" spans="58:61" x14ac:dyDescent="0.25">
      <c r="BF25280" s="31"/>
      <c r="BG25280" s="31"/>
      <c r="BH25280" s="31"/>
      <c r="BI25280" s="31"/>
    </row>
    <row r="25281" spans="58:61" x14ac:dyDescent="0.25">
      <c r="BF25281" s="31"/>
      <c r="BG25281" s="31"/>
      <c r="BH25281" s="31"/>
      <c r="BI25281" s="31"/>
    </row>
    <row r="25282" spans="58:61" x14ac:dyDescent="0.25">
      <c r="BF25282" s="31"/>
      <c r="BG25282" s="31"/>
      <c r="BH25282" s="31"/>
      <c r="BI25282" s="31"/>
    </row>
    <row r="25283" spans="58:61" x14ac:dyDescent="0.25">
      <c r="BF25283" s="31"/>
      <c r="BG25283" s="31"/>
      <c r="BH25283" s="31"/>
      <c r="BI25283" s="31"/>
    </row>
    <row r="25284" spans="58:61" x14ac:dyDescent="0.25">
      <c r="BF25284" s="31"/>
      <c r="BG25284" s="31"/>
      <c r="BH25284" s="31"/>
      <c r="BI25284" s="31"/>
    </row>
    <row r="25285" spans="58:61" x14ac:dyDescent="0.25">
      <c r="BF25285" s="31"/>
      <c r="BG25285" s="31"/>
      <c r="BH25285" s="31"/>
      <c r="BI25285" s="31"/>
    </row>
    <row r="25286" spans="58:61" x14ac:dyDescent="0.25">
      <c r="BF25286" s="31"/>
      <c r="BG25286" s="31"/>
      <c r="BH25286" s="31"/>
      <c r="BI25286" s="31"/>
    </row>
    <row r="25287" spans="58:61" x14ac:dyDescent="0.25">
      <c r="BF25287" s="31"/>
      <c r="BG25287" s="31"/>
      <c r="BH25287" s="31"/>
      <c r="BI25287" s="31"/>
    </row>
    <row r="25288" spans="58:61" x14ac:dyDescent="0.25">
      <c r="BF25288" s="31"/>
      <c r="BG25288" s="31"/>
      <c r="BH25288" s="31"/>
      <c r="BI25288" s="31"/>
    </row>
    <row r="25289" spans="58:61" x14ac:dyDescent="0.25">
      <c r="BF25289" s="31"/>
      <c r="BG25289" s="31"/>
      <c r="BH25289" s="31"/>
      <c r="BI25289" s="31"/>
    </row>
    <row r="25290" spans="58:61" x14ac:dyDescent="0.25">
      <c r="BF25290" s="31"/>
      <c r="BG25290" s="31"/>
      <c r="BH25290" s="31"/>
      <c r="BI25290" s="31"/>
    </row>
    <row r="25291" spans="58:61" x14ac:dyDescent="0.25">
      <c r="BF25291" s="31"/>
      <c r="BG25291" s="31"/>
      <c r="BH25291" s="31"/>
      <c r="BI25291" s="31"/>
    </row>
    <row r="25292" spans="58:61" x14ac:dyDescent="0.25">
      <c r="BF25292" s="31"/>
      <c r="BG25292" s="31"/>
      <c r="BH25292" s="31"/>
      <c r="BI25292" s="31"/>
    </row>
    <row r="25293" spans="58:61" x14ac:dyDescent="0.25">
      <c r="BF25293" s="31"/>
      <c r="BG25293" s="31"/>
      <c r="BH25293" s="31"/>
      <c r="BI25293" s="31"/>
    </row>
    <row r="25294" spans="58:61" x14ac:dyDescent="0.25">
      <c r="BF25294" s="31"/>
      <c r="BG25294" s="31"/>
      <c r="BH25294" s="31"/>
      <c r="BI25294" s="31"/>
    </row>
    <row r="25295" spans="58:61" x14ac:dyDescent="0.25">
      <c r="BF25295" s="31"/>
      <c r="BG25295" s="31"/>
      <c r="BH25295" s="31"/>
      <c r="BI25295" s="31"/>
    </row>
    <row r="25296" spans="58:61" x14ac:dyDescent="0.25">
      <c r="BF25296" s="31"/>
      <c r="BG25296" s="31"/>
      <c r="BH25296" s="31"/>
      <c r="BI25296" s="31"/>
    </row>
    <row r="25297" spans="58:61" x14ac:dyDescent="0.25">
      <c r="BF25297" s="31"/>
      <c r="BG25297" s="31"/>
      <c r="BH25297" s="31"/>
      <c r="BI25297" s="31"/>
    </row>
    <row r="25298" spans="58:61" x14ac:dyDescent="0.25">
      <c r="BF25298" s="31"/>
      <c r="BG25298" s="31"/>
      <c r="BH25298" s="31"/>
      <c r="BI25298" s="31"/>
    </row>
    <row r="25299" spans="58:61" x14ac:dyDescent="0.25">
      <c r="BF25299" s="31"/>
      <c r="BG25299" s="31"/>
      <c r="BH25299" s="31"/>
      <c r="BI25299" s="31"/>
    </row>
    <row r="25300" spans="58:61" x14ac:dyDescent="0.25">
      <c r="BF25300" s="31"/>
      <c r="BG25300" s="31"/>
      <c r="BH25300" s="31"/>
      <c r="BI25300" s="31"/>
    </row>
    <row r="25301" spans="58:61" x14ac:dyDescent="0.25">
      <c r="BF25301" s="31"/>
      <c r="BG25301" s="31"/>
      <c r="BH25301" s="31"/>
      <c r="BI25301" s="31"/>
    </row>
    <row r="25302" spans="58:61" x14ac:dyDescent="0.25">
      <c r="BF25302" s="31"/>
      <c r="BG25302" s="31"/>
      <c r="BH25302" s="31"/>
      <c r="BI25302" s="31"/>
    </row>
    <row r="25303" spans="58:61" x14ac:dyDescent="0.25">
      <c r="BF25303" s="31"/>
      <c r="BG25303" s="31"/>
      <c r="BH25303" s="31"/>
      <c r="BI25303" s="31"/>
    </row>
    <row r="25304" spans="58:61" x14ac:dyDescent="0.25">
      <c r="BF25304" s="31"/>
      <c r="BG25304" s="31"/>
      <c r="BH25304" s="31"/>
      <c r="BI25304" s="31"/>
    </row>
    <row r="25305" spans="58:61" x14ac:dyDescent="0.25">
      <c r="BF25305" s="31"/>
      <c r="BG25305" s="31"/>
      <c r="BH25305" s="31"/>
      <c r="BI25305" s="31"/>
    </row>
    <row r="25306" spans="58:61" x14ac:dyDescent="0.25">
      <c r="BF25306" s="31"/>
      <c r="BG25306" s="31"/>
      <c r="BH25306" s="31"/>
      <c r="BI25306" s="31"/>
    </row>
    <row r="25307" spans="58:61" x14ac:dyDescent="0.25">
      <c r="BF25307" s="31"/>
      <c r="BG25307" s="31"/>
      <c r="BH25307" s="31"/>
      <c r="BI25307" s="31"/>
    </row>
    <row r="25308" spans="58:61" x14ac:dyDescent="0.25">
      <c r="BF25308" s="31"/>
      <c r="BG25308" s="31"/>
      <c r="BH25308" s="31"/>
      <c r="BI25308" s="31"/>
    </row>
    <row r="25309" spans="58:61" x14ac:dyDescent="0.25">
      <c r="BF25309" s="31"/>
      <c r="BG25309" s="31"/>
      <c r="BH25309" s="31"/>
      <c r="BI25309" s="31"/>
    </row>
    <row r="25310" spans="58:61" x14ac:dyDescent="0.25">
      <c r="BF25310" s="31"/>
      <c r="BG25310" s="31"/>
      <c r="BH25310" s="31"/>
      <c r="BI25310" s="31"/>
    </row>
    <row r="25311" spans="58:61" x14ac:dyDescent="0.25">
      <c r="BF25311" s="31"/>
      <c r="BG25311" s="31"/>
      <c r="BH25311" s="31"/>
      <c r="BI25311" s="31"/>
    </row>
    <row r="25312" spans="58:61" x14ac:dyDescent="0.25">
      <c r="BF25312" s="31"/>
      <c r="BG25312" s="31"/>
      <c r="BH25312" s="31"/>
      <c r="BI25312" s="31"/>
    </row>
    <row r="25313" spans="58:61" x14ac:dyDescent="0.25">
      <c r="BF25313" s="31"/>
      <c r="BG25313" s="31"/>
      <c r="BH25313" s="31"/>
      <c r="BI25313" s="31"/>
    </row>
    <row r="25314" spans="58:61" x14ac:dyDescent="0.25">
      <c r="BF25314" s="31"/>
      <c r="BG25314" s="31"/>
      <c r="BH25314" s="31"/>
      <c r="BI25314" s="31"/>
    </row>
    <row r="25315" spans="58:61" x14ac:dyDescent="0.25">
      <c r="BF25315" s="31"/>
      <c r="BG25315" s="31"/>
      <c r="BH25315" s="31"/>
      <c r="BI25315" s="31"/>
    </row>
    <row r="25316" spans="58:61" x14ac:dyDescent="0.25">
      <c r="BF25316" s="31"/>
      <c r="BG25316" s="31"/>
      <c r="BH25316" s="31"/>
      <c r="BI25316" s="31"/>
    </row>
    <row r="25317" spans="58:61" x14ac:dyDescent="0.25">
      <c r="BF25317" s="31"/>
      <c r="BG25317" s="31"/>
      <c r="BH25317" s="31"/>
      <c r="BI25317" s="31"/>
    </row>
    <row r="25318" spans="58:61" x14ac:dyDescent="0.25">
      <c r="BF25318" s="31"/>
      <c r="BG25318" s="31"/>
      <c r="BH25318" s="31"/>
      <c r="BI25318" s="31"/>
    </row>
    <row r="25319" spans="58:61" x14ac:dyDescent="0.25">
      <c r="BF25319" s="31"/>
      <c r="BG25319" s="31"/>
      <c r="BH25319" s="31"/>
      <c r="BI25319" s="31"/>
    </row>
    <row r="25320" spans="58:61" x14ac:dyDescent="0.25">
      <c r="BF25320" s="31"/>
      <c r="BG25320" s="31"/>
      <c r="BH25320" s="31"/>
      <c r="BI25320" s="31"/>
    </row>
    <row r="25321" spans="58:61" x14ac:dyDescent="0.25">
      <c r="BF25321" s="31"/>
      <c r="BG25321" s="31"/>
      <c r="BH25321" s="31"/>
      <c r="BI25321" s="31"/>
    </row>
    <row r="25322" spans="58:61" x14ac:dyDescent="0.25">
      <c r="BF25322" s="31"/>
      <c r="BG25322" s="31"/>
      <c r="BH25322" s="31"/>
      <c r="BI25322" s="31"/>
    </row>
    <row r="25323" spans="58:61" x14ac:dyDescent="0.25">
      <c r="BF25323" s="31"/>
      <c r="BG25323" s="31"/>
      <c r="BH25323" s="31"/>
      <c r="BI25323" s="31"/>
    </row>
    <row r="25324" spans="58:61" x14ac:dyDescent="0.25">
      <c r="BF25324" s="31"/>
      <c r="BG25324" s="31"/>
      <c r="BH25324" s="31"/>
      <c r="BI25324" s="31"/>
    </row>
    <row r="25325" spans="58:61" x14ac:dyDescent="0.25">
      <c r="BF25325" s="31"/>
      <c r="BG25325" s="31"/>
      <c r="BH25325" s="31"/>
      <c r="BI25325" s="31"/>
    </row>
    <row r="25326" spans="58:61" x14ac:dyDescent="0.25">
      <c r="BF25326" s="31"/>
      <c r="BG25326" s="31"/>
      <c r="BH25326" s="31"/>
      <c r="BI25326" s="31"/>
    </row>
    <row r="25327" spans="58:61" x14ac:dyDescent="0.25">
      <c r="BF25327" s="31"/>
      <c r="BG25327" s="31"/>
      <c r="BH25327" s="31"/>
      <c r="BI25327" s="31"/>
    </row>
    <row r="25328" spans="58:61" x14ac:dyDescent="0.25">
      <c r="BF25328" s="31"/>
      <c r="BG25328" s="31"/>
      <c r="BH25328" s="31"/>
      <c r="BI25328" s="31"/>
    </row>
    <row r="25329" spans="58:61" x14ac:dyDescent="0.25">
      <c r="BF25329" s="31"/>
      <c r="BG25329" s="31"/>
      <c r="BH25329" s="31"/>
      <c r="BI25329" s="31"/>
    </row>
    <row r="25330" spans="58:61" x14ac:dyDescent="0.25">
      <c r="BF25330" s="31"/>
      <c r="BG25330" s="31"/>
      <c r="BH25330" s="31"/>
      <c r="BI25330" s="31"/>
    </row>
    <row r="25331" spans="58:61" x14ac:dyDescent="0.25">
      <c r="BF25331" s="31"/>
      <c r="BG25331" s="31"/>
      <c r="BH25331" s="31"/>
      <c r="BI25331" s="31"/>
    </row>
    <row r="25332" spans="58:61" x14ac:dyDescent="0.25">
      <c r="BF25332" s="31"/>
      <c r="BG25332" s="31"/>
      <c r="BH25332" s="31"/>
      <c r="BI25332" s="31"/>
    </row>
    <row r="25333" spans="58:61" x14ac:dyDescent="0.25">
      <c r="BF25333" s="31"/>
      <c r="BG25333" s="31"/>
      <c r="BH25333" s="31"/>
      <c r="BI25333" s="31"/>
    </row>
    <row r="25334" spans="58:61" x14ac:dyDescent="0.25">
      <c r="BF25334" s="31"/>
      <c r="BG25334" s="31"/>
      <c r="BH25334" s="31"/>
      <c r="BI25334" s="31"/>
    </row>
    <row r="25335" spans="58:61" x14ac:dyDescent="0.25">
      <c r="BF25335" s="31"/>
      <c r="BG25335" s="31"/>
      <c r="BH25335" s="31"/>
      <c r="BI25335" s="31"/>
    </row>
    <row r="25336" spans="58:61" x14ac:dyDescent="0.25">
      <c r="BF25336" s="31"/>
      <c r="BG25336" s="31"/>
      <c r="BH25336" s="31"/>
      <c r="BI25336" s="31"/>
    </row>
    <row r="25337" spans="58:61" x14ac:dyDescent="0.25">
      <c r="BF25337" s="31"/>
      <c r="BG25337" s="31"/>
      <c r="BH25337" s="31"/>
      <c r="BI25337" s="31"/>
    </row>
    <row r="25338" spans="58:61" x14ac:dyDescent="0.25">
      <c r="BF25338" s="31"/>
      <c r="BG25338" s="31"/>
      <c r="BH25338" s="31"/>
      <c r="BI25338" s="31"/>
    </row>
    <row r="25339" spans="58:61" x14ac:dyDescent="0.25">
      <c r="BF25339" s="31"/>
      <c r="BG25339" s="31"/>
      <c r="BH25339" s="31"/>
      <c r="BI25339" s="31"/>
    </row>
    <row r="25340" spans="58:61" x14ac:dyDescent="0.25">
      <c r="BF25340" s="31"/>
      <c r="BG25340" s="31"/>
      <c r="BH25340" s="31"/>
      <c r="BI25340" s="31"/>
    </row>
    <row r="25341" spans="58:61" x14ac:dyDescent="0.25">
      <c r="BF25341" s="31"/>
      <c r="BG25341" s="31"/>
      <c r="BH25341" s="31"/>
      <c r="BI25341" s="31"/>
    </row>
    <row r="25342" spans="58:61" x14ac:dyDescent="0.25">
      <c r="BF25342" s="31"/>
      <c r="BG25342" s="31"/>
      <c r="BH25342" s="31"/>
      <c r="BI25342" s="31"/>
    </row>
    <row r="25343" spans="58:61" x14ac:dyDescent="0.25">
      <c r="BF25343" s="31"/>
      <c r="BG25343" s="31"/>
      <c r="BH25343" s="31"/>
      <c r="BI25343" s="31"/>
    </row>
    <row r="25344" spans="58:61" x14ac:dyDescent="0.25">
      <c r="BF25344" s="31"/>
      <c r="BG25344" s="31"/>
      <c r="BH25344" s="31"/>
      <c r="BI25344" s="31"/>
    </row>
    <row r="25345" spans="58:61" x14ac:dyDescent="0.25">
      <c r="BF25345" s="31"/>
      <c r="BG25345" s="31"/>
      <c r="BH25345" s="31"/>
      <c r="BI25345" s="31"/>
    </row>
    <row r="25346" spans="58:61" x14ac:dyDescent="0.25">
      <c r="BF25346" s="31"/>
      <c r="BG25346" s="31"/>
      <c r="BH25346" s="31"/>
      <c r="BI25346" s="31"/>
    </row>
    <row r="25347" spans="58:61" x14ac:dyDescent="0.25">
      <c r="BF25347" s="31"/>
      <c r="BG25347" s="31"/>
      <c r="BH25347" s="31"/>
      <c r="BI25347" s="31"/>
    </row>
    <row r="25348" spans="58:61" x14ac:dyDescent="0.25">
      <c r="BF25348" s="31"/>
      <c r="BG25348" s="31"/>
      <c r="BH25348" s="31"/>
      <c r="BI25348" s="31"/>
    </row>
    <row r="25349" spans="58:61" x14ac:dyDescent="0.25">
      <c r="BF25349" s="31"/>
      <c r="BG25349" s="31"/>
      <c r="BH25349" s="31"/>
      <c r="BI25349" s="31"/>
    </row>
    <row r="25350" spans="58:61" x14ac:dyDescent="0.25">
      <c r="BF25350" s="31"/>
      <c r="BG25350" s="31"/>
      <c r="BH25350" s="31"/>
      <c r="BI25350" s="31"/>
    </row>
    <row r="25351" spans="58:61" x14ac:dyDescent="0.25">
      <c r="BF25351" s="31"/>
      <c r="BG25351" s="31"/>
      <c r="BH25351" s="31"/>
      <c r="BI25351" s="31"/>
    </row>
    <row r="25352" spans="58:61" x14ac:dyDescent="0.25">
      <c r="BF25352" s="31"/>
      <c r="BG25352" s="31"/>
      <c r="BH25352" s="31"/>
      <c r="BI25352" s="31"/>
    </row>
    <row r="25353" spans="58:61" x14ac:dyDescent="0.25">
      <c r="BF25353" s="31"/>
      <c r="BG25353" s="31"/>
      <c r="BH25353" s="31"/>
      <c r="BI25353" s="31"/>
    </row>
    <row r="25354" spans="58:61" x14ac:dyDescent="0.25">
      <c r="BF25354" s="31"/>
      <c r="BG25354" s="31"/>
      <c r="BH25354" s="31"/>
      <c r="BI25354" s="31"/>
    </row>
    <row r="25355" spans="58:61" x14ac:dyDescent="0.25">
      <c r="BF25355" s="31"/>
      <c r="BG25355" s="31"/>
      <c r="BH25355" s="31"/>
      <c r="BI25355" s="31"/>
    </row>
    <row r="25356" spans="58:61" x14ac:dyDescent="0.25">
      <c r="BF25356" s="31"/>
      <c r="BG25356" s="31"/>
      <c r="BH25356" s="31"/>
      <c r="BI25356" s="31"/>
    </row>
    <row r="25357" spans="58:61" x14ac:dyDescent="0.25">
      <c r="BF25357" s="31"/>
      <c r="BG25357" s="31"/>
      <c r="BH25357" s="31"/>
      <c r="BI25357" s="31"/>
    </row>
    <row r="25358" spans="58:61" x14ac:dyDescent="0.25">
      <c r="BF25358" s="31"/>
      <c r="BG25358" s="31"/>
      <c r="BH25358" s="31"/>
      <c r="BI25358" s="31"/>
    </row>
    <row r="25359" spans="58:61" x14ac:dyDescent="0.25">
      <c r="BF25359" s="31"/>
      <c r="BG25359" s="31"/>
      <c r="BH25359" s="31"/>
      <c r="BI25359" s="31"/>
    </row>
    <row r="25360" spans="58:61" x14ac:dyDescent="0.25">
      <c r="BF25360" s="31"/>
      <c r="BG25360" s="31"/>
      <c r="BH25360" s="31"/>
      <c r="BI25360" s="31"/>
    </row>
    <row r="25361" spans="58:61" x14ac:dyDescent="0.25">
      <c r="BF25361" s="31"/>
      <c r="BG25361" s="31"/>
      <c r="BH25361" s="31"/>
      <c r="BI25361" s="31"/>
    </row>
    <row r="25362" spans="58:61" x14ac:dyDescent="0.25">
      <c r="BF25362" s="31"/>
      <c r="BG25362" s="31"/>
      <c r="BH25362" s="31"/>
      <c r="BI25362" s="31"/>
    </row>
    <row r="25363" spans="58:61" x14ac:dyDescent="0.25">
      <c r="BF25363" s="31"/>
      <c r="BG25363" s="31"/>
      <c r="BH25363" s="31"/>
      <c r="BI25363" s="31"/>
    </row>
    <row r="25364" spans="58:61" x14ac:dyDescent="0.25">
      <c r="BF25364" s="31"/>
      <c r="BG25364" s="31"/>
      <c r="BH25364" s="31"/>
      <c r="BI25364" s="31"/>
    </row>
    <row r="25365" spans="58:61" x14ac:dyDescent="0.25">
      <c r="BF25365" s="31"/>
      <c r="BG25365" s="31"/>
      <c r="BH25365" s="31"/>
      <c r="BI25365" s="31"/>
    </row>
    <row r="25366" spans="58:61" x14ac:dyDescent="0.25">
      <c r="BF25366" s="31"/>
      <c r="BG25366" s="31"/>
      <c r="BH25366" s="31"/>
      <c r="BI25366" s="31"/>
    </row>
    <row r="25367" spans="58:61" x14ac:dyDescent="0.25">
      <c r="BF25367" s="31"/>
      <c r="BG25367" s="31"/>
      <c r="BH25367" s="31"/>
      <c r="BI25367" s="31"/>
    </row>
    <row r="25368" spans="58:61" x14ac:dyDescent="0.25">
      <c r="BF25368" s="31"/>
      <c r="BG25368" s="31"/>
      <c r="BH25368" s="31"/>
      <c r="BI25368" s="31"/>
    </row>
    <row r="25369" spans="58:61" x14ac:dyDescent="0.25">
      <c r="BF25369" s="31"/>
      <c r="BG25369" s="31"/>
      <c r="BH25369" s="31"/>
      <c r="BI25369" s="31"/>
    </row>
    <row r="25370" spans="58:61" x14ac:dyDescent="0.25">
      <c r="BF25370" s="31"/>
      <c r="BG25370" s="31"/>
      <c r="BH25370" s="31"/>
      <c r="BI25370" s="31"/>
    </row>
    <row r="25371" spans="58:61" x14ac:dyDescent="0.25">
      <c r="BF25371" s="31"/>
      <c r="BG25371" s="31"/>
      <c r="BH25371" s="31"/>
      <c r="BI25371" s="31"/>
    </row>
    <row r="25372" spans="58:61" x14ac:dyDescent="0.25">
      <c r="BF25372" s="31"/>
      <c r="BG25372" s="31"/>
      <c r="BH25372" s="31"/>
      <c r="BI25372" s="31"/>
    </row>
    <row r="25373" spans="58:61" x14ac:dyDescent="0.25">
      <c r="BF25373" s="31"/>
      <c r="BG25373" s="31"/>
      <c r="BH25373" s="31"/>
      <c r="BI25373" s="31"/>
    </row>
    <row r="25374" spans="58:61" x14ac:dyDescent="0.25">
      <c r="BF25374" s="31"/>
      <c r="BG25374" s="31"/>
      <c r="BH25374" s="31"/>
      <c r="BI25374" s="31"/>
    </row>
    <row r="25375" spans="58:61" x14ac:dyDescent="0.25">
      <c r="BF25375" s="31"/>
      <c r="BG25375" s="31"/>
      <c r="BH25375" s="31"/>
      <c r="BI25375" s="31"/>
    </row>
    <row r="25376" spans="58:61" x14ac:dyDescent="0.25">
      <c r="BF25376" s="31"/>
      <c r="BG25376" s="31"/>
      <c r="BH25376" s="31"/>
      <c r="BI25376" s="31"/>
    </row>
    <row r="25377" spans="58:61" x14ac:dyDescent="0.25">
      <c r="BF25377" s="31"/>
      <c r="BG25377" s="31"/>
      <c r="BH25377" s="31"/>
      <c r="BI25377" s="31"/>
    </row>
    <row r="25378" spans="58:61" x14ac:dyDescent="0.25">
      <c r="BF25378" s="31"/>
      <c r="BG25378" s="31"/>
      <c r="BH25378" s="31"/>
      <c r="BI25378" s="31"/>
    </row>
    <row r="25379" spans="58:61" x14ac:dyDescent="0.25">
      <c r="BF25379" s="31"/>
      <c r="BG25379" s="31"/>
      <c r="BH25379" s="31"/>
      <c r="BI25379" s="31"/>
    </row>
    <row r="25380" spans="58:61" x14ac:dyDescent="0.25">
      <c r="BF25380" s="31"/>
      <c r="BG25380" s="31"/>
      <c r="BH25380" s="31"/>
      <c r="BI25380" s="31"/>
    </row>
    <row r="25381" spans="58:61" x14ac:dyDescent="0.25">
      <c r="BF25381" s="31"/>
      <c r="BG25381" s="31"/>
      <c r="BH25381" s="31"/>
      <c r="BI25381" s="31"/>
    </row>
    <row r="25382" spans="58:61" x14ac:dyDescent="0.25">
      <c r="BF25382" s="31"/>
      <c r="BG25382" s="31"/>
      <c r="BH25382" s="31"/>
      <c r="BI25382" s="31"/>
    </row>
    <row r="25383" spans="58:61" x14ac:dyDescent="0.25">
      <c r="BF25383" s="31"/>
      <c r="BG25383" s="31"/>
      <c r="BH25383" s="31"/>
      <c r="BI25383" s="31"/>
    </row>
    <row r="25384" spans="58:61" x14ac:dyDescent="0.25">
      <c r="BF25384" s="31"/>
      <c r="BG25384" s="31"/>
      <c r="BH25384" s="31"/>
      <c r="BI25384" s="31"/>
    </row>
    <row r="25385" spans="58:61" x14ac:dyDescent="0.25">
      <c r="BF25385" s="31"/>
      <c r="BG25385" s="31"/>
      <c r="BH25385" s="31"/>
      <c r="BI25385" s="31"/>
    </row>
    <row r="25386" spans="58:61" x14ac:dyDescent="0.25">
      <c r="BF25386" s="31"/>
      <c r="BG25386" s="31"/>
      <c r="BH25386" s="31"/>
      <c r="BI25386" s="31"/>
    </row>
    <row r="25387" spans="58:61" x14ac:dyDescent="0.25">
      <c r="BF25387" s="31"/>
      <c r="BG25387" s="31"/>
      <c r="BH25387" s="31"/>
      <c r="BI25387" s="31"/>
    </row>
    <row r="25388" spans="58:61" x14ac:dyDescent="0.25">
      <c r="BF25388" s="31"/>
      <c r="BG25388" s="31"/>
      <c r="BH25388" s="31"/>
      <c r="BI25388" s="31"/>
    </row>
    <row r="25389" spans="58:61" x14ac:dyDescent="0.25">
      <c r="BF25389" s="31"/>
      <c r="BG25389" s="31"/>
      <c r="BH25389" s="31"/>
      <c r="BI25389" s="31"/>
    </row>
    <row r="25390" spans="58:61" x14ac:dyDescent="0.25">
      <c r="BF25390" s="31"/>
      <c r="BG25390" s="31"/>
      <c r="BH25390" s="31"/>
      <c r="BI25390" s="31"/>
    </row>
    <row r="25391" spans="58:61" x14ac:dyDescent="0.25">
      <c r="BF25391" s="31"/>
      <c r="BG25391" s="31"/>
      <c r="BH25391" s="31"/>
      <c r="BI25391" s="31"/>
    </row>
    <row r="25392" spans="58:61" x14ac:dyDescent="0.25">
      <c r="BF25392" s="31"/>
      <c r="BG25392" s="31"/>
      <c r="BH25392" s="31"/>
      <c r="BI25392" s="31"/>
    </row>
    <row r="25393" spans="58:61" x14ac:dyDescent="0.25">
      <c r="BF25393" s="31"/>
      <c r="BG25393" s="31"/>
      <c r="BH25393" s="31"/>
      <c r="BI25393" s="31"/>
    </row>
    <row r="25394" spans="58:61" x14ac:dyDescent="0.25">
      <c r="BF25394" s="31"/>
      <c r="BG25394" s="31"/>
      <c r="BH25394" s="31"/>
      <c r="BI25394" s="31"/>
    </row>
    <row r="25395" spans="58:61" x14ac:dyDescent="0.25">
      <c r="BF25395" s="31"/>
      <c r="BG25395" s="31"/>
      <c r="BH25395" s="31"/>
      <c r="BI25395" s="31"/>
    </row>
    <row r="25396" spans="58:61" x14ac:dyDescent="0.25">
      <c r="BF25396" s="31"/>
      <c r="BG25396" s="31"/>
      <c r="BH25396" s="31"/>
      <c r="BI25396" s="31"/>
    </row>
    <row r="25397" spans="58:61" x14ac:dyDescent="0.25">
      <c r="BF25397" s="31"/>
      <c r="BG25397" s="31"/>
      <c r="BH25397" s="31"/>
      <c r="BI25397" s="31"/>
    </row>
    <row r="25398" spans="58:61" x14ac:dyDescent="0.25">
      <c r="BF25398" s="31"/>
      <c r="BG25398" s="31"/>
      <c r="BH25398" s="31"/>
      <c r="BI25398" s="31"/>
    </row>
    <row r="25399" spans="58:61" x14ac:dyDescent="0.25">
      <c r="BF25399" s="31"/>
      <c r="BG25399" s="31"/>
      <c r="BH25399" s="31"/>
      <c r="BI25399" s="31"/>
    </row>
    <row r="25400" spans="58:61" x14ac:dyDescent="0.25">
      <c r="BF25400" s="31"/>
      <c r="BG25400" s="31"/>
      <c r="BH25400" s="31"/>
      <c r="BI25400" s="31"/>
    </row>
    <row r="25401" spans="58:61" x14ac:dyDescent="0.25">
      <c r="BF25401" s="31"/>
      <c r="BG25401" s="31"/>
      <c r="BH25401" s="31"/>
      <c r="BI25401" s="31"/>
    </row>
    <row r="25402" spans="58:61" x14ac:dyDescent="0.25">
      <c r="BF25402" s="31"/>
      <c r="BG25402" s="31"/>
      <c r="BH25402" s="31"/>
      <c r="BI25402" s="31"/>
    </row>
    <row r="25403" spans="58:61" x14ac:dyDescent="0.25">
      <c r="BF25403" s="31"/>
      <c r="BG25403" s="31"/>
      <c r="BH25403" s="31"/>
      <c r="BI25403" s="31"/>
    </row>
    <row r="25404" spans="58:61" x14ac:dyDescent="0.25">
      <c r="BF25404" s="31"/>
      <c r="BG25404" s="31"/>
      <c r="BH25404" s="31"/>
      <c r="BI25404" s="31"/>
    </row>
    <row r="25405" spans="58:61" x14ac:dyDescent="0.25">
      <c r="BF25405" s="31"/>
      <c r="BG25405" s="31"/>
      <c r="BH25405" s="31"/>
      <c r="BI25405" s="31"/>
    </row>
    <row r="25406" spans="58:61" x14ac:dyDescent="0.25">
      <c r="BF25406" s="31"/>
      <c r="BG25406" s="31"/>
      <c r="BH25406" s="31"/>
      <c r="BI25406" s="31"/>
    </row>
    <row r="25407" spans="58:61" x14ac:dyDescent="0.25">
      <c r="BF25407" s="31"/>
      <c r="BG25407" s="31"/>
      <c r="BH25407" s="31"/>
      <c r="BI25407" s="31"/>
    </row>
    <row r="25408" spans="58:61" x14ac:dyDescent="0.25">
      <c r="BF25408" s="31"/>
      <c r="BG25408" s="31"/>
      <c r="BH25408" s="31"/>
      <c r="BI25408" s="31"/>
    </row>
    <row r="25409" spans="58:61" x14ac:dyDescent="0.25">
      <c r="BF25409" s="31"/>
      <c r="BG25409" s="31"/>
      <c r="BH25409" s="31"/>
      <c r="BI25409" s="31"/>
    </row>
    <row r="25410" spans="58:61" x14ac:dyDescent="0.25">
      <c r="BF25410" s="31"/>
      <c r="BG25410" s="31"/>
      <c r="BH25410" s="31"/>
      <c r="BI25410" s="31"/>
    </row>
    <row r="25411" spans="58:61" x14ac:dyDescent="0.25">
      <c r="BF25411" s="31"/>
      <c r="BG25411" s="31"/>
      <c r="BH25411" s="31"/>
      <c r="BI25411" s="31"/>
    </row>
    <row r="25412" spans="58:61" x14ac:dyDescent="0.25">
      <c r="BF25412" s="31"/>
      <c r="BG25412" s="31"/>
      <c r="BH25412" s="31"/>
      <c r="BI25412" s="31"/>
    </row>
    <row r="25413" spans="58:61" x14ac:dyDescent="0.25">
      <c r="BF25413" s="31"/>
      <c r="BG25413" s="31"/>
      <c r="BH25413" s="31"/>
      <c r="BI25413" s="31"/>
    </row>
    <row r="25414" spans="58:61" x14ac:dyDescent="0.25">
      <c r="BF25414" s="31"/>
      <c r="BG25414" s="31"/>
      <c r="BH25414" s="31"/>
      <c r="BI25414" s="31"/>
    </row>
    <row r="25415" spans="58:61" x14ac:dyDescent="0.25">
      <c r="BF25415" s="31"/>
      <c r="BG25415" s="31"/>
      <c r="BH25415" s="31"/>
      <c r="BI25415" s="31"/>
    </row>
    <row r="25416" spans="58:61" x14ac:dyDescent="0.25">
      <c r="BF25416" s="31"/>
      <c r="BG25416" s="31"/>
      <c r="BH25416" s="31"/>
      <c r="BI25416" s="31"/>
    </row>
    <row r="25417" spans="58:61" x14ac:dyDescent="0.25">
      <c r="BF25417" s="31"/>
      <c r="BG25417" s="31"/>
      <c r="BH25417" s="31"/>
      <c r="BI25417" s="31"/>
    </row>
    <row r="25418" spans="58:61" x14ac:dyDescent="0.25">
      <c r="BF25418" s="31"/>
      <c r="BG25418" s="31"/>
      <c r="BH25418" s="31"/>
      <c r="BI25418" s="31"/>
    </row>
    <row r="25419" spans="58:61" x14ac:dyDescent="0.25">
      <c r="BF25419" s="31"/>
      <c r="BG25419" s="31"/>
      <c r="BH25419" s="31"/>
      <c r="BI25419" s="31"/>
    </row>
    <row r="25420" spans="58:61" x14ac:dyDescent="0.25">
      <c r="BF25420" s="31"/>
      <c r="BG25420" s="31"/>
      <c r="BH25420" s="31"/>
      <c r="BI25420" s="31"/>
    </row>
    <row r="25421" spans="58:61" x14ac:dyDescent="0.25">
      <c r="BF25421" s="31"/>
      <c r="BG25421" s="31"/>
      <c r="BH25421" s="31"/>
      <c r="BI25421" s="31"/>
    </row>
    <row r="25422" spans="58:61" x14ac:dyDescent="0.25">
      <c r="BF25422" s="31"/>
      <c r="BG25422" s="31"/>
      <c r="BH25422" s="31"/>
      <c r="BI25422" s="31"/>
    </row>
    <row r="25423" spans="58:61" x14ac:dyDescent="0.25">
      <c r="BF25423" s="31"/>
      <c r="BG25423" s="31"/>
      <c r="BH25423" s="31"/>
      <c r="BI25423" s="31"/>
    </row>
    <row r="25424" spans="58:61" x14ac:dyDescent="0.25">
      <c r="BF25424" s="31"/>
      <c r="BG25424" s="31"/>
      <c r="BH25424" s="31"/>
      <c r="BI25424" s="31"/>
    </row>
    <row r="25425" spans="58:61" x14ac:dyDescent="0.25">
      <c r="BF25425" s="31"/>
      <c r="BG25425" s="31"/>
      <c r="BH25425" s="31"/>
      <c r="BI25425" s="31"/>
    </row>
    <row r="25426" spans="58:61" x14ac:dyDescent="0.25">
      <c r="BF25426" s="31"/>
      <c r="BG25426" s="31"/>
      <c r="BH25426" s="31"/>
      <c r="BI25426" s="31"/>
    </row>
    <row r="25427" spans="58:61" x14ac:dyDescent="0.25">
      <c r="BF25427" s="31"/>
      <c r="BG25427" s="31"/>
      <c r="BH25427" s="31"/>
      <c r="BI25427" s="31"/>
    </row>
    <row r="25428" spans="58:61" x14ac:dyDescent="0.25">
      <c r="BF25428" s="31"/>
      <c r="BG25428" s="31"/>
      <c r="BH25428" s="31"/>
      <c r="BI25428" s="31"/>
    </row>
    <row r="25429" spans="58:61" x14ac:dyDescent="0.25">
      <c r="BF25429" s="31"/>
      <c r="BG25429" s="31"/>
      <c r="BH25429" s="31"/>
      <c r="BI25429" s="31"/>
    </row>
    <row r="25430" spans="58:61" x14ac:dyDescent="0.25">
      <c r="BF25430" s="31"/>
      <c r="BG25430" s="31"/>
      <c r="BH25430" s="31"/>
      <c r="BI25430" s="31"/>
    </row>
    <row r="25431" spans="58:61" x14ac:dyDescent="0.25">
      <c r="BF25431" s="31"/>
      <c r="BG25431" s="31"/>
      <c r="BH25431" s="31"/>
      <c r="BI25431" s="31"/>
    </row>
    <row r="25432" spans="58:61" x14ac:dyDescent="0.25">
      <c r="BF25432" s="31"/>
      <c r="BG25432" s="31"/>
      <c r="BH25432" s="31"/>
      <c r="BI25432" s="31"/>
    </row>
    <row r="25433" spans="58:61" x14ac:dyDescent="0.25">
      <c r="BF25433" s="31"/>
      <c r="BG25433" s="31"/>
      <c r="BH25433" s="31"/>
      <c r="BI25433" s="31"/>
    </row>
    <row r="25434" spans="58:61" x14ac:dyDescent="0.25">
      <c r="BF25434" s="31"/>
      <c r="BG25434" s="31"/>
      <c r="BH25434" s="31"/>
      <c r="BI25434" s="31"/>
    </row>
    <row r="25435" spans="58:61" x14ac:dyDescent="0.25">
      <c r="BF25435" s="31"/>
      <c r="BG25435" s="31"/>
      <c r="BH25435" s="31"/>
      <c r="BI25435" s="31"/>
    </row>
    <row r="25436" spans="58:61" x14ac:dyDescent="0.25">
      <c r="BF25436" s="31"/>
      <c r="BG25436" s="31"/>
      <c r="BH25436" s="31"/>
      <c r="BI25436" s="31"/>
    </row>
    <row r="25437" spans="58:61" x14ac:dyDescent="0.25">
      <c r="BF25437" s="31"/>
      <c r="BG25437" s="31"/>
      <c r="BH25437" s="31"/>
      <c r="BI25437" s="31"/>
    </row>
    <row r="25438" spans="58:61" x14ac:dyDescent="0.25">
      <c r="BF25438" s="31"/>
      <c r="BG25438" s="31"/>
      <c r="BH25438" s="31"/>
      <c r="BI25438" s="31"/>
    </row>
    <row r="25439" spans="58:61" x14ac:dyDescent="0.25">
      <c r="BF25439" s="31"/>
      <c r="BG25439" s="31"/>
      <c r="BH25439" s="31"/>
      <c r="BI25439" s="31"/>
    </row>
    <row r="25440" spans="58:61" x14ac:dyDescent="0.25">
      <c r="BF25440" s="31"/>
      <c r="BG25440" s="31"/>
      <c r="BH25440" s="31"/>
      <c r="BI25440" s="31"/>
    </row>
    <row r="25441" spans="58:61" x14ac:dyDescent="0.25">
      <c r="BF25441" s="31"/>
      <c r="BG25441" s="31"/>
      <c r="BH25441" s="31"/>
      <c r="BI25441" s="31"/>
    </row>
    <row r="25442" spans="58:61" x14ac:dyDescent="0.25">
      <c r="BF25442" s="31"/>
      <c r="BG25442" s="31"/>
      <c r="BH25442" s="31"/>
      <c r="BI25442" s="31"/>
    </row>
    <row r="25443" spans="58:61" x14ac:dyDescent="0.25">
      <c r="BF25443" s="31"/>
      <c r="BG25443" s="31"/>
      <c r="BH25443" s="31"/>
      <c r="BI25443" s="31"/>
    </row>
    <row r="25444" spans="58:61" x14ac:dyDescent="0.25">
      <c r="BF25444" s="31"/>
      <c r="BG25444" s="31"/>
      <c r="BH25444" s="31"/>
      <c r="BI25444" s="31"/>
    </row>
    <row r="25445" spans="58:61" x14ac:dyDescent="0.25">
      <c r="BF25445" s="31"/>
      <c r="BG25445" s="31"/>
      <c r="BH25445" s="31"/>
      <c r="BI25445" s="31"/>
    </row>
    <row r="25446" spans="58:61" x14ac:dyDescent="0.25">
      <c r="BF25446" s="31"/>
      <c r="BG25446" s="31"/>
      <c r="BH25446" s="31"/>
      <c r="BI25446" s="31"/>
    </row>
    <row r="25447" spans="58:61" x14ac:dyDescent="0.25">
      <c r="BF25447" s="31"/>
      <c r="BG25447" s="31"/>
      <c r="BH25447" s="31"/>
      <c r="BI25447" s="31"/>
    </row>
    <row r="25448" spans="58:61" x14ac:dyDescent="0.25">
      <c r="BF25448" s="31"/>
      <c r="BG25448" s="31"/>
      <c r="BH25448" s="31"/>
      <c r="BI25448" s="31"/>
    </row>
    <row r="25449" spans="58:61" x14ac:dyDescent="0.25">
      <c r="BF25449" s="31"/>
      <c r="BG25449" s="31"/>
      <c r="BH25449" s="31"/>
      <c r="BI25449" s="31"/>
    </row>
    <row r="25450" spans="58:61" x14ac:dyDescent="0.25">
      <c r="BF25450" s="31"/>
      <c r="BG25450" s="31"/>
      <c r="BH25450" s="31"/>
      <c r="BI25450" s="31"/>
    </row>
    <row r="25451" spans="58:61" x14ac:dyDescent="0.25">
      <c r="BF25451" s="31"/>
      <c r="BG25451" s="31"/>
      <c r="BH25451" s="31"/>
      <c r="BI25451" s="31"/>
    </row>
    <row r="25452" spans="58:61" x14ac:dyDescent="0.25">
      <c r="BF25452" s="31"/>
      <c r="BG25452" s="31"/>
      <c r="BH25452" s="31"/>
      <c r="BI25452" s="31"/>
    </row>
    <row r="25453" spans="58:61" x14ac:dyDescent="0.25">
      <c r="BF25453" s="31"/>
      <c r="BG25453" s="31"/>
      <c r="BH25453" s="31"/>
      <c r="BI25453" s="31"/>
    </row>
    <row r="25454" spans="58:61" x14ac:dyDescent="0.25">
      <c r="BF25454" s="31"/>
      <c r="BG25454" s="31"/>
      <c r="BH25454" s="31"/>
      <c r="BI25454" s="31"/>
    </row>
    <row r="25455" spans="58:61" x14ac:dyDescent="0.25">
      <c r="BF25455" s="31"/>
      <c r="BG25455" s="31"/>
      <c r="BH25455" s="31"/>
      <c r="BI25455" s="31"/>
    </row>
    <row r="25456" spans="58:61" x14ac:dyDescent="0.25">
      <c r="BF25456" s="31"/>
      <c r="BG25456" s="31"/>
      <c r="BH25456" s="31"/>
      <c r="BI25456" s="31"/>
    </row>
    <row r="25457" spans="58:61" x14ac:dyDescent="0.25">
      <c r="BF25457" s="31"/>
      <c r="BG25457" s="31"/>
      <c r="BH25457" s="31"/>
      <c r="BI25457" s="31"/>
    </row>
    <row r="25458" spans="58:61" x14ac:dyDescent="0.25">
      <c r="BF25458" s="31"/>
      <c r="BG25458" s="31"/>
      <c r="BH25458" s="31"/>
      <c r="BI25458" s="31"/>
    </row>
    <row r="25459" spans="58:61" x14ac:dyDescent="0.25">
      <c r="BF25459" s="31"/>
      <c r="BG25459" s="31"/>
      <c r="BH25459" s="31"/>
      <c r="BI25459" s="31"/>
    </row>
    <row r="25460" spans="58:61" x14ac:dyDescent="0.25">
      <c r="BF25460" s="31"/>
      <c r="BG25460" s="31"/>
      <c r="BH25460" s="31"/>
      <c r="BI25460" s="31"/>
    </row>
    <row r="25461" spans="58:61" x14ac:dyDescent="0.25">
      <c r="BF25461" s="31"/>
      <c r="BG25461" s="31"/>
      <c r="BH25461" s="31"/>
      <c r="BI25461" s="31"/>
    </row>
    <row r="25462" spans="58:61" x14ac:dyDescent="0.25">
      <c r="BF25462" s="31"/>
      <c r="BG25462" s="31"/>
      <c r="BH25462" s="31"/>
      <c r="BI25462" s="31"/>
    </row>
    <row r="25463" spans="58:61" x14ac:dyDescent="0.25">
      <c r="BF25463" s="31"/>
      <c r="BG25463" s="31"/>
      <c r="BH25463" s="31"/>
      <c r="BI25463" s="31"/>
    </row>
    <row r="25464" spans="58:61" x14ac:dyDescent="0.25">
      <c r="BF25464" s="31"/>
      <c r="BG25464" s="31"/>
      <c r="BH25464" s="31"/>
      <c r="BI25464" s="31"/>
    </row>
    <row r="25465" spans="58:61" x14ac:dyDescent="0.25">
      <c r="BF25465" s="31"/>
      <c r="BG25465" s="31"/>
      <c r="BH25465" s="31"/>
      <c r="BI25465" s="31"/>
    </row>
    <row r="25466" spans="58:61" x14ac:dyDescent="0.25">
      <c r="BF25466" s="31"/>
      <c r="BG25466" s="31"/>
      <c r="BH25466" s="31"/>
      <c r="BI25466" s="31"/>
    </row>
    <row r="25467" spans="58:61" x14ac:dyDescent="0.25">
      <c r="BF25467" s="31"/>
      <c r="BG25467" s="31"/>
      <c r="BH25467" s="31"/>
      <c r="BI25467" s="31"/>
    </row>
    <row r="25468" spans="58:61" x14ac:dyDescent="0.25">
      <c r="BF25468" s="31"/>
      <c r="BG25468" s="31"/>
      <c r="BH25468" s="31"/>
      <c r="BI25468" s="31"/>
    </row>
    <row r="25469" spans="58:61" x14ac:dyDescent="0.25">
      <c r="BF25469" s="31"/>
      <c r="BG25469" s="31"/>
      <c r="BH25469" s="31"/>
      <c r="BI25469" s="31"/>
    </row>
    <row r="25470" spans="58:61" x14ac:dyDescent="0.25">
      <c r="BF25470" s="31"/>
      <c r="BG25470" s="31"/>
      <c r="BH25470" s="31"/>
      <c r="BI25470" s="31"/>
    </row>
    <row r="25471" spans="58:61" x14ac:dyDescent="0.25">
      <c r="BF25471" s="31"/>
      <c r="BG25471" s="31"/>
      <c r="BH25471" s="31"/>
      <c r="BI25471" s="31"/>
    </row>
    <row r="25472" spans="58:61" x14ac:dyDescent="0.25">
      <c r="BF25472" s="31"/>
      <c r="BG25472" s="31"/>
      <c r="BH25472" s="31"/>
      <c r="BI25472" s="31"/>
    </row>
    <row r="25473" spans="58:61" x14ac:dyDescent="0.25">
      <c r="BF25473" s="31"/>
      <c r="BG25473" s="31"/>
      <c r="BH25473" s="31"/>
      <c r="BI25473" s="31"/>
    </row>
    <row r="25474" spans="58:61" x14ac:dyDescent="0.25">
      <c r="BF25474" s="31"/>
      <c r="BG25474" s="31"/>
      <c r="BH25474" s="31"/>
      <c r="BI25474" s="31"/>
    </row>
    <row r="25475" spans="58:61" x14ac:dyDescent="0.25">
      <c r="BF25475" s="31"/>
      <c r="BG25475" s="31"/>
      <c r="BH25475" s="31"/>
      <c r="BI25475" s="31"/>
    </row>
    <row r="25476" spans="58:61" x14ac:dyDescent="0.25">
      <c r="BF25476" s="31"/>
      <c r="BG25476" s="31"/>
      <c r="BH25476" s="31"/>
      <c r="BI25476" s="31"/>
    </row>
    <row r="25477" spans="58:61" x14ac:dyDescent="0.25">
      <c r="BF25477" s="31"/>
      <c r="BG25477" s="31"/>
      <c r="BH25477" s="31"/>
      <c r="BI25477" s="31"/>
    </row>
    <row r="25478" spans="58:61" x14ac:dyDescent="0.25">
      <c r="BF25478" s="31"/>
      <c r="BG25478" s="31"/>
      <c r="BH25478" s="31"/>
      <c r="BI25478" s="31"/>
    </row>
    <row r="25479" spans="58:61" x14ac:dyDescent="0.25">
      <c r="BF25479" s="31"/>
      <c r="BG25479" s="31"/>
      <c r="BH25479" s="31"/>
      <c r="BI25479" s="31"/>
    </row>
    <row r="25480" spans="58:61" x14ac:dyDescent="0.25">
      <c r="BF25480" s="31"/>
      <c r="BG25480" s="31"/>
      <c r="BH25480" s="31"/>
      <c r="BI25480" s="31"/>
    </row>
    <row r="25481" spans="58:61" x14ac:dyDescent="0.25">
      <c r="BF25481" s="31"/>
      <c r="BG25481" s="31"/>
      <c r="BH25481" s="31"/>
      <c r="BI25481" s="31"/>
    </row>
    <row r="25482" spans="58:61" x14ac:dyDescent="0.25">
      <c r="BF25482" s="31"/>
      <c r="BG25482" s="31"/>
      <c r="BH25482" s="31"/>
      <c r="BI25482" s="31"/>
    </row>
    <row r="25483" spans="58:61" x14ac:dyDescent="0.25">
      <c r="BF25483" s="31"/>
      <c r="BG25483" s="31"/>
      <c r="BH25483" s="31"/>
      <c r="BI25483" s="31"/>
    </row>
    <row r="25484" spans="58:61" x14ac:dyDescent="0.25">
      <c r="BF25484" s="31"/>
      <c r="BG25484" s="31"/>
      <c r="BH25484" s="31"/>
      <c r="BI25484" s="31"/>
    </row>
    <row r="25485" spans="58:61" x14ac:dyDescent="0.25">
      <c r="BF25485" s="31"/>
      <c r="BG25485" s="31"/>
      <c r="BH25485" s="31"/>
      <c r="BI25485" s="31"/>
    </row>
    <row r="25486" spans="58:61" x14ac:dyDescent="0.25">
      <c r="BF25486" s="31"/>
      <c r="BG25486" s="31"/>
      <c r="BH25486" s="31"/>
      <c r="BI25486" s="31"/>
    </row>
    <row r="25487" spans="58:61" x14ac:dyDescent="0.25">
      <c r="BF25487" s="31"/>
      <c r="BG25487" s="31"/>
      <c r="BH25487" s="31"/>
      <c r="BI25487" s="31"/>
    </row>
    <row r="25488" spans="58:61" x14ac:dyDescent="0.25">
      <c r="BF25488" s="31"/>
      <c r="BG25488" s="31"/>
      <c r="BH25488" s="31"/>
      <c r="BI25488" s="31"/>
    </row>
    <row r="25489" spans="58:61" x14ac:dyDescent="0.25">
      <c r="BF25489" s="31"/>
      <c r="BG25489" s="31"/>
      <c r="BH25489" s="31"/>
      <c r="BI25489" s="31"/>
    </row>
    <row r="25490" spans="58:61" x14ac:dyDescent="0.25">
      <c r="BF25490" s="31"/>
      <c r="BG25490" s="31"/>
      <c r="BH25490" s="31"/>
      <c r="BI25490" s="31"/>
    </row>
    <row r="25491" spans="58:61" x14ac:dyDescent="0.25">
      <c r="BF25491" s="31"/>
      <c r="BG25491" s="31"/>
      <c r="BH25491" s="31"/>
      <c r="BI25491" s="31"/>
    </row>
    <row r="25492" spans="58:61" x14ac:dyDescent="0.25">
      <c r="BF25492" s="31"/>
      <c r="BG25492" s="31"/>
      <c r="BH25492" s="31"/>
      <c r="BI25492" s="31"/>
    </row>
    <row r="25493" spans="58:61" x14ac:dyDescent="0.25">
      <c r="BF25493" s="31"/>
      <c r="BG25493" s="31"/>
      <c r="BH25493" s="31"/>
      <c r="BI25493" s="31"/>
    </row>
    <row r="25494" spans="58:61" x14ac:dyDescent="0.25">
      <c r="BF25494" s="31"/>
      <c r="BG25494" s="31"/>
      <c r="BH25494" s="31"/>
      <c r="BI25494" s="31"/>
    </row>
    <row r="25495" spans="58:61" x14ac:dyDescent="0.25">
      <c r="BF25495" s="31"/>
      <c r="BG25495" s="31"/>
      <c r="BH25495" s="31"/>
      <c r="BI25495" s="31"/>
    </row>
    <row r="25496" spans="58:61" x14ac:dyDescent="0.25">
      <c r="BF25496" s="31"/>
      <c r="BG25496" s="31"/>
      <c r="BH25496" s="31"/>
      <c r="BI25496" s="31"/>
    </row>
    <row r="25497" spans="58:61" x14ac:dyDescent="0.25">
      <c r="BF25497" s="31"/>
      <c r="BG25497" s="31"/>
      <c r="BH25497" s="31"/>
      <c r="BI25497" s="31"/>
    </row>
    <row r="25498" spans="58:61" x14ac:dyDescent="0.25">
      <c r="BF25498" s="31"/>
      <c r="BG25498" s="31"/>
      <c r="BH25498" s="31"/>
      <c r="BI25498" s="31"/>
    </row>
    <row r="25499" spans="58:61" x14ac:dyDescent="0.25">
      <c r="BF25499" s="31"/>
      <c r="BG25499" s="31"/>
      <c r="BH25499" s="31"/>
      <c r="BI25499" s="31"/>
    </row>
    <row r="25500" spans="58:61" x14ac:dyDescent="0.25">
      <c r="BF25500" s="31"/>
      <c r="BG25500" s="31"/>
      <c r="BH25500" s="31"/>
      <c r="BI25500" s="31"/>
    </row>
    <row r="25501" spans="58:61" x14ac:dyDescent="0.25">
      <c r="BF25501" s="31"/>
      <c r="BG25501" s="31"/>
      <c r="BH25501" s="31"/>
      <c r="BI25501" s="31"/>
    </row>
    <row r="25502" spans="58:61" x14ac:dyDescent="0.25">
      <c r="BF25502" s="31"/>
      <c r="BG25502" s="31"/>
      <c r="BH25502" s="31"/>
      <c r="BI25502" s="31"/>
    </row>
    <row r="25503" spans="58:61" x14ac:dyDescent="0.25">
      <c r="BF25503" s="31"/>
      <c r="BG25503" s="31"/>
      <c r="BH25503" s="31"/>
      <c r="BI25503" s="31"/>
    </row>
    <row r="25504" spans="58:61" x14ac:dyDescent="0.25">
      <c r="BF25504" s="31"/>
      <c r="BG25504" s="31"/>
      <c r="BH25504" s="31"/>
      <c r="BI25504" s="31"/>
    </row>
    <row r="25505" spans="58:61" x14ac:dyDescent="0.25">
      <c r="BF25505" s="31"/>
      <c r="BG25505" s="31"/>
      <c r="BH25505" s="31"/>
      <c r="BI25505" s="31"/>
    </row>
    <row r="25506" spans="58:61" x14ac:dyDescent="0.25">
      <c r="BF25506" s="31"/>
      <c r="BG25506" s="31"/>
      <c r="BH25506" s="31"/>
      <c r="BI25506" s="31"/>
    </row>
    <row r="25507" spans="58:61" x14ac:dyDescent="0.25">
      <c r="BF25507" s="31"/>
      <c r="BG25507" s="31"/>
      <c r="BH25507" s="31"/>
      <c r="BI25507" s="31"/>
    </row>
    <row r="25508" spans="58:61" x14ac:dyDescent="0.25">
      <c r="BF25508" s="31"/>
      <c r="BG25508" s="31"/>
      <c r="BH25508" s="31"/>
      <c r="BI25508" s="31"/>
    </row>
    <row r="25509" spans="58:61" x14ac:dyDescent="0.25">
      <c r="BF25509" s="31"/>
      <c r="BG25509" s="31"/>
      <c r="BH25509" s="31"/>
      <c r="BI25509" s="31"/>
    </row>
    <row r="25510" spans="58:61" x14ac:dyDescent="0.25">
      <c r="BF25510" s="31"/>
      <c r="BG25510" s="31"/>
      <c r="BH25510" s="31"/>
      <c r="BI25510" s="31"/>
    </row>
    <row r="25511" spans="58:61" x14ac:dyDescent="0.25">
      <c r="BF25511" s="31"/>
      <c r="BG25511" s="31"/>
      <c r="BH25511" s="31"/>
      <c r="BI25511" s="31"/>
    </row>
    <row r="25512" spans="58:61" x14ac:dyDescent="0.25">
      <c r="BF25512" s="31"/>
      <c r="BG25512" s="31"/>
      <c r="BH25512" s="31"/>
      <c r="BI25512" s="31"/>
    </row>
    <row r="25513" spans="58:61" x14ac:dyDescent="0.25">
      <c r="BF25513" s="31"/>
      <c r="BG25513" s="31"/>
      <c r="BH25513" s="31"/>
      <c r="BI25513" s="31"/>
    </row>
    <row r="25514" spans="58:61" x14ac:dyDescent="0.25">
      <c r="BF25514" s="31"/>
      <c r="BG25514" s="31"/>
      <c r="BH25514" s="31"/>
      <c r="BI25514" s="31"/>
    </row>
    <row r="25515" spans="58:61" x14ac:dyDescent="0.25">
      <c r="BF25515" s="31"/>
      <c r="BG25515" s="31"/>
      <c r="BH25515" s="31"/>
      <c r="BI25515" s="31"/>
    </row>
    <row r="25516" spans="58:61" x14ac:dyDescent="0.25">
      <c r="BF25516" s="31"/>
      <c r="BG25516" s="31"/>
      <c r="BH25516" s="31"/>
      <c r="BI25516" s="31"/>
    </row>
    <row r="25517" spans="58:61" x14ac:dyDescent="0.25">
      <c r="BF25517" s="31"/>
      <c r="BG25517" s="31"/>
      <c r="BH25517" s="31"/>
      <c r="BI25517" s="31"/>
    </row>
    <row r="25518" spans="58:61" x14ac:dyDescent="0.25">
      <c r="BF25518" s="31"/>
      <c r="BG25518" s="31"/>
      <c r="BH25518" s="31"/>
      <c r="BI25518" s="31"/>
    </row>
    <row r="25519" spans="58:61" x14ac:dyDescent="0.25">
      <c r="BF25519" s="31"/>
      <c r="BG25519" s="31"/>
      <c r="BH25519" s="31"/>
      <c r="BI25519" s="31"/>
    </row>
    <row r="25520" spans="58:61" x14ac:dyDescent="0.25">
      <c r="BF25520" s="31"/>
      <c r="BG25520" s="31"/>
      <c r="BH25520" s="31"/>
      <c r="BI25520" s="31"/>
    </row>
    <row r="25521" spans="58:61" x14ac:dyDescent="0.25">
      <c r="BF25521" s="31"/>
      <c r="BG25521" s="31"/>
      <c r="BH25521" s="31"/>
      <c r="BI25521" s="31"/>
    </row>
    <row r="25522" spans="58:61" x14ac:dyDescent="0.25">
      <c r="BF25522" s="31"/>
      <c r="BG25522" s="31"/>
      <c r="BH25522" s="31"/>
      <c r="BI25522" s="31"/>
    </row>
    <row r="25523" spans="58:61" x14ac:dyDescent="0.25">
      <c r="BF25523" s="31"/>
      <c r="BG25523" s="31"/>
      <c r="BH25523" s="31"/>
      <c r="BI25523" s="31"/>
    </row>
    <row r="25524" spans="58:61" x14ac:dyDescent="0.25">
      <c r="BF25524" s="31"/>
      <c r="BG25524" s="31"/>
      <c r="BH25524" s="31"/>
      <c r="BI25524" s="31"/>
    </row>
    <row r="25525" spans="58:61" x14ac:dyDescent="0.25">
      <c r="BF25525" s="31"/>
      <c r="BG25525" s="31"/>
      <c r="BH25525" s="31"/>
      <c r="BI25525" s="31"/>
    </row>
    <row r="25526" spans="58:61" x14ac:dyDescent="0.25">
      <c r="BF25526" s="31"/>
      <c r="BG25526" s="31"/>
      <c r="BH25526" s="31"/>
      <c r="BI25526" s="31"/>
    </row>
    <row r="25527" spans="58:61" x14ac:dyDescent="0.25">
      <c r="BF25527" s="31"/>
      <c r="BG25527" s="31"/>
      <c r="BH25527" s="31"/>
      <c r="BI25527" s="31"/>
    </row>
    <row r="25528" spans="58:61" x14ac:dyDescent="0.25">
      <c r="BF25528" s="31"/>
      <c r="BG25528" s="31"/>
      <c r="BH25528" s="31"/>
      <c r="BI25528" s="31"/>
    </row>
    <row r="25529" spans="58:61" x14ac:dyDescent="0.25">
      <c r="BF25529" s="31"/>
      <c r="BG25529" s="31"/>
      <c r="BH25529" s="31"/>
      <c r="BI25529" s="31"/>
    </row>
    <row r="25530" spans="58:61" x14ac:dyDescent="0.25">
      <c r="BF25530" s="31"/>
      <c r="BG25530" s="31"/>
      <c r="BH25530" s="31"/>
      <c r="BI25530" s="31"/>
    </row>
    <row r="25531" spans="58:61" x14ac:dyDescent="0.25">
      <c r="BF25531" s="31"/>
      <c r="BG25531" s="31"/>
      <c r="BH25531" s="31"/>
      <c r="BI25531" s="31"/>
    </row>
    <row r="25532" spans="58:61" x14ac:dyDescent="0.25">
      <c r="BF25532" s="31"/>
      <c r="BG25532" s="31"/>
      <c r="BH25532" s="31"/>
      <c r="BI25532" s="31"/>
    </row>
    <row r="25533" spans="58:61" x14ac:dyDescent="0.25">
      <c r="BF25533" s="31"/>
      <c r="BG25533" s="31"/>
      <c r="BH25533" s="31"/>
      <c r="BI25533" s="31"/>
    </row>
    <row r="25534" spans="58:61" x14ac:dyDescent="0.25">
      <c r="BF25534" s="31"/>
      <c r="BG25534" s="31"/>
      <c r="BH25534" s="31"/>
      <c r="BI25534" s="31"/>
    </row>
    <row r="25535" spans="58:61" x14ac:dyDescent="0.25">
      <c r="BF25535" s="31"/>
      <c r="BG25535" s="31"/>
      <c r="BH25535" s="31"/>
      <c r="BI25535" s="31"/>
    </row>
    <row r="25536" spans="58:61" x14ac:dyDescent="0.25">
      <c r="BF25536" s="31"/>
      <c r="BG25536" s="31"/>
      <c r="BH25536" s="31"/>
      <c r="BI25536" s="31"/>
    </row>
    <row r="25537" spans="58:61" x14ac:dyDescent="0.25">
      <c r="BF25537" s="31"/>
      <c r="BG25537" s="31"/>
      <c r="BH25537" s="31"/>
      <c r="BI25537" s="31"/>
    </row>
    <row r="25538" spans="58:61" x14ac:dyDescent="0.25">
      <c r="BF25538" s="31"/>
      <c r="BG25538" s="31"/>
      <c r="BH25538" s="31"/>
      <c r="BI25538" s="31"/>
    </row>
    <row r="25539" spans="58:61" x14ac:dyDescent="0.25">
      <c r="BF25539" s="31"/>
      <c r="BG25539" s="31"/>
      <c r="BH25539" s="31"/>
      <c r="BI25539" s="31"/>
    </row>
    <row r="25540" spans="58:61" x14ac:dyDescent="0.25">
      <c r="BF25540" s="31"/>
      <c r="BG25540" s="31"/>
      <c r="BH25540" s="31"/>
      <c r="BI25540" s="31"/>
    </row>
    <row r="25541" spans="58:61" x14ac:dyDescent="0.25">
      <c r="BF25541" s="31"/>
      <c r="BG25541" s="31"/>
      <c r="BH25541" s="31"/>
      <c r="BI25541" s="31"/>
    </row>
    <row r="25542" spans="58:61" x14ac:dyDescent="0.25">
      <c r="BF25542" s="31"/>
      <c r="BG25542" s="31"/>
      <c r="BH25542" s="31"/>
      <c r="BI25542" s="31"/>
    </row>
    <row r="25543" spans="58:61" x14ac:dyDescent="0.25">
      <c r="BF25543" s="31"/>
      <c r="BG25543" s="31"/>
      <c r="BH25543" s="31"/>
      <c r="BI25543" s="31"/>
    </row>
    <row r="25544" spans="58:61" x14ac:dyDescent="0.25">
      <c r="BF25544" s="31"/>
      <c r="BG25544" s="31"/>
      <c r="BH25544" s="31"/>
      <c r="BI25544" s="31"/>
    </row>
    <row r="25545" spans="58:61" x14ac:dyDescent="0.25">
      <c r="BF25545" s="31"/>
      <c r="BG25545" s="31"/>
      <c r="BH25545" s="31"/>
      <c r="BI25545" s="31"/>
    </row>
    <row r="25546" spans="58:61" x14ac:dyDescent="0.25">
      <c r="BF25546" s="31"/>
      <c r="BG25546" s="31"/>
      <c r="BH25546" s="31"/>
      <c r="BI25546" s="31"/>
    </row>
    <row r="25547" spans="58:61" x14ac:dyDescent="0.25">
      <c r="BF25547" s="31"/>
      <c r="BG25547" s="31"/>
      <c r="BH25547" s="31"/>
      <c r="BI25547" s="31"/>
    </row>
    <row r="25548" spans="58:61" x14ac:dyDescent="0.25">
      <c r="BF25548" s="31"/>
      <c r="BG25548" s="31"/>
      <c r="BH25548" s="31"/>
      <c r="BI25548" s="31"/>
    </row>
    <row r="25549" spans="58:61" x14ac:dyDescent="0.25">
      <c r="BF25549" s="31"/>
      <c r="BG25549" s="31"/>
      <c r="BH25549" s="31"/>
      <c r="BI25549" s="31"/>
    </row>
    <row r="25550" spans="58:61" x14ac:dyDescent="0.25">
      <c r="BF25550" s="31"/>
      <c r="BG25550" s="31"/>
      <c r="BH25550" s="31"/>
      <c r="BI25550" s="31"/>
    </row>
    <row r="25551" spans="58:61" x14ac:dyDescent="0.25">
      <c r="BF25551" s="31"/>
      <c r="BG25551" s="31"/>
      <c r="BH25551" s="31"/>
      <c r="BI25551" s="31"/>
    </row>
    <row r="25552" spans="58:61" x14ac:dyDescent="0.25">
      <c r="BF25552" s="31"/>
      <c r="BG25552" s="31"/>
      <c r="BH25552" s="31"/>
      <c r="BI25552" s="31"/>
    </row>
    <row r="25553" spans="58:61" x14ac:dyDescent="0.25">
      <c r="BF25553" s="31"/>
      <c r="BG25553" s="31"/>
      <c r="BH25553" s="31"/>
      <c r="BI25553" s="31"/>
    </row>
    <row r="25554" spans="58:61" x14ac:dyDescent="0.25">
      <c r="BF25554" s="31"/>
      <c r="BG25554" s="31"/>
      <c r="BH25554" s="31"/>
      <c r="BI25554" s="31"/>
    </row>
    <row r="25555" spans="58:61" x14ac:dyDescent="0.25">
      <c r="BF25555" s="31"/>
      <c r="BG25555" s="31"/>
      <c r="BH25555" s="31"/>
      <c r="BI25555" s="31"/>
    </row>
    <row r="25556" spans="58:61" x14ac:dyDescent="0.25">
      <c r="BF25556" s="31"/>
      <c r="BG25556" s="31"/>
      <c r="BH25556" s="31"/>
      <c r="BI25556" s="31"/>
    </row>
    <row r="25557" spans="58:61" x14ac:dyDescent="0.25">
      <c r="BF25557" s="31"/>
      <c r="BG25557" s="31"/>
      <c r="BH25557" s="31"/>
      <c r="BI25557" s="31"/>
    </row>
    <row r="25558" spans="58:61" x14ac:dyDescent="0.25">
      <c r="BF25558" s="31"/>
      <c r="BG25558" s="31"/>
      <c r="BH25558" s="31"/>
      <c r="BI25558" s="31"/>
    </row>
    <row r="25559" spans="58:61" x14ac:dyDescent="0.25">
      <c r="BF25559" s="31"/>
      <c r="BG25559" s="31"/>
      <c r="BH25559" s="31"/>
      <c r="BI25559" s="31"/>
    </row>
    <row r="25560" spans="58:61" x14ac:dyDescent="0.25">
      <c r="BF25560" s="31"/>
      <c r="BG25560" s="31"/>
      <c r="BH25560" s="31"/>
      <c r="BI25560" s="31"/>
    </row>
    <row r="25561" spans="58:61" x14ac:dyDescent="0.25">
      <c r="BF25561" s="31"/>
      <c r="BG25561" s="31"/>
      <c r="BH25561" s="31"/>
      <c r="BI25561" s="31"/>
    </row>
    <row r="25562" spans="58:61" x14ac:dyDescent="0.25">
      <c r="BF25562" s="31"/>
      <c r="BG25562" s="31"/>
      <c r="BH25562" s="31"/>
      <c r="BI25562" s="31"/>
    </row>
    <row r="25563" spans="58:61" x14ac:dyDescent="0.25">
      <c r="BF25563" s="31"/>
      <c r="BG25563" s="31"/>
      <c r="BH25563" s="31"/>
      <c r="BI25563" s="31"/>
    </row>
    <row r="25564" spans="58:61" x14ac:dyDescent="0.25">
      <c r="BF25564" s="31"/>
      <c r="BG25564" s="31"/>
      <c r="BH25564" s="31"/>
      <c r="BI25564" s="31"/>
    </row>
    <row r="25565" spans="58:61" x14ac:dyDescent="0.25">
      <c r="BF25565" s="31"/>
      <c r="BG25565" s="31"/>
      <c r="BH25565" s="31"/>
      <c r="BI25565" s="31"/>
    </row>
    <row r="25566" spans="58:61" x14ac:dyDescent="0.25">
      <c r="BF25566" s="31"/>
      <c r="BG25566" s="31"/>
      <c r="BH25566" s="31"/>
      <c r="BI25566" s="31"/>
    </row>
    <row r="25567" spans="58:61" x14ac:dyDescent="0.25">
      <c r="BF25567" s="31"/>
      <c r="BG25567" s="31"/>
      <c r="BH25567" s="31"/>
      <c r="BI25567" s="31"/>
    </row>
    <row r="25568" spans="58:61" x14ac:dyDescent="0.25">
      <c r="BF25568" s="31"/>
      <c r="BG25568" s="31"/>
      <c r="BH25568" s="31"/>
      <c r="BI25568" s="31"/>
    </row>
    <row r="25569" spans="58:61" x14ac:dyDescent="0.25">
      <c r="BF25569" s="31"/>
      <c r="BG25569" s="31"/>
      <c r="BH25569" s="31"/>
      <c r="BI25569" s="31"/>
    </row>
    <row r="25570" spans="58:61" x14ac:dyDescent="0.25">
      <c r="BF25570" s="31"/>
      <c r="BG25570" s="31"/>
      <c r="BH25570" s="31"/>
      <c r="BI25570" s="31"/>
    </row>
    <row r="25571" spans="58:61" x14ac:dyDescent="0.25">
      <c r="BF25571" s="31"/>
      <c r="BG25571" s="31"/>
      <c r="BH25571" s="31"/>
      <c r="BI25571" s="31"/>
    </row>
    <row r="25572" spans="58:61" x14ac:dyDescent="0.25">
      <c r="BF25572" s="31"/>
      <c r="BG25572" s="31"/>
      <c r="BH25572" s="31"/>
      <c r="BI25572" s="31"/>
    </row>
    <row r="25573" spans="58:61" x14ac:dyDescent="0.25">
      <c r="BF25573" s="31"/>
      <c r="BG25573" s="31"/>
      <c r="BH25573" s="31"/>
      <c r="BI25573" s="31"/>
    </row>
    <row r="25574" spans="58:61" x14ac:dyDescent="0.25">
      <c r="BF25574" s="31"/>
      <c r="BG25574" s="31"/>
      <c r="BH25574" s="31"/>
      <c r="BI25574" s="31"/>
    </row>
    <row r="25575" spans="58:61" x14ac:dyDescent="0.25">
      <c r="BF25575" s="31"/>
      <c r="BG25575" s="31"/>
      <c r="BH25575" s="31"/>
      <c r="BI25575" s="31"/>
    </row>
    <row r="25576" spans="58:61" x14ac:dyDescent="0.25">
      <c r="BF25576" s="31"/>
      <c r="BG25576" s="31"/>
      <c r="BH25576" s="31"/>
      <c r="BI25576" s="31"/>
    </row>
    <row r="25577" spans="58:61" x14ac:dyDescent="0.25">
      <c r="BF25577" s="31"/>
      <c r="BG25577" s="31"/>
      <c r="BH25577" s="31"/>
      <c r="BI25577" s="31"/>
    </row>
    <row r="25578" spans="58:61" x14ac:dyDescent="0.25">
      <c r="BF25578" s="31"/>
      <c r="BG25578" s="31"/>
      <c r="BH25578" s="31"/>
      <c r="BI25578" s="31"/>
    </row>
    <row r="25579" spans="58:61" x14ac:dyDescent="0.25">
      <c r="BF25579" s="31"/>
      <c r="BG25579" s="31"/>
      <c r="BH25579" s="31"/>
      <c r="BI25579" s="31"/>
    </row>
    <row r="25580" spans="58:61" x14ac:dyDescent="0.25">
      <c r="BF25580" s="31"/>
      <c r="BG25580" s="31"/>
      <c r="BH25580" s="31"/>
      <c r="BI25580" s="31"/>
    </row>
    <row r="25581" spans="58:61" x14ac:dyDescent="0.25">
      <c r="BF25581" s="31"/>
      <c r="BG25581" s="31"/>
      <c r="BH25581" s="31"/>
      <c r="BI25581" s="31"/>
    </row>
    <row r="25582" spans="58:61" x14ac:dyDescent="0.25">
      <c r="BF25582" s="31"/>
      <c r="BG25582" s="31"/>
      <c r="BH25582" s="31"/>
      <c r="BI25582" s="31"/>
    </row>
    <row r="25583" spans="58:61" x14ac:dyDescent="0.25">
      <c r="BF25583" s="31"/>
      <c r="BG25583" s="31"/>
      <c r="BH25583" s="31"/>
      <c r="BI25583" s="31"/>
    </row>
    <row r="25584" spans="58:61" x14ac:dyDescent="0.25">
      <c r="BF25584" s="31"/>
      <c r="BG25584" s="31"/>
      <c r="BH25584" s="31"/>
      <c r="BI25584" s="31"/>
    </row>
    <row r="25585" spans="58:61" x14ac:dyDescent="0.25">
      <c r="BF25585" s="31"/>
      <c r="BG25585" s="31"/>
      <c r="BH25585" s="31"/>
      <c r="BI25585" s="31"/>
    </row>
    <row r="25586" spans="58:61" x14ac:dyDescent="0.25">
      <c r="BF25586" s="31"/>
      <c r="BG25586" s="31"/>
      <c r="BH25586" s="31"/>
      <c r="BI25586" s="31"/>
    </row>
    <row r="25587" spans="58:61" x14ac:dyDescent="0.25">
      <c r="BF25587" s="31"/>
      <c r="BG25587" s="31"/>
      <c r="BH25587" s="31"/>
      <c r="BI25587" s="31"/>
    </row>
    <row r="25588" spans="58:61" x14ac:dyDescent="0.25">
      <c r="BF25588" s="31"/>
      <c r="BG25588" s="31"/>
      <c r="BH25588" s="31"/>
      <c r="BI25588" s="31"/>
    </row>
    <row r="25589" spans="58:61" x14ac:dyDescent="0.25">
      <c r="BF25589" s="31"/>
      <c r="BG25589" s="31"/>
      <c r="BH25589" s="31"/>
      <c r="BI25589" s="31"/>
    </row>
    <row r="25590" spans="58:61" x14ac:dyDescent="0.25">
      <c r="BF25590" s="31"/>
      <c r="BG25590" s="31"/>
      <c r="BH25590" s="31"/>
      <c r="BI25590" s="31"/>
    </row>
    <row r="25591" spans="58:61" x14ac:dyDescent="0.25">
      <c r="BF25591" s="31"/>
      <c r="BG25591" s="31"/>
      <c r="BH25591" s="31"/>
      <c r="BI25591" s="31"/>
    </row>
    <row r="25592" spans="58:61" x14ac:dyDescent="0.25">
      <c r="BF25592" s="31"/>
      <c r="BG25592" s="31"/>
      <c r="BH25592" s="31"/>
      <c r="BI25592" s="31"/>
    </row>
    <row r="25593" spans="58:61" x14ac:dyDescent="0.25">
      <c r="BF25593" s="31"/>
      <c r="BG25593" s="31"/>
      <c r="BH25593" s="31"/>
      <c r="BI25593" s="31"/>
    </row>
    <row r="25594" spans="58:61" x14ac:dyDescent="0.25">
      <c r="BF25594" s="31"/>
      <c r="BG25594" s="31"/>
      <c r="BH25594" s="31"/>
      <c r="BI25594" s="31"/>
    </row>
    <row r="25595" spans="58:61" x14ac:dyDescent="0.25">
      <c r="BF25595" s="31"/>
      <c r="BG25595" s="31"/>
      <c r="BH25595" s="31"/>
      <c r="BI25595" s="31"/>
    </row>
    <row r="25596" spans="58:61" x14ac:dyDescent="0.25">
      <c r="BF25596" s="31"/>
      <c r="BG25596" s="31"/>
      <c r="BH25596" s="31"/>
      <c r="BI25596" s="31"/>
    </row>
    <row r="25597" spans="58:61" x14ac:dyDescent="0.25">
      <c r="BF25597" s="31"/>
      <c r="BG25597" s="31"/>
      <c r="BH25597" s="31"/>
      <c r="BI25597" s="31"/>
    </row>
    <row r="25598" spans="58:61" x14ac:dyDescent="0.25">
      <c r="BF25598" s="31"/>
      <c r="BG25598" s="31"/>
      <c r="BH25598" s="31"/>
      <c r="BI25598" s="31"/>
    </row>
    <row r="25599" spans="58:61" x14ac:dyDescent="0.25">
      <c r="BF25599" s="31"/>
      <c r="BG25599" s="31"/>
      <c r="BH25599" s="31"/>
      <c r="BI25599" s="31"/>
    </row>
    <row r="25600" spans="58:61" x14ac:dyDescent="0.25">
      <c r="BF25600" s="31"/>
      <c r="BG25600" s="31"/>
      <c r="BH25600" s="31"/>
      <c r="BI25600" s="31"/>
    </row>
    <row r="25601" spans="58:61" x14ac:dyDescent="0.25">
      <c r="BF25601" s="31"/>
      <c r="BG25601" s="31"/>
      <c r="BH25601" s="31"/>
      <c r="BI25601" s="31"/>
    </row>
    <row r="25602" spans="58:61" x14ac:dyDescent="0.25">
      <c r="BF25602" s="31"/>
      <c r="BG25602" s="31"/>
      <c r="BH25602" s="31"/>
      <c r="BI25602" s="31"/>
    </row>
    <row r="25603" spans="58:61" x14ac:dyDescent="0.25">
      <c r="BF25603" s="31"/>
      <c r="BG25603" s="31"/>
      <c r="BH25603" s="31"/>
      <c r="BI25603" s="31"/>
    </row>
    <row r="25604" spans="58:61" x14ac:dyDescent="0.25">
      <c r="BF25604" s="31"/>
      <c r="BG25604" s="31"/>
      <c r="BH25604" s="31"/>
      <c r="BI25604" s="31"/>
    </row>
    <row r="25605" spans="58:61" x14ac:dyDescent="0.25">
      <c r="BF25605" s="31"/>
      <c r="BG25605" s="31"/>
      <c r="BH25605" s="31"/>
      <c r="BI25605" s="31"/>
    </row>
    <row r="25606" spans="58:61" x14ac:dyDescent="0.25">
      <c r="BF25606" s="31"/>
      <c r="BG25606" s="31"/>
      <c r="BH25606" s="31"/>
      <c r="BI25606" s="31"/>
    </row>
    <row r="25607" spans="58:61" x14ac:dyDescent="0.25">
      <c r="BF25607" s="31"/>
      <c r="BG25607" s="31"/>
      <c r="BH25607" s="31"/>
      <c r="BI25607" s="31"/>
    </row>
    <row r="25608" spans="58:61" x14ac:dyDescent="0.25">
      <c r="BF25608" s="31"/>
      <c r="BG25608" s="31"/>
      <c r="BH25608" s="31"/>
      <c r="BI25608" s="31"/>
    </row>
    <row r="25609" spans="58:61" x14ac:dyDescent="0.25">
      <c r="BF25609" s="31"/>
      <c r="BG25609" s="31"/>
      <c r="BH25609" s="31"/>
      <c r="BI25609" s="31"/>
    </row>
    <row r="25610" spans="58:61" x14ac:dyDescent="0.25">
      <c r="BF25610" s="31"/>
      <c r="BG25610" s="31"/>
      <c r="BH25610" s="31"/>
      <c r="BI25610" s="31"/>
    </row>
    <row r="25611" spans="58:61" x14ac:dyDescent="0.25">
      <c r="BF25611" s="31"/>
      <c r="BG25611" s="31"/>
      <c r="BH25611" s="31"/>
      <c r="BI25611" s="31"/>
    </row>
    <row r="25612" spans="58:61" x14ac:dyDescent="0.25">
      <c r="BF25612" s="31"/>
      <c r="BG25612" s="31"/>
      <c r="BH25612" s="31"/>
      <c r="BI25612" s="31"/>
    </row>
    <row r="25613" spans="58:61" x14ac:dyDescent="0.25">
      <c r="BF25613" s="31"/>
      <c r="BG25613" s="31"/>
      <c r="BH25613" s="31"/>
      <c r="BI25613" s="31"/>
    </row>
    <row r="25614" spans="58:61" x14ac:dyDescent="0.25">
      <c r="BF25614" s="31"/>
      <c r="BG25614" s="31"/>
      <c r="BH25614" s="31"/>
      <c r="BI25614" s="31"/>
    </row>
    <row r="25615" spans="58:61" x14ac:dyDescent="0.25">
      <c r="BF25615" s="31"/>
      <c r="BG25615" s="31"/>
      <c r="BH25615" s="31"/>
      <c r="BI25615" s="31"/>
    </row>
    <row r="25616" spans="58:61" x14ac:dyDescent="0.25">
      <c r="BF25616" s="31"/>
      <c r="BG25616" s="31"/>
      <c r="BH25616" s="31"/>
      <c r="BI25616" s="31"/>
    </row>
    <row r="25617" spans="58:61" x14ac:dyDescent="0.25">
      <c r="BF25617" s="31"/>
      <c r="BG25617" s="31"/>
      <c r="BH25617" s="31"/>
      <c r="BI25617" s="31"/>
    </row>
    <row r="25618" spans="58:61" x14ac:dyDescent="0.25">
      <c r="BF25618" s="31"/>
      <c r="BG25618" s="31"/>
      <c r="BH25618" s="31"/>
      <c r="BI25618" s="31"/>
    </row>
    <row r="25619" spans="58:61" x14ac:dyDescent="0.25">
      <c r="BF25619" s="31"/>
      <c r="BG25619" s="31"/>
      <c r="BH25619" s="31"/>
      <c r="BI25619" s="31"/>
    </row>
    <row r="25620" spans="58:61" x14ac:dyDescent="0.25">
      <c r="BF25620" s="31"/>
      <c r="BG25620" s="31"/>
      <c r="BH25620" s="31"/>
      <c r="BI25620" s="31"/>
    </row>
    <row r="25621" spans="58:61" x14ac:dyDescent="0.25">
      <c r="BF25621" s="31"/>
      <c r="BG25621" s="31"/>
      <c r="BH25621" s="31"/>
      <c r="BI25621" s="31"/>
    </row>
    <row r="25622" spans="58:61" x14ac:dyDescent="0.25">
      <c r="BF25622" s="31"/>
      <c r="BG25622" s="31"/>
      <c r="BH25622" s="31"/>
      <c r="BI25622" s="31"/>
    </row>
    <row r="25623" spans="58:61" x14ac:dyDescent="0.25">
      <c r="BF25623" s="31"/>
      <c r="BG25623" s="31"/>
      <c r="BH25623" s="31"/>
      <c r="BI25623" s="31"/>
    </row>
    <row r="25624" spans="58:61" x14ac:dyDescent="0.25">
      <c r="BF25624" s="31"/>
      <c r="BG25624" s="31"/>
      <c r="BH25624" s="31"/>
      <c r="BI25624" s="31"/>
    </row>
    <row r="25625" spans="58:61" x14ac:dyDescent="0.25">
      <c r="BF25625" s="31"/>
      <c r="BG25625" s="31"/>
      <c r="BH25625" s="31"/>
      <c r="BI25625" s="31"/>
    </row>
    <row r="25626" spans="58:61" x14ac:dyDescent="0.25">
      <c r="BF25626" s="31"/>
      <c r="BG25626" s="31"/>
      <c r="BH25626" s="31"/>
      <c r="BI25626" s="31"/>
    </row>
    <row r="25627" spans="58:61" x14ac:dyDescent="0.25">
      <c r="BF25627" s="31"/>
      <c r="BG25627" s="31"/>
      <c r="BH25627" s="31"/>
      <c r="BI25627" s="31"/>
    </row>
    <row r="25628" spans="58:61" x14ac:dyDescent="0.25">
      <c r="BF25628" s="31"/>
      <c r="BG25628" s="31"/>
      <c r="BH25628" s="31"/>
      <c r="BI25628" s="31"/>
    </row>
    <row r="25629" spans="58:61" x14ac:dyDescent="0.25">
      <c r="BF25629" s="31"/>
      <c r="BG25629" s="31"/>
      <c r="BH25629" s="31"/>
      <c r="BI25629" s="31"/>
    </row>
    <row r="25630" spans="58:61" x14ac:dyDescent="0.25">
      <c r="BF25630" s="31"/>
      <c r="BG25630" s="31"/>
      <c r="BH25630" s="31"/>
      <c r="BI25630" s="31"/>
    </row>
    <row r="25631" spans="58:61" x14ac:dyDescent="0.25">
      <c r="BF25631" s="31"/>
      <c r="BG25631" s="31"/>
      <c r="BH25631" s="31"/>
      <c r="BI25631" s="31"/>
    </row>
    <row r="25632" spans="58:61" x14ac:dyDescent="0.25">
      <c r="BF25632" s="31"/>
      <c r="BG25632" s="31"/>
      <c r="BH25632" s="31"/>
      <c r="BI25632" s="31"/>
    </row>
    <row r="25633" spans="58:61" x14ac:dyDescent="0.25">
      <c r="BF25633" s="31"/>
      <c r="BG25633" s="31"/>
      <c r="BH25633" s="31"/>
      <c r="BI25633" s="31"/>
    </row>
    <row r="25634" spans="58:61" x14ac:dyDescent="0.25">
      <c r="BF25634" s="31"/>
      <c r="BG25634" s="31"/>
      <c r="BH25634" s="31"/>
      <c r="BI25634" s="31"/>
    </row>
    <row r="25635" spans="58:61" x14ac:dyDescent="0.25">
      <c r="BF25635" s="31"/>
      <c r="BG25635" s="31"/>
      <c r="BH25635" s="31"/>
      <c r="BI25635" s="31"/>
    </row>
    <row r="25636" spans="58:61" x14ac:dyDescent="0.25">
      <c r="BF25636" s="31"/>
      <c r="BG25636" s="31"/>
      <c r="BH25636" s="31"/>
      <c r="BI25636" s="31"/>
    </row>
    <row r="25637" spans="58:61" x14ac:dyDescent="0.25">
      <c r="BF25637" s="31"/>
      <c r="BG25637" s="31"/>
      <c r="BH25637" s="31"/>
      <c r="BI25637" s="31"/>
    </row>
    <row r="25638" spans="58:61" x14ac:dyDescent="0.25">
      <c r="BF25638" s="31"/>
      <c r="BG25638" s="31"/>
      <c r="BH25638" s="31"/>
      <c r="BI25638" s="31"/>
    </row>
    <row r="25639" spans="58:61" x14ac:dyDescent="0.25">
      <c r="BF25639" s="31"/>
      <c r="BG25639" s="31"/>
      <c r="BH25639" s="31"/>
      <c r="BI25639" s="31"/>
    </row>
    <row r="25640" spans="58:61" x14ac:dyDescent="0.25">
      <c r="BF25640" s="31"/>
      <c r="BG25640" s="31"/>
      <c r="BH25640" s="31"/>
      <c r="BI25640" s="31"/>
    </row>
    <row r="25641" spans="58:61" x14ac:dyDescent="0.25">
      <c r="BF25641" s="31"/>
      <c r="BG25641" s="31"/>
      <c r="BH25641" s="31"/>
      <c r="BI25641" s="31"/>
    </row>
    <row r="25642" spans="58:61" x14ac:dyDescent="0.25">
      <c r="BF25642" s="31"/>
      <c r="BG25642" s="31"/>
      <c r="BH25642" s="31"/>
      <c r="BI25642" s="31"/>
    </row>
    <row r="25643" spans="58:61" x14ac:dyDescent="0.25">
      <c r="BF25643" s="31"/>
      <c r="BG25643" s="31"/>
      <c r="BH25643" s="31"/>
      <c r="BI25643" s="31"/>
    </row>
    <row r="25644" spans="58:61" x14ac:dyDescent="0.25">
      <c r="BF25644" s="31"/>
      <c r="BG25644" s="31"/>
      <c r="BH25644" s="31"/>
      <c r="BI25644" s="31"/>
    </row>
    <row r="25645" spans="58:61" x14ac:dyDescent="0.25">
      <c r="BF25645" s="31"/>
      <c r="BG25645" s="31"/>
      <c r="BH25645" s="31"/>
      <c r="BI25645" s="31"/>
    </row>
    <row r="25646" spans="58:61" x14ac:dyDescent="0.25">
      <c r="BF25646" s="31"/>
      <c r="BG25646" s="31"/>
      <c r="BH25646" s="31"/>
      <c r="BI25646" s="31"/>
    </row>
    <row r="25647" spans="58:61" x14ac:dyDescent="0.25">
      <c r="BF25647" s="31"/>
      <c r="BG25647" s="31"/>
      <c r="BH25647" s="31"/>
      <c r="BI25647" s="31"/>
    </row>
    <row r="25648" spans="58:61" x14ac:dyDescent="0.25">
      <c r="BF25648" s="31"/>
      <c r="BG25648" s="31"/>
      <c r="BH25648" s="31"/>
      <c r="BI25648" s="31"/>
    </row>
    <row r="25649" spans="58:61" x14ac:dyDescent="0.25">
      <c r="BF25649" s="31"/>
      <c r="BG25649" s="31"/>
      <c r="BH25649" s="31"/>
      <c r="BI25649" s="31"/>
    </row>
    <row r="25650" spans="58:61" x14ac:dyDescent="0.25">
      <c r="BF25650" s="31"/>
      <c r="BG25650" s="31"/>
      <c r="BH25650" s="31"/>
      <c r="BI25650" s="31"/>
    </row>
    <row r="25651" spans="58:61" x14ac:dyDescent="0.25">
      <c r="BF25651" s="31"/>
      <c r="BG25651" s="31"/>
      <c r="BH25651" s="31"/>
      <c r="BI25651" s="31"/>
    </row>
    <row r="25652" spans="58:61" x14ac:dyDescent="0.25">
      <c r="BF25652" s="31"/>
      <c r="BG25652" s="31"/>
      <c r="BH25652" s="31"/>
      <c r="BI25652" s="31"/>
    </row>
    <row r="25653" spans="58:61" x14ac:dyDescent="0.25">
      <c r="BF25653" s="31"/>
      <c r="BG25653" s="31"/>
      <c r="BH25653" s="31"/>
      <c r="BI25653" s="31"/>
    </row>
    <row r="25654" spans="58:61" x14ac:dyDescent="0.25">
      <c r="BF25654" s="31"/>
      <c r="BG25654" s="31"/>
      <c r="BH25654" s="31"/>
      <c r="BI25654" s="31"/>
    </row>
    <row r="25655" spans="58:61" x14ac:dyDescent="0.25">
      <c r="BF25655" s="31"/>
      <c r="BG25655" s="31"/>
      <c r="BH25655" s="31"/>
      <c r="BI25655" s="31"/>
    </row>
    <row r="25656" spans="58:61" x14ac:dyDescent="0.25">
      <c r="BF25656" s="31"/>
      <c r="BG25656" s="31"/>
      <c r="BH25656" s="31"/>
      <c r="BI25656" s="31"/>
    </row>
    <row r="25657" spans="58:61" x14ac:dyDescent="0.25">
      <c r="BF25657" s="31"/>
      <c r="BG25657" s="31"/>
      <c r="BH25657" s="31"/>
      <c r="BI25657" s="31"/>
    </row>
    <row r="25658" spans="58:61" x14ac:dyDescent="0.25">
      <c r="BF25658" s="31"/>
      <c r="BG25658" s="31"/>
      <c r="BH25658" s="31"/>
      <c r="BI25658" s="31"/>
    </row>
    <row r="25659" spans="58:61" x14ac:dyDescent="0.25">
      <c r="BF25659" s="31"/>
      <c r="BG25659" s="31"/>
      <c r="BH25659" s="31"/>
      <c r="BI25659" s="31"/>
    </row>
    <row r="25660" spans="58:61" x14ac:dyDescent="0.25">
      <c r="BF25660" s="31"/>
      <c r="BG25660" s="31"/>
      <c r="BH25660" s="31"/>
      <c r="BI25660" s="31"/>
    </row>
    <row r="25661" spans="58:61" x14ac:dyDescent="0.25">
      <c r="BF25661" s="31"/>
      <c r="BG25661" s="31"/>
      <c r="BH25661" s="31"/>
      <c r="BI25661" s="31"/>
    </row>
    <row r="25662" spans="58:61" x14ac:dyDescent="0.25">
      <c r="BF25662" s="31"/>
      <c r="BG25662" s="31"/>
      <c r="BH25662" s="31"/>
      <c r="BI25662" s="31"/>
    </row>
    <row r="25663" spans="58:61" x14ac:dyDescent="0.25">
      <c r="BF25663" s="31"/>
      <c r="BG25663" s="31"/>
      <c r="BH25663" s="31"/>
      <c r="BI25663" s="31"/>
    </row>
    <row r="25664" spans="58:61" x14ac:dyDescent="0.25">
      <c r="BF25664" s="31"/>
      <c r="BG25664" s="31"/>
      <c r="BH25664" s="31"/>
      <c r="BI25664" s="31"/>
    </row>
    <row r="25665" spans="58:61" x14ac:dyDescent="0.25">
      <c r="BF25665" s="31"/>
      <c r="BG25665" s="31"/>
      <c r="BH25665" s="31"/>
      <c r="BI25665" s="31"/>
    </row>
    <row r="25666" spans="58:61" x14ac:dyDescent="0.25">
      <c r="BF25666" s="31"/>
      <c r="BG25666" s="31"/>
      <c r="BH25666" s="31"/>
      <c r="BI25666" s="31"/>
    </row>
    <row r="25667" spans="58:61" x14ac:dyDescent="0.25">
      <c r="BF25667" s="31"/>
      <c r="BG25667" s="31"/>
      <c r="BH25667" s="31"/>
      <c r="BI25667" s="31"/>
    </row>
    <row r="25668" spans="58:61" x14ac:dyDescent="0.25">
      <c r="BF25668" s="31"/>
      <c r="BG25668" s="31"/>
      <c r="BH25668" s="31"/>
      <c r="BI25668" s="31"/>
    </row>
    <row r="25669" spans="58:61" x14ac:dyDescent="0.25">
      <c r="BF25669" s="31"/>
      <c r="BG25669" s="31"/>
      <c r="BH25669" s="31"/>
      <c r="BI25669" s="31"/>
    </row>
    <row r="25670" spans="58:61" x14ac:dyDescent="0.25">
      <c r="BF25670" s="31"/>
      <c r="BG25670" s="31"/>
      <c r="BH25670" s="31"/>
      <c r="BI25670" s="31"/>
    </row>
    <row r="25671" spans="58:61" x14ac:dyDescent="0.25">
      <c r="BF25671" s="31"/>
      <c r="BG25671" s="31"/>
      <c r="BH25671" s="31"/>
      <c r="BI25671" s="31"/>
    </row>
    <row r="25672" spans="58:61" x14ac:dyDescent="0.25">
      <c r="BF25672" s="31"/>
      <c r="BG25672" s="31"/>
      <c r="BH25672" s="31"/>
      <c r="BI25672" s="31"/>
    </row>
    <row r="25673" spans="58:61" x14ac:dyDescent="0.25">
      <c r="BF25673" s="31"/>
      <c r="BG25673" s="31"/>
      <c r="BH25673" s="31"/>
      <c r="BI25673" s="31"/>
    </row>
    <row r="25674" spans="58:61" x14ac:dyDescent="0.25">
      <c r="BF25674" s="31"/>
      <c r="BG25674" s="31"/>
      <c r="BH25674" s="31"/>
      <c r="BI25674" s="31"/>
    </row>
    <row r="25675" spans="58:61" x14ac:dyDescent="0.25">
      <c r="BF25675" s="31"/>
      <c r="BG25675" s="31"/>
      <c r="BH25675" s="31"/>
      <c r="BI25675" s="31"/>
    </row>
    <row r="25676" spans="58:61" x14ac:dyDescent="0.25">
      <c r="BF25676" s="31"/>
      <c r="BG25676" s="31"/>
      <c r="BH25676" s="31"/>
      <c r="BI25676" s="31"/>
    </row>
    <row r="25677" spans="58:61" x14ac:dyDescent="0.25">
      <c r="BF25677" s="31"/>
      <c r="BG25677" s="31"/>
      <c r="BH25677" s="31"/>
      <c r="BI25677" s="31"/>
    </row>
    <row r="25678" spans="58:61" x14ac:dyDescent="0.25">
      <c r="BF25678" s="31"/>
      <c r="BG25678" s="31"/>
      <c r="BH25678" s="31"/>
      <c r="BI25678" s="31"/>
    </row>
    <row r="25679" spans="58:61" x14ac:dyDescent="0.25">
      <c r="BF25679" s="31"/>
      <c r="BG25679" s="31"/>
      <c r="BH25679" s="31"/>
      <c r="BI25679" s="31"/>
    </row>
    <row r="25680" spans="58:61" x14ac:dyDescent="0.25">
      <c r="BF25680" s="31"/>
      <c r="BG25680" s="31"/>
      <c r="BH25680" s="31"/>
      <c r="BI25680" s="31"/>
    </row>
    <row r="25681" spans="58:61" x14ac:dyDescent="0.25">
      <c r="BF25681" s="31"/>
      <c r="BG25681" s="31"/>
      <c r="BH25681" s="31"/>
      <c r="BI25681" s="31"/>
    </row>
    <row r="25682" spans="58:61" x14ac:dyDescent="0.25">
      <c r="BF25682" s="31"/>
      <c r="BG25682" s="31"/>
      <c r="BH25682" s="31"/>
      <c r="BI25682" s="31"/>
    </row>
    <row r="25683" spans="58:61" x14ac:dyDescent="0.25">
      <c r="BF25683" s="31"/>
      <c r="BG25683" s="31"/>
      <c r="BH25683" s="31"/>
      <c r="BI25683" s="31"/>
    </row>
    <row r="25684" spans="58:61" x14ac:dyDescent="0.25">
      <c r="BF25684" s="31"/>
      <c r="BG25684" s="31"/>
      <c r="BH25684" s="31"/>
      <c r="BI25684" s="31"/>
    </row>
    <row r="25685" spans="58:61" x14ac:dyDescent="0.25">
      <c r="BF25685" s="31"/>
      <c r="BG25685" s="31"/>
      <c r="BH25685" s="31"/>
      <c r="BI25685" s="31"/>
    </row>
    <row r="25686" spans="58:61" x14ac:dyDescent="0.25">
      <c r="BF25686" s="31"/>
      <c r="BG25686" s="31"/>
      <c r="BH25686" s="31"/>
      <c r="BI25686" s="31"/>
    </row>
    <row r="25687" spans="58:61" x14ac:dyDescent="0.25">
      <c r="BF25687" s="31"/>
      <c r="BG25687" s="31"/>
      <c r="BH25687" s="31"/>
      <c r="BI25687" s="31"/>
    </row>
    <row r="25688" spans="58:61" x14ac:dyDescent="0.25">
      <c r="BF25688" s="31"/>
      <c r="BG25688" s="31"/>
      <c r="BH25688" s="31"/>
      <c r="BI25688" s="31"/>
    </row>
    <row r="25689" spans="58:61" x14ac:dyDescent="0.25">
      <c r="BF25689" s="31"/>
      <c r="BG25689" s="31"/>
      <c r="BH25689" s="31"/>
      <c r="BI25689" s="31"/>
    </row>
    <row r="25690" spans="58:61" x14ac:dyDescent="0.25">
      <c r="BF25690" s="31"/>
      <c r="BG25690" s="31"/>
      <c r="BH25690" s="31"/>
      <c r="BI25690" s="31"/>
    </row>
    <row r="25691" spans="58:61" x14ac:dyDescent="0.25">
      <c r="BF25691" s="31"/>
      <c r="BG25691" s="31"/>
      <c r="BH25691" s="31"/>
      <c r="BI25691" s="31"/>
    </row>
    <row r="25692" spans="58:61" x14ac:dyDescent="0.25">
      <c r="BF25692" s="31"/>
      <c r="BG25692" s="31"/>
      <c r="BH25692" s="31"/>
      <c r="BI25692" s="31"/>
    </row>
    <row r="25693" spans="58:61" x14ac:dyDescent="0.25">
      <c r="BF25693" s="31"/>
      <c r="BG25693" s="31"/>
      <c r="BH25693" s="31"/>
      <c r="BI25693" s="31"/>
    </row>
    <row r="25694" spans="58:61" x14ac:dyDescent="0.25">
      <c r="BF25694" s="31"/>
      <c r="BG25694" s="31"/>
      <c r="BH25694" s="31"/>
      <c r="BI25694" s="31"/>
    </row>
    <row r="25695" spans="58:61" x14ac:dyDescent="0.25">
      <c r="BF25695" s="31"/>
      <c r="BG25695" s="31"/>
      <c r="BH25695" s="31"/>
      <c r="BI25695" s="31"/>
    </row>
    <row r="25696" spans="58:61" x14ac:dyDescent="0.25">
      <c r="BF25696" s="31"/>
      <c r="BG25696" s="31"/>
      <c r="BH25696" s="31"/>
      <c r="BI25696" s="31"/>
    </row>
    <row r="25697" spans="58:61" x14ac:dyDescent="0.25">
      <c r="BF25697" s="31"/>
      <c r="BG25697" s="31"/>
      <c r="BH25697" s="31"/>
      <c r="BI25697" s="31"/>
    </row>
    <row r="25698" spans="58:61" x14ac:dyDescent="0.25">
      <c r="BF25698" s="31"/>
      <c r="BG25698" s="31"/>
      <c r="BH25698" s="31"/>
      <c r="BI25698" s="31"/>
    </row>
    <row r="25699" spans="58:61" x14ac:dyDescent="0.25">
      <c r="BF25699" s="31"/>
      <c r="BG25699" s="31"/>
      <c r="BH25699" s="31"/>
      <c r="BI25699" s="31"/>
    </row>
    <row r="25700" spans="58:61" x14ac:dyDescent="0.25">
      <c r="BF25700" s="31"/>
      <c r="BG25700" s="31"/>
      <c r="BH25700" s="31"/>
      <c r="BI25700" s="31"/>
    </row>
    <row r="25701" spans="58:61" x14ac:dyDescent="0.25">
      <c r="BF25701" s="31"/>
      <c r="BG25701" s="31"/>
      <c r="BH25701" s="31"/>
      <c r="BI25701" s="31"/>
    </row>
    <row r="25702" spans="58:61" x14ac:dyDescent="0.25">
      <c r="BF25702" s="31"/>
      <c r="BG25702" s="31"/>
      <c r="BH25702" s="31"/>
      <c r="BI25702" s="31"/>
    </row>
    <row r="25703" spans="58:61" x14ac:dyDescent="0.25">
      <c r="BF25703" s="31"/>
      <c r="BG25703" s="31"/>
      <c r="BH25703" s="31"/>
      <c r="BI25703" s="31"/>
    </row>
    <row r="25704" spans="58:61" x14ac:dyDescent="0.25">
      <c r="BF25704" s="31"/>
      <c r="BG25704" s="31"/>
      <c r="BH25704" s="31"/>
      <c r="BI25704" s="31"/>
    </row>
    <row r="25705" spans="58:61" x14ac:dyDescent="0.25">
      <c r="BF25705" s="31"/>
      <c r="BG25705" s="31"/>
      <c r="BH25705" s="31"/>
      <c r="BI25705" s="31"/>
    </row>
    <row r="25706" spans="58:61" x14ac:dyDescent="0.25">
      <c r="BF25706" s="31"/>
      <c r="BG25706" s="31"/>
      <c r="BH25706" s="31"/>
      <c r="BI25706" s="31"/>
    </row>
    <row r="25707" spans="58:61" x14ac:dyDescent="0.25">
      <c r="BF25707" s="31"/>
      <c r="BG25707" s="31"/>
      <c r="BH25707" s="31"/>
      <c r="BI25707" s="31"/>
    </row>
    <row r="25708" spans="58:61" x14ac:dyDescent="0.25">
      <c r="BF25708" s="31"/>
      <c r="BG25708" s="31"/>
      <c r="BH25708" s="31"/>
      <c r="BI25708" s="31"/>
    </row>
    <row r="25709" spans="58:61" x14ac:dyDescent="0.25">
      <c r="BF25709" s="31"/>
      <c r="BG25709" s="31"/>
      <c r="BH25709" s="31"/>
      <c r="BI25709" s="31"/>
    </row>
    <row r="25710" spans="58:61" x14ac:dyDescent="0.25">
      <c r="BF25710" s="31"/>
      <c r="BG25710" s="31"/>
      <c r="BH25710" s="31"/>
      <c r="BI25710" s="31"/>
    </row>
    <row r="25711" spans="58:61" x14ac:dyDescent="0.25">
      <c r="BF25711" s="31"/>
      <c r="BG25711" s="31"/>
      <c r="BH25711" s="31"/>
      <c r="BI25711" s="31"/>
    </row>
    <row r="25712" spans="58:61" x14ac:dyDescent="0.25">
      <c r="BF25712" s="31"/>
      <c r="BG25712" s="31"/>
      <c r="BH25712" s="31"/>
      <c r="BI25712" s="31"/>
    </row>
    <row r="25713" spans="58:61" x14ac:dyDescent="0.25">
      <c r="BF25713" s="31"/>
      <c r="BG25713" s="31"/>
      <c r="BH25713" s="31"/>
      <c r="BI25713" s="31"/>
    </row>
    <row r="25714" spans="58:61" x14ac:dyDescent="0.25">
      <c r="BF25714" s="31"/>
      <c r="BG25714" s="31"/>
      <c r="BH25714" s="31"/>
      <c r="BI25714" s="31"/>
    </row>
    <row r="25715" spans="58:61" x14ac:dyDescent="0.25">
      <c r="BF25715" s="31"/>
      <c r="BG25715" s="31"/>
      <c r="BH25715" s="31"/>
      <c r="BI25715" s="31"/>
    </row>
    <row r="25716" spans="58:61" x14ac:dyDescent="0.25">
      <c r="BF25716" s="31"/>
      <c r="BG25716" s="31"/>
      <c r="BH25716" s="31"/>
      <c r="BI25716" s="31"/>
    </row>
    <row r="25717" spans="58:61" x14ac:dyDescent="0.25">
      <c r="BF25717" s="31"/>
      <c r="BG25717" s="31"/>
      <c r="BH25717" s="31"/>
      <c r="BI25717" s="31"/>
    </row>
    <row r="25718" spans="58:61" x14ac:dyDescent="0.25">
      <c r="BF25718" s="31"/>
      <c r="BG25718" s="31"/>
      <c r="BH25718" s="31"/>
      <c r="BI25718" s="31"/>
    </row>
    <row r="25719" spans="58:61" x14ac:dyDescent="0.25">
      <c r="BF25719" s="31"/>
      <c r="BG25719" s="31"/>
      <c r="BH25719" s="31"/>
      <c r="BI25719" s="31"/>
    </row>
    <row r="25720" spans="58:61" x14ac:dyDescent="0.25">
      <c r="BF25720" s="31"/>
      <c r="BG25720" s="31"/>
      <c r="BH25720" s="31"/>
      <c r="BI25720" s="31"/>
    </row>
    <row r="25721" spans="58:61" x14ac:dyDescent="0.25">
      <c r="BF25721" s="31"/>
      <c r="BG25721" s="31"/>
      <c r="BH25721" s="31"/>
      <c r="BI25721" s="31"/>
    </row>
    <row r="25722" spans="58:61" x14ac:dyDescent="0.25">
      <c r="BF25722" s="31"/>
      <c r="BG25722" s="31"/>
      <c r="BH25722" s="31"/>
      <c r="BI25722" s="31"/>
    </row>
    <row r="25723" spans="58:61" x14ac:dyDescent="0.25">
      <c r="BF25723" s="31"/>
      <c r="BG25723" s="31"/>
      <c r="BH25723" s="31"/>
      <c r="BI25723" s="31"/>
    </row>
    <row r="25724" spans="58:61" x14ac:dyDescent="0.25">
      <c r="BF25724" s="31"/>
      <c r="BG25724" s="31"/>
      <c r="BH25724" s="31"/>
      <c r="BI25724" s="31"/>
    </row>
    <row r="25725" spans="58:61" x14ac:dyDescent="0.25">
      <c r="BF25725" s="31"/>
      <c r="BG25725" s="31"/>
      <c r="BH25725" s="31"/>
      <c r="BI25725" s="31"/>
    </row>
    <row r="25726" spans="58:61" x14ac:dyDescent="0.25">
      <c r="BF25726" s="31"/>
      <c r="BG25726" s="31"/>
      <c r="BH25726" s="31"/>
      <c r="BI25726" s="31"/>
    </row>
    <row r="25727" spans="58:61" x14ac:dyDescent="0.25">
      <c r="BF25727" s="31"/>
      <c r="BG25727" s="31"/>
      <c r="BH25727" s="31"/>
      <c r="BI25727" s="31"/>
    </row>
    <row r="25728" spans="58:61" x14ac:dyDescent="0.25">
      <c r="BF25728" s="31"/>
      <c r="BG25728" s="31"/>
      <c r="BH25728" s="31"/>
      <c r="BI25728" s="31"/>
    </row>
    <row r="25729" spans="58:61" x14ac:dyDescent="0.25">
      <c r="BF25729" s="31"/>
      <c r="BG25729" s="31"/>
      <c r="BH25729" s="31"/>
      <c r="BI25729" s="31"/>
    </row>
    <row r="25730" spans="58:61" x14ac:dyDescent="0.25">
      <c r="BF25730" s="31"/>
      <c r="BG25730" s="31"/>
      <c r="BH25730" s="31"/>
      <c r="BI25730" s="31"/>
    </row>
    <row r="25731" spans="58:61" x14ac:dyDescent="0.25">
      <c r="BF25731" s="31"/>
      <c r="BG25731" s="31"/>
      <c r="BH25731" s="31"/>
      <c r="BI25731" s="31"/>
    </row>
    <row r="25732" spans="58:61" x14ac:dyDescent="0.25">
      <c r="BF25732" s="31"/>
      <c r="BG25732" s="31"/>
      <c r="BH25732" s="31"/>
      <c r="BI25732" s="31"/>
    </row>
    <row r="25733" spans="58:61" x14ac:dyDescent="0.25">
      <c r="BF25733" s="31"/>
      <c r="BG25733" s="31"/>
      <c r="BH25733" s="31"/>
      <c r="BI25733" s="31"/>
    </row>
    <row r="25734" spans="58:61" x14ac:dyDescent="0.25">
      <c r="BF25734" s="31"/>
      <c r="BG25734" s="31"/>
      <c r="BH25734" s="31"/>
      <c r="BI25734" s="31"/>
    </row>
    <row r="25735" spans="58:61" x14ac:dyDescent="0.25">
      <c r="BF25735" s="31"/>
      <c r="BG25735" s="31"/>
      <c r="BH25735" s="31"/>
      <c r="BI25735" s="31"/>
    </row>
    <row r="25736" spans="58:61" x14ac:dyDescent="0.25">
      <c r="BF25736" s="31"/>
      <c r="BG25736" s="31"/>
      <c r="BH25736" s="31"/>
      <c r="BI25736" s="31"/>
    </row>
    <row r="25737" spans="58:61" x14ac:dyDescent="0.25">
      <c r="BF25737" s="31"/>
      <c r="BG25737" s="31"/>
      <c r="BH25737" s="31"/>
      <c r="BI25737" s="31"/>
    </row>
    <row r="25738" spans="58:61" x14ac:dyDescent="0.25">
      <c r="BF25738" s="31"/>
      <c r="BG25738" s="31"/>
      <c r="BH25738" s="31"/>
      <c r="BI25738" s="31"/>
    </row>
    <row r="25739" spans="58:61" x14ac:dyDescent="0.25">
      <c r="BF25739" s="31"/>
      <c r="BG25739" s="31"/>
      <c r="BH25739" s="31"/>
      <c r="BI25739" s="31"/>
    </row>
    <row r="25740" spans="58:61" x14ac:dyDescent="0.25">
      <c r="BF25740" s="31"/>
      <c r="BG25740" s="31"/>
      <c r="BH25740" s="31"/>
      <c r="BI25740" s="31"/>
    </row>
    <row r="25741" spans="58:61" x14ac:dyDescent="0.25">
      <c r="BF25741" s="31"/>
      <c r="BG25741" s="31"/>
      <c r="BH25741" s="31"/>
      <c r="BI25741" s="31"/>
    </row>
    <row r="25742" spans="58:61" x14ac:dyDescent="0.25">
      <c r="BF25742" s="31"/>
      <c r="BG25742" s="31"/>
      <c r="BH25742" s="31"/>
      <c r="BI25742" s="31"/>
    </row>
    <row r="25743" spans="58:61" x14ac:dyDescent="0.25">
      <c r="BF25743" s="31"/>
      <c r="BG25743" s="31"/>
      <c r="BH25743" s="31"/>
      <c r="BI25743" s="31"/>
    </row>
    <row r="25744" spans="58:61" x14ac:dyDescent="0.25">
      <c r="BF25744" s="31"/>
      <c r="BG25744" s="31"/>
      <c r="BH25744" s="31"/>
      <c r="BI25744" s="31"/>
    </row>
    <row r="25745" spans="58:61" x14ac:dyDescent="0.25">
      <c r="BF25745" s="31"/>
      <c r="BG25745" s="31"/>
      <c r="BH25745" s="31"/>
      <c r="BI25745" s="31"/>
    </row>
    <row r="25746" spans="58:61" x14ac:dyDescent="0.25">
      <c r="BF25746" s="31"/>
      <c r="BG25746" s="31"/>
      <c r="BH25746" s="31"/>
      <c r="BI25746" s="31"/>
    </row>
    <row r="25747" spans="58:61" x14ac:dyDescent="0.25">
      <c r="BF25747" s="31"/>
      <c r="BG25747" s="31"/>
      <c r="BH25747" s="31"/>
      <c r="BI25747" s="31"/>
    </row>
    <row r="25748" spans="58:61" x14ac:dyDescent="0.25">
      <c r="BF25748" s="31"/>
      <c r="BG25748" s="31"/>
      <c r="BH25748" s="31"/>
      <c r="BI25748" s="31"/>
    </row>
    <row r="25749" spans="58:61" x14ac:dyDescent="0.25">
      <c r="BF25749" s="31"/>
      <c r="BG25749" s="31"/>
      <c r="BH25749" s="31"/>
      <c r="BI25749" s="31"/>
    </row>
    <row r="25750" spans="58:61" x14ac:dyDescent="0.25">
      <c r="BF25750" s="31"/>
      <c r="BG25750" s="31"/>
      <c r="BH25750" s="31"/>
      <c r="BI25750" s="31"/>
    </row>
    <row r="25751" spans="58:61" x14ac:dyDescent="0.25">
      <c r="BF25751" s="31"/>
      <c r="BG25751" s="31"/>
      <c r="BH25751" s="31"/>
      <c r="BI25751" s="31"/>
    </row>
    <row r="25752" spans="58:61" x14ac:dyDescent="0.25">
      <c r="BF25752" s="31"/>
      <c r="BG25752" s="31"/>
      <c r="BH25752" s="31"/>
      <c r="BI25752" s="31"/>
    </row>
    <row r="25753" spans="58:61" x14ac:dyDescent="0.25">
      <c r="BF25753" s="31"/>
      <c r="BG25753" s="31"/>
      <c r="BH25753" s="31"/>
      <c r="BI25753" s="31"/>
    </row>
    <row r="25754" spans="58:61" x14ac:dyDescent="0.25">
      <c r="BF25754" s="31"/>
      <c r="BG25754" s="31"/>
      <c r="BH25754" s="31"/>
      <c r="BI25754" s="31"/>
    </row>
    <row r="25755" spans="58:61" x14ac:dyDescent="0.25">
      <c r="BF25755" s="31"/>
      <c r="BG25755" s="31"/>
      <c r="BH25755" s="31"/>
      <c r="BI25755" s="31"/>
    </row>
    <row r="25756" spans="58:61" x14ac:dyDescent="0.25">
      <c r="BF25756" s="31"/>
      <c r="BG25756" s="31"/>
      <c r="BH25756" s="31"/>
      <c r="BI25756" s="31"/>
    </row>
    <row r="25757" spans="58:61" x14ac:dyDescent="0.25">
      <c r="BF25757" s="31"/>
      <c r="BG25757" s="31"/>
      <c r="BH25757" s="31"/>
      <c r="BI25757" s="31"/>
    </row>
    <row r="25758" spans="58:61" x14ac:dyDescent="0.25">
      <c r="BF25758" s="31"/>
      <c r="BG25758" s="31"/>
      <c r="BH25758" s="31"/>
      <c r="BI25758" s="31"/>
    </row>
    <row r="25759" spans="58:61" x14ac:dyDescent="0.25">
      <c r="BF25759" s="31"/>
      <c r="BG25759" s="31"/>
      <c r="BH25759" s="31"/>
      <c r="BI25759" s="31"/>
    </row>
    <row r="25760" spans="58:61" x14ac:dyDescent="0.25">
      <c r="BF25760" s="31"/>
      <c r="BG25760" s="31"/>
      <c r="BH25760" s="31"/>
      <c r="BI25760" s="31"/>
    </row>
    <row r="25761" spans="58:61" x14ac:dyDescent="0.25">
      <c r="BF25761" s="31"/>
      <c r="BG25761" s="31"/>
      <c r="BH25761" s="31"/>
      <c r="BI25761" s="31"/>
    </row>
    <row r="25762" spans="58:61" x14ac:dyDescent="0.25">
      <c r="BF25762" s="31"/>
      <c r="BG25762" s="31"/>
      <c r="BH25762" s="31"/>
      <c r="BI25762" s="31"/>
    </row>
    <row r="25763" spans="58:61" x14ac:dyDescent="0.25">
      <c r="BF25763" s="31"/>
      <c r="BG25763" s="31"/>
      <c r="BH25763" s="31"/>
      <c r="BI25763" s="31"/>
    </row>
    <row r="25764" spans="58:61" x14ac:dyDescent="0.25">
      <c r="BF25764" s="31"/>
      <c r="BG25764" s="31"/>
      <c r="BH25764" s="31"/>
      <c r="BI25764" s="31"/>
    </row>
    <row r="25765" spans="58:61" x14ac:dyDescent="0.25">
      <c r="BF25765" s="31"/>
      <c r="BG25765" s="31"/>
      <c r="BH25765" s="31"/>
      <c r="BI25765" s="31"/>
    </row>
    <row r="25766" spans="58:61" x14ac:dyDescent="0.25">
      <c r="BF25766" s="31"/>
      <c r="BG25766" s="31"/>
      <c r="BH25766" s="31"/>
      <c r="BI25766" s="31"/>
    </row>
    <row r="25767" spans="58:61" x14ac:dyDescent="0.25">
      <c r="BF25767" s="31"/>
      <c r="BG25767" s="31"/>
      <c r="BH25767" s="31"/>
      <c r="BI25767" s="31"/>
    </row>
    <row r="25768" spans="58:61" x14ac:dyDescent="0.25">
      <c r="BF25768" s="31"/>
      <c r="BG25768" s="31"/>
      <c r="BH25768" s="31"/>
      <c r="BI25768" s="31"/>
    </row>
    <row r="25769" spans="58:61" x14ac:dyDescent="0.25">
      <c r="BF25769" s="31"/>
      <c r="BG25769" s="31"/>
      <c r="BH25769" s="31"/>
      <c r="BI25769" s="31"/>
    </row>
    <row r="25770" spans="58:61" x14ac:dyDescent="0.25">
      <c r="BF25770" s="31"/>
      <c r="BG25770" s="31"/>
      <c r="BH25770" s="31"/>
      <c r="BI25770" s="31"/>
    </row>
    <row r="25771" spans="58:61" x14ac:dyDescent="0.25">
      <c r="BF25771" s="31"/>
      <c r="BG25771" s="31"/>
      <c r="BH25771" s="31"/>
      <c r="BI25771" s="31"/>
    </row>
    <row r="25772" spans="58:61" x14ac:dyDescent="0.25">
      <c r="BF25772" s="31"/>
      <c r="BG25772" s="31"/>
      <c r="BH25772" s="31"/>
      <c r="BI25772" s="31"/>
    </row>
    <row r="25773" spans="58:61" x14ac:dyDescent="0.25">
      <c r="BF25773" s="31"/>
      <c r="BG25773" s="31"/>
      <c r="BH25773" s="31"/>
      <c r="BI25773" s="31"/>
    </row>
    <row r="25774" spans="58:61" x14ac:dyDescent="0.25">
      <c r="BF25774" s="31"/>
      <c r="BG25774" s="31"/>
      <c r="BH25774" s="31"/>
      <c r="BI25774" s="31"/>
    </row>
    <row r="25775" spans="58:61" x14ac:dyDescent="0.25">
      <c r="BF25775" s="31"/>
      <c r="BG25775" s="31"/>
      <c r="BH25775" s="31"/>
      <c r="BI25775" s="31"/>
    </row>
    <row r="25776" spans="58:61" x14ac:dyDescent="0.25">
      <c r="BF25776" s="31"/>
      <c r="BG25776" s="31"/>
      <c r="BH25776" s="31"/>
      <c r="BI25776" s="31"/>
    </row>
    <row r="25777" spans="58:61" x14ac:dyDescent="0.25">
      <c r="BF25777" s="31"/>
      <c r="BG25777" s="31"/>
      <c r="BH25777" s="31"/>
      <c r="BI25777" s="31"/>
    </row>
    <row r="25778" spans="58:61" x14ac:dyDescent="0.25">
      <c r="BF25778" s="31"/>
      <c r="BG25778" s="31"/>
      <c r="BH25778" s="31"/>
      <c r="BI25778" s="31"/>
    </row>
    <row r="25779" spans="58:61" x14ac:dyDescent="0.25">
      <c r="BF25779" s="31"/>
      <c r="BG25779" s="31"/>
      <c r="BH25779" s="31"/>
      <c r="BI25779" s="31"/>
    </row>
    <row r="25780" spans="58:61" x14ac:dyDescent="0.25">
      <c r="BF25780" s="31"/>
      <c r="BG25780" s="31"/>
      <c r="BH25780" s="31"/>
      <c r="BI25780" s="31"/>
    </row>
    <row r="25781" spans="58:61" x14ac:dyDescent="0.25">
      <c r="BF25781" s="31"/>
      <c r="BG25781" s="31"/>
      <c r="BH25781" s="31"/>
      <c r="BI25781" s="31"/>
    </row>
    <row r="25782" spans="58:61" x14ac:dyDescent="0.25">
      <c r="BF25782" s="31"/>
      <c r="BG25782" s="31"/>
      <c r="BH25782" s="31"/>
      <c r="BI25782" s="31"/>
    </row>
    <row r="25783" spans="58:61" x14ac:dyDescent="0.25">
      <c r="BF25783" s="31"/>
      <c r="BG25783" s="31"/>
      <c r="BH25783" s="31"/>
      <c r="BI25783" s="31"/>
    </row>
    <row r="25784" spans="58:61" x14ac:dyDescent="0.25">
      <c r="BF25784" s="31"/>
      <c r="BG25784" s="31"/>
      <c r="BH25784" s="31"/>
      <c r="BI25784" s="31"/>
    </row>
    <row r="25785" spans="58:61" x14ac:dyDescent="0.25">
      <c r="BF25785" s="31"/>
      <c r="BG25785" s="31"/>
      <c r="BH25785" s="31"/>
      <c r="BI25785" s="31"/>
    </row>
    <row r="25786" spans="58:61" x14ac:dyDescent="0.25">
      <c r="BF25786" s="31"/>
      <c r="BG25786" s="31"/>
      <c r="BH25786" s="31"/>
      <c r="BI25786" s="31"/>
    </row>
    <row r="25787" spans="58:61" x14ac:dyDescent="0.25">
      <c r="BF25787" s="31"/>
      <c r="BG25787" s="31"/>
      <c r="BH25787" s="31"/>
      <c r="BI25787" s="31"/>
    </row>
    <row r="25788" spans="58:61" x14ac:dyDescent="0.25">
      <c r="BF25788" s="31"/>
      <c r="BG25788" s="31"/>
      <c r="BH25788" s="31"/>
      <c r="BI25788" s="31"/>
    </row>
    <row r="25789" spans="58:61" x14ac:dyDescent="0.25">
      <c r="BF25789" s="31"/>
      <c r="BG25789" s="31"/>
      <c r="BH25789" s="31"/>
      <c r="BI25789" s="31"/>
    </row>
    <row r="25790" spans="58:61" x14ac:dyDescent="0.25">
      <c r="BF25790" s="31"/>
      <c r="BG25790" s="31"/>
      <c r="BH25790" s="31"/>
      <c r="BI25790" s="31"/>
    </row>
    <row r="25791" spans="58:61" x14ac:dyDescent="0.25">
      <c r="BF25791" s="31"/>
      <c r="BG25791" s="31"/>
      <c r="BH25791" s="31"/>
      <c r="BI25791" s="31"/>
    </row>
    <row r="25792" spans="58:61" x14ac:dyDescent="0.25">
      <c r="BF25792" s="31"/>
      <c r="BG25792" s="31"/>
      <c r="BH25792" s="31"/>
      <c r="BI25792" s="31"/>
    </row>
    <row r="25793" spans="58:61" x14ac:dyDescent="0.25">
      <c r="BF25793" s="31"/>
      <c r="BG25793" s="31"/>
      <c r="BH25793" s="31"/>
      <c r="BI25793" s="31"/>
    </row>
    <row r="25794" spans="58:61" x14ac:dyDescent="0.25">
      <c r="BF25794" s="31"/>
      <c r="BG25794" s="31"/>
      <c r="BH25794" s="31"/>
      <c r="BI25794" s="31"/>
    </row>
    <row r="25795" spans="58:61" x14ac:dyDescent="0.25">
      <c r="BF25795" s="31"/>
      <c r="BG25795" s="31"/>
      <c r="BH25795" s="31"/>
      <c r="BI25795" s="31"/>
    </row>
    <row r="25796" spans="58:61" x14ac:dyDescent="0.25">
      <c r="BF25796" s="31"/>
      <c r="BG25796" s="31"/>
      <c r="BH25796" s="31"/>
      <c r="BI25796" s="31"/>
    </row>
    <row r="25797" spans="58:61" x14ac:dyDescent="0.25">
      <c r="BF25797" s="31"/>
      <c r="BG25797" s="31"/>
      <c r="BH25797" s="31"/>
      <c r="BI25797" s="31"/>
    </row>
    <row r="25798" spans="58:61" x14ac:dyDescent="0.25">
      <c r="BF25798" s="31"/>
      <c r="BG25798" s="31"/>
      <c r="BH25798" s="31"/>
      <c r="BI25798" s="31"/>
    </row>
    <row r="25799" spans="58:61" x14ac:dyDescent="0.25">
      <c r="BF25799" s="31"/>
      <c r="BG25799" s="31"/>
      <c r="BH25799" s="31"/>
      <c r="BI25799" s="31"/>
    </row>
    <row r="25800" spans="58:61" x14ac:dyDescent="0.25">
      <c r="BF25800" s="31"/>
      <c r="BG25800" s="31"/>
      <c r="BH25800" s="31"/>
      <c r="BI25800" s="31"/>
    </row>
    <row r="25801" spans="58:61" x14ac:dyDescent="0.25">
      <c r="BF25801" s="31"/>
      <c r="BG25801" s="31"/>
      <c r="BH25801" s="31"/>
      <c r="BI25801" s="31"/>
    </row>
    <row r="25802" spans="58:61" x14ac:dyDescent="0.25">
      <c r="BF25802" s="31"/>
      <c r="BG25802" s="31"/>
      <c r="BH25802" s="31"/>
      <c r="BI25802" s="31"/>
    </row>
    <row r="25803" spans="58:61" x14ac:dyDescent="0.25">
      <c r="BF25803" s="31"/>
      <c r="BG25803" s="31"/>
      <c r="BH25803" s="31"/>
      <c r="BI25803" s="31"/>
    </row>
    <row r="25804" spans="58:61" x14ac:dyDescent="0.25">
      <c r="BF25804" s="31"/>
      <c r="BG25804" s="31"/>
      <c r="BH25804" s="31"/>
      <c r="BI25804" s="31"/>
    </row>
    <row r="25805" spans="58:61" x14ac:dyDescent="0.25">
      <c r="BF25805" s="31"/>
      <c r="BG25805" s="31"/>
      <c r="BH25805" s="31"/>
      <c r="BI25805" s="31"/>
    </row>
    <row r="25806" spans="58:61" x14ac:dyDescent="0.25">
      <c r="BF25806" s="31"/>
      <c r="BG25806" s="31"/>
      <c r="BH25806" s="31"/>
      <c r="BI25806" s="31"/>
    </row>
    <row r="25807" spans="58:61" x14ac:dyDescent="0.25">
      <c r="BF25807" s="31"/>
      <c r="BG25807" s="31"/>
      <c r="BH25807" s="31"/>
      <c r="BI25807" s="31"/>
    </row>
    <row r="25808" spans="58:61" x14ac:dyDescent="0.25">
      <c r="BF25808" s="31"/>
      <c r="BG25808" s="31"/>
      <c r="BH25808" s="31"/>
      <c r="BI25808" s="31"/>
    </row>
    <row r="25809" spans="58:61" x14ac:dyDescent="0.25">
      <c r="BF25809" s="31"/>
      <c r="BG25809" s="31"/>
      <c r="BH25809" s="31"/>
      <c r="BI25809" s="31"/>
    </row>
    <row r="25810" spans="58:61" x14ac:dyDescent="0.25">
      <c r="BF25810" s="31"/>
      <c r="BG25810" s="31"/>
      <c r="BH25810" s="31"/>
      <c r="BI25810" s="31"/>
    </row>
    <row r="25811" spans="58:61" x14ac:dyDescent="0.25">
      <c r="BF25811" s="31"/>
      <c r="BG25811" s="31"/>
      <c r="BH25811" s="31"/>
      <c r="BI25811" s="31"/>
    </row>
    <row r="25812" spans="58:61" x14ac:dyDescent="0.25">
      <c r="BF25812" s="31"/>
      <c r="BG25812" s="31"/>
      <c r="BH25812" s="31"/>
      <c r="BI25812" s="31"/>
    </row>
    <row r="25813" spans="58:61" x14ac:dyDescent="0.25">
      <c r="BF25813" s="31"/>
      <c r="BG25813" s="31"/>
      <c r="BH25813" s="31"/>
      <c r="BI25813" s="31"/>
    </row>
    <row r="25814" spans="58:61" x14ac:dyDescent="0.25">
      <c r="BF25814" s="31"/>
      <c r="BG25814" s="31"/>
      <c r="BH25814" s="31"/>
      <c r="BI25814" s="31"/>
    </row>
    <row r="25815" spans="58:61" x14ac:dyDescent="0.25">
      <c r="BF25815" s="31"/>
      <c r="BG25815" s="31"/>
      <c r="BH25815" s="31"/>
      <c r="BI25815" s="31"/>
    </row>
    <row r="25816" spans="58:61" x14ac:dyDescent="0.25">
      <c r="BF25816" s="31"/>
      <c r="BG25816" s="31"/>
      <c r="BH25816" s="31"/>
      <c r="BI25816" s="31"/>
    </row>
    <row r="25817" spans="58:61" x14ac:dyDescent="0.25">
      <c r="BF25817" s="31"/>
      <c r="BG25817" s="31"/>
      <c r="BH25817" s="31"/>
      <c r="BI25817" s="31"/>
    </row>
    <row r="25818" spans="58:61" x14ac:dyDescent="0.25">
      <c r="BF25818" s="31"/>
      <c r="BG25818" s="31"/>
      <c r="BH25818" s="31"/>
      <c r="BI25818" s="31"/>
    </row>
    <row r="25819" spans="58:61" x14ac:dyDescent="0.25">
      <c r="BF25819" s="31"/>
      <c r="BG25819" s="31"/>
      <c r="BH25819" s="31"/>
      <c r="BI25819" s="31"/>
    </row>
    <row r="25820" spans="58:61" x14ac:dyDescent="0.25">
      <c r="BF25820" s="31"/>
      <c r="BG25820" s="31"/>
      <c r="BH25820" s="31"/>
      <c r="BI25820" s="31"/>
    </row>
    <row r="25821" spans="58:61" x14ac:dyDescent="0.25">
      <c r="BF25821" s="31"/>
      <c r="BG25821" s="31"/>
      <c r="BH25821" s="31"/>
      <c r="BI25821" s="31"/>
    </row>
    <row r="25822" spans="58:61" x14ac:dyDescent="0.25">
      <c r="BF25822" s="31"/>
      <c r="BG25822" s="31"/>
      <c r="BH25822" s="31"/>
      <c r="BI25822" s="31"/>
    </row>
    <row r="25823" spans="58:61" x14ac:dyDescent="0.25">
      <c r="BF25823" s="31"/>
      <c r="BG25823" s="31"/>
      <c r="BH25823" s="31"/>
      <c r="BI25823" s="31"/>
    </row>
    <row r="25824" spans="58:61" x14ac:dyDescent="0.25">
      <c r="BF25824" s="31"/>
      <c r="BG25824" s="31"/>
      <c r="BH25824" s="31"/>
      <c r="BI25824" s="31"/>
    </row>
    <row r="25825" spans="58:61" x14ac:dyDescent="0.25">
      <c r="BF25825" s="31"/>
      <c r="BG25825" s="31"/>
      <c r="BH25825" s="31"/>
      <c r="BI25825" s="31"/>
    </row>
    <row r="25826" spans="58:61" x14ac:dyDescent="0.25">
      <c r="BF25826" s="31"/>
      <c r="BG25826" s="31"/>
      <c r="BH25826" s="31"/>
      <c r="BI25826" s="31"/>
    </row>
    <row r="25827" spans="58:61" x14ac:dyDescent="0.25">
      <c r="BF25827" s="31"/>
      <c r="BG25827" s="31"/>
      <c r="BH25827" s="31"/>
      <c r="BI25827" s="31"/>
    </row>
    <row r="25828" spans="58:61" x14ac:dyDescent="0.25">
      <c r="BF25828" s="31"/>
      <c r="BG25828" s="31"/>
      <c r="BH25828" s="31"/>
      <c r="BI25828" s="31"/>
    </row>
    <row r="25829" spans="58:61" x14ac:dyDescent="0.25">
      <c r="BF25829" s="31"/>
      <c r="BG25829" s="31"/>
      <c r="BH25829" s="31"/>
      <c r="BI25829" s="31"/>
    </row>
    <row r="25830" spans="58:61" x14ac:dyDescent="0.25">
      <c r="BF25830" s="31"/>
      <c r="BG25830" s="31"/>
      <c r="BH25830" s="31"/>
      <c r="BI25830" s="31"/>
    </row>
    <row r="25831" spans="58:61" x14ac:dyDescent="0.25">
      <c r="BF25831" s="31"/>
      <c r="BG25831" s="31"/>
      <c r="BH25831" s="31"/>
      <c r="BI25831" s="31"/>
    </row>
    <row r="25832" spans="58:61" x14ac:dyDescent="0.25">
      <c r="BF25832" s="31"/>
      <c r="BG25832" s="31"/>
      <c r="BH25832" s="31"/>
      <c r="BI25832" s="31"/>
    </row>
    <row r="25833" spans="58:61" x14ac:dyDescent="0.25">
      <c r="BF25833" s="31"/>
      <c r="BG25833" s="31"/>
      <c r="BH25833" s="31"/>
      <c r="BI25833" s="31"/>
    </row>
    <row r="25834" spans="58:61" x14ac:dyDescent="0.25">
      <c r="BF25834" s="31"/>
      <c r="BG25834" s="31"/>
      <c r="BH25834" s="31"/>
      <c r="BI25834" s="31"/>
    </row>
    <row r="25835" spans="58:61" x14ac:dyDescent="0.25">
      <c r="BF25835" s="31"/>
      <c r="BG25835" s="31"/>
      <c r="BH25835" s="31"/>
      <c r="BI25835" s="31"/>
    </row>
    <row r="25836" spans="58:61" x14ac:dyDescent="0.25">
      <c r="BF25836" s="31"/>
      <c r="BG25836" s="31"/>
      <c r="BH25836" s="31"/>
      <c r="BI25836" s="31"/>
    </row>
    <row r="25837" spans="58:61" x14ac:dyDescent="0.25">
      <c r="BF25837" s="31"/>
      <c r="BG25837" s="31"/>
      <c r="BH25837" s="31"/>
      <c r="BI25837" s="31"/>
    </row>
    <row r="25838" spans="58:61" x14ac:dyDescent="0.25">
      <c r="BF25838" s="31"/>
      <c r="BG25838" s="31"/>
      <c r="BH25838" s="31"/>
      <c r="BI25838" s="31"/>
    </row>
    <row r="25839" spans="58:61" x14ac:dyDescent="0.25">
      <c r="BF25839" s="31"/>
      <c r="BG25839" s="31"/>
      <c r="BH25839" s="31"/>
      <c r="BI25839" s="31"/>
    </row>
    <row r="25840" spans="58:61" x14ac:dyDescent="0.25">
      <c r="BF25840" s="31"/>
      <c r="BG25840" s="31"/>
      <c r="BH25840" s="31"/>
      <c r="BI25840" s="31"/>
    </row>
    <row r="25841" spans="58:61" x14ac:dyDescent="0.25">
      <c r="BF25841" s="31"/>
      <c r="BG25841" s="31"/>
      <c r="BH25841" s="31"/>
      <c r="BI25841" s="31"/>
    </row>
    <row r="25842" spans="58:61" x14ac:dyDescent="0.25">
      <c r="BF25842" s="31"/>
      <c r="BG25842" s="31"/>
      <c r="BH25842" s="31"/>
      <c r="BI25842" s="31"/>
    </row>
    <row r="25843" spans="58:61" x14ac:dyDescent="0.25">
      <c r="BF25843" s="31"/>
      <c r="BG25843" s="31"/>
      <c r="BH25843" s="31"/>
      <c r="BI25843" s="31"/>
    </row>
    <row r="25844" spans="58:61" x14ac:dyDescent="0.25">
      <c r="BF25844" s="31"/>
      <c r="BG25844" s="31"/>
      <c r="BH25844" s="31"/>
      <c r="BI25844" s="31"/>
    </row>
    <row r="25845" spans="58:61" x14ac:dyDescent="0.25">
      <c r="BF25845" s="31"/>
      <c r="BG25845" s="31"/>
      <c r="BH25845" s="31"/>
      <c r="BI25845" s="31"/>
    </row>
    <row r="25846" spans="58:61" x14ac:dyDescent="0.25">
      <c r="BF25846" s="31"/>
      <c r="BG25846" s="31"/>
      <c r="BH25846" s="31"/>
      <c r="BI25846" s="31"/>
    </row>
    <row r="25847" spans="58:61" x14ac:dyDescent="0.25">
      <c r="BF25847" s="31"/>
      <c r="BG25847" s="31"/>
      <c r="BH25847" s="31"/>
      <c r="BI25847" s="31"/>
    </row>
    <row r="25848" spans="58:61" x14ac:dyDescent="0.25">
      <c r="BF25848" s="31"/>
      <c r="BG25848" s="31"/>
      <c r="BH25848" s="31"/>
      <c r="BI25848" s="31"/>
    </row>
    <row r="25849" spans="58:61" x14ac:dyDescent="0.25">
      <c r="BF25849" s="31"/>
      <c r="BG25849" s="31"/>
      <c r="BH25849" s="31"/>
      <c r="BI25849" s="31"/>
    </row>
    <row r="25850" spans="58:61" x14ac:dyDescent="0.25">
      <c r="BF25850" s="31"/>
      <c r="BG25850" s="31"/>
      <c r="BH25850" s="31"/>
      <c r="BI25850" s="31"/>
    </row>
    <row r="25851" spans="58:61" x14ac:dyDescent="0.25">
      <c r="BF25851" s="31"/>
      <c r="BG25851" s="31"/>
      <c r="BH25851" s="31"/>
      <c r="BI25851" s="31"/>
    </row>
    <row r="25852" spans="58:61" x14ac:dyDescent="0.25">
      <c r="BF25852" s="31"/>
      <c r="BG25852" s="31"/>
      <c r="BH25852" s="31"/>
      <c r="BI25852" s="31"/>
    </row>
    <row r="25853" spans="58:61" x14ac:dyDescent="0.25">
      <c r="BF25853" s="31"/>
      <c r="BG25853" s="31"/>
      <c r="BH25853" s="31"/>
      <c r="BI25853" s="31"/>
    </row>
    <row r="25854" spans="58:61" x14ac:dyDescent="0.25">
      <c r="BF25854" s="31"/>
      <c r="BG25854" s="31"/>
      <c r="BH25854" s="31"/>
      <c r="BI25854" s="31"/>
    </row>
    <row r="25855" spans="58:61" x14ac:dyDescent="0.25">
      <c r="BF25855" s="31"/>
      <c r="BG25855" s="31"/>
      <c r="BH25855" s="31"/>
      <c r="BI25855" s="31"/>
    </row>
    <row r="25856" spans="58:61" x14ac:dyDescent="0.25">
      <c r="BF25856" s="31"/>
      <c r="BG25856" s="31"/>
      <c r="BH25856" s="31"/>
      <c r="BI25856" s="31"/>
    </row>
    <row r="25857" spans="58:61" x14ac:dyDescent="0.25">
      <c r="BF25857" s="31"/>
      <c r="BG25857" s="31"/>
      <c r="BH25857" s="31"/>
      <c r="BI25857" s="31"/>
    </row>
    <row r="25858" spans="58:61" x14ac:dyDescent="0.25">
      <c r="BF25858" s="31"/>
      <c r="BG25858" s="31"/>
      <c r="BH25858" s="31"/>
      <c r="BI25858" s="31"/>
    </row>
    <row r="25859" spans="58:61" x14ac:dyDescent="0.25">
      <c r="BF25859" s="31"/>
      <c r="BG25859" s="31"/>
      <c r="BH25859" s="31"/>
      <c r="BI25859" s="31"/>
    </row>
    <row r="25860" spans="58:61" x14ac:dyDescent="0.25">
      <c r="BF25860" s="31"/>
      <c r="BG25860" s="31"/>
      <c r="BH25860" s="31"/>
      <c r="BI25860" s="31"/>
    </row>
    <row r="25861" spans="58:61" x14ac:dyDescent="0.25">
      <c r="BF25861" s="31"/>
      <c r="BG25861" s="31"/>
      <c r="BH25861" s="31"/>
      <c r="BI25861" s="31"/>
    </row>
    <row r="25862" spans="58:61" x14ac:dyDescent="0.25">
      <c r="BF25862" s="31"/>
      <c r="BG25862" s="31"/>
      <c r="BH25862" s="31"/>
      <c r="BI25862" s="31"/>
    </row>
    <row r="25863" spans="58:61" x14ac:dyDescent="0.25">
      <c r="BF25863" s="31"/>
      <c r="BG25863" s="31"/>
      <c r="BH25863" s="31"/>
      <c r="BI25863" s="31"/>
    </row>
    <row r="25864" spans="58:61" x14ac:dyDescent="0.25">
      <c r="BF25864" s="31"/>
      <c r="BG25864" s="31"/>
      <c r="BH25864" s="31"/>
      <c r="BI25864" s="31"/>
    </row>
    <row r="25865" spans="58:61" x14ac:dyDescent="0.25">
      <c r="BF25865" s="31"/>
      <c r="BG25865" s="31"/>
      <c r="BH25865" s="31"/>
      <c r="BI25865" s="31"/>
    </row>
    <row r="25866" spans="58:61" x14ac:dyDescent="0.25">
      <c r="BF25866" s="31"/>
      <c r="BG25866" s="31"/>
      <c r="BH25866" s="31"/>
      <c r="BI25866" s="31"/>
    </row>
    <row r="25867" spans="58:61" x14ac:dyDescent="0.25">
      <c r="BF25867" s="31"/>
      <c r="BG25867" s="31"/>
      <c r="BH25867" s="31"/>
      <c r="BI25867" s="31"/>
    </row>
    <row r="25868" spans="58:61" x14ac:dyDescent="0.25">
      <c r="BF25868" s="31"/>
      <c r="BG25868" s="31"/>
      <c r="BH25868" s="31"/>
      <c r="BI25868" s="31"/>
    </row>
    <row r="25869" spans="58:61" x14ac:dyDescent="0.25">
      <c r="BF25869" s="31"/>
      <c r="BG25869" s="31"/>
      <c r="BH25869" s="31"/>
      <c r="BI25869" s="31"/>
    </row>
    <row r="25870" spans="58:61" x14ac:dyDescent="0.25">
      <c r="BF25870" s="31"/>
      <c r="BG25870" s="31"/>
      <c r="BH25870" s="31"/>
      <c r="BI25870" s="31"/>
    </row>
    <row r="25871" spans="58:61" x14ac:dyDescent="0.25">
      <c r="BF25871" s="31"/>
      <c r="BG25871" s="31"/>
      <c r="BH25871" s="31"/>
      <c r="BI25871" s="31"/>
    </row>
    <row r="25872" spans="58:61" x14ac:dyDescent="0.25">
      <c r="BF25872" s="31"/>
      <c r="BG25872" s="31"/>
      <c r="BH25872" s="31"/>
      <c r="BI25872" s="31"/>
    </row>
    <row r="25873" spans="58:61" x14ac:dyDescent="0.25">
      <c r="BF25873" s="31"/>
      <c r="BG25873" s="31"/>
      <c r="BH25873" s="31"/>
      <c r="BI25873" s="31"/>
    </row>
    <row r="25874" spans="58:61" x14ac:dyDescent="0.25">
      <c r="BF25874" s="31"/>
      <c r="BG25874" s="31"/>
      <c r="BH25874" s="31"/>
      <c r="BI25874" s="31"/>
    </row>
    <row r="25875" spans="58:61" x14ac:dyDescent="0.25">
      <c r="BF25875" s="31"/>
      <c r="BG25875" s="31"/>
      <c r="BH25875" s="31"/>
      <c r="BI25875" s="31"/>
    </row>
    <row r="25876" spans="58:61" x14ac:dyDescent="0.25">
      <c r="BF25876" s="31"/>
      <c r="BG25876" s="31"/>
      <c r="BH25876" s="31"/>
      <c r="BI25876" s="31"/>
    </row>
    <row r="25877" spans="58:61" x14ac:dyDescent="0.25">
      <c r="BF25877" s="31"/>
      <c r="BG25877" s="31"/>
      <c r="BH25877" s="31"/>
      <c r="BI25877" s="31"/>
    </row>
    <row r="25878" spans="58:61" x14ac:dyDescent="0.25">
      <c r="BF25878" s="31"/>
      <c r="BG25878" s="31"/>
      <c r="BH25878" s="31"/>
      <c r="BI25878" s="31"/>
    </row>
    <row r="25879" spans="58:61" x14ac:dyDescent="0.25">
      <c r="BF25879" s="31"/>
      <c r="BG25879" s="31"/>
      <c r="BH25879" s="31"/>
      <c r="BI25879" s="31"/>
    </row>
    <row r="25880" spans="58:61" x14ac:dyDescent="0.25">
      <c r="BF25880" s="31"/>
      <c r="BG25880" s="31"/>
      <c r="BH25880" s="31"/>
      <c r="BI25880" s="31"/>
    </row>
    <row r="25881" spans="58:61" x14ac:dyDescent="0.25">
      <c r="BF25881" s="31"/>
      <c r="BG25881" s="31"/>
      <c r="BH25881" s="31"/>
      <c r="BI25881" s="31"/>
    </row>
    <row r="25882" spans="58:61" x14ac:dyDescent="0.25">
      <c r="BF25882" s="31"/>
      <c r="BG25882" s="31"/>
      <c r="BH25882" s="31"/>
      <c r="BI25882" s="31"/>
    </row>
    <row r="25883" spans="58:61" x14ac:dyDescent="0.25">
      <c r="BF25883" s="31"/>
      <c r="BG25883" s="31"/>
      <c r="BH25883" s="31"/>
      <c r="BI25883" s="31"/>
    </row>
    <row r="25884" spans="58:61" x14ac:dyDescent="0.25">
      <c r="BF25884" s="31"/>
      <c r="BG25884" s="31"/>
      <c r="BH25884" s="31"/>
      <c r="BI25884" s="31"/>
    </row>
    <row r="25885" spans="58:61" x14ac:dyDescent="0.25">
      <c r="BF25885" s="31"/>
      <c r="BG25885" s="31"/>
      <c r="BH25885" s="31"/>
      <c r="BI25885" s="31"/>
    </row>
    <row r="25886" spans="58:61" x14ac:dyDescent="0.25">
      <c r="BF25886" s="31"/>
      <c r="BG25886" s="31"/>
      <c r="BH25886" s="31"/>
      <c r="BI25886" s="31"/>
    </row>
    <row r="25887" spans="58:61" x14ac:dyDescent="0.25">
      <c r="BF25887" s="31"/>
      <c r="BG25887" s="31"/>
      <c r="BH25887" s="31"/>
      <c r="BI25887" s="31"/>
    </row>
    <row r="25888" spans="58:61" x14ac:dyDescent="0.25">
      <c r="BF25888" s="31"/>
      <c r="BG25888" s="31"/>
      <c r="BH25888" s="31"/>
      <c r="BI25888" s="31"/>
    </row>
    <row r="25889" spans="58:61" x14ac:dyDescent="0.25">
      <c r="BF25889" s="31"/>
      <c r="BG25889" s="31"/>
      <c r="BH25889" s="31"/>
      <c r="BI25889" s="31"/>
    </row>
    <row r="25890" spans="58:61" x14ac:dyDescent="0.25">
      <c r="BF25890" s="31"/>
      <c r="BG25890" s="31"/>
      <c r="BH25890" s="31"/>
      <c r="BI25890" s="31"/>
    </row>
    <row r="25891" spans="58:61" x14ac:dyDescent="0.25">
      <c r="BF25891" s="31"/>
      <c r="BG25891" s="31"/>
      <c r="BH25891" s="31"/>
      <c r="BI25891" s="31"/>
    </row>
    <row r="25892" spans="58:61" x14ac:dyDescent="0.25">
      <c r="BF25892" s="31"/>
      <c r="BG25892" s="31"/>
      <c r="BH25892" s="31"/>
      <c r="BI25892" s="31"/>
    </row>
    <row r="25893" spans="58:61" x14ac:dyDescent="0.25">
      <c r="BF25893" s="31"/>
      <c r="BG25893" s="31"/>
      <c r="BH25893" s="31"/>
      <c r="BI25893" s="31"/>
    </row>
    <row r="25894" spans="58:61" x14ac:dyDescent="0.25">
      <c r="BF25894" s="31"/>
      <c r="BG25894" s="31"/>
      <c r="BH25894" s="31"/>
      <c r="BI25894" s="31"/>
    </row>
    <row r="25895" spans="58:61" x14ac:dyDescent="0.25">
      <c r="BF25895" s="31"/>
      <c r="BG25895" s="31"/>
      <c r="BH25895" s="31"/>
      <c r="BI25895" s="31"/>
    </row>
    <row r="25896" spans="58:61" x14ac:dyDescent="0.25">
      <c r="BF25896" s="31"/>
      <c r="BG25896" s="31"/>
      <c r="BH25896" s="31"/>
      <c r="BI25896" s="31"/>
    </row>
    <row r="25897" spans="58:61" x14ac:dyDescent="0.25">
      <c r="BF25897" s="31"/>
      <c r="BG25897" s="31"/>
      <c r="BH25897" s="31"/>
      <c r="BI25897" s="31"/>
    </row>
    <row r="25898" spans="58:61" x14ac:dyDescent="0.25">
      <c r="BF25898" s="31"/>
      <c r="BG25898" s="31"/>
      <c r="BH25898" s="31"/>
      <c r="BI25898" s="31"/>
    </row>
    <row r="25899" spans="58:61" x14ac:dyDescent="0.25">
      <c r="BF25899" s="31"/>
      <c r="BG25899" s="31"/>
      <c r="BH25899" s="31"/>
      <c r="BI25899" s="31"/>
    </row>
    <row r="25900" spans="58:61" x14ac:dyDescent="0.25">
      <c r="BF25900" s="31"/>
      <c r="BG25900" s="31"/>
      <c r="BH25900" s="31"/>
      <c r="BI25900" s="31"/>
    </row>
    <row r="25901" spans="58:61" x14ac:dyDescent="0.25">
      <c r="BF25901" s="31"/>
      <c r="BG25901" s="31"/>
      <c r="BH25901" s="31"/>
      <c r="BI25901" s="31"/>
    </row>
    <row r="25902" spans="58:61" x14ac:dyDescent="0.25">
      <c r="BF25902" s="31"/>
      <c r="BG25902" s="31"/>
      <c r="BH25902" s="31"/>
      <c r="BI25902" s="31"/>
    </row>
    <row r="25903" spans="58:61" x14ac:dyDescent="0.25">
      <c r="BF25903" s="31"/>
      <c r="BG25903" s="31"/>
      <c r="BH25903" s="31"/>
      <c r="BI25903" s="31"/>
    </row>
    <row r="25904" spans="58:61" x14ac:dyDescent="0.25">
      <c r="BF25904" s="31"/>
      <c r="BG25904" s="31"/>
      <c r="BH25904" s="31"/>
      <c r="BI25904" s="31"/>
    </row>
    <row r="25905" spans="58:61" x14ac:dyDescent="0.25">
      <c r="BF25905" s="31"/>
      <c r="BG25905" s="31"/>
      <c r="BH25905" s="31"/>
      <c r="BI25905" s="31"/>
    </row>
    <row r="25906" spans="58:61" x14ac:dyDescent="0.25">
      <c r="BF25906" s="31"/>
      <c r="BG25906" s="31"/>
      <c r="BH25906" s="31"/>
      <c r="BI25906" s="31"/>
    </row>
    <row r="25907" spans="58:61" x14ac:dyDescent="0.25">
      <c r="BF25907" s="31"/>
      <c r="BG25907" s="31"/>
      <c r="BH25907" s="31"/>
      <c r="BI25907" s="31"/>
    </row>
    <row r="25908" spans="58:61" x14ac:dyDescent="0.25">
      <c r="BF25908" s="31"/>
      <c r="BG25908" s="31"/>
      <c r="BH25908" s="31"/>
      <c r="BI25908" s="31"/>
    </row>
    <row r="25909" spans="58:61" x14ac:dyDescent="0.25">
      <c r="BF25909" s="31"/>
      <c r="BG25909" s="31"/>
      <c r="BH25909" s="31"/>
      <c r="BI25909" s="31"/>
    </row>
    <row r="25910" spans="58:61" x14ac:dyDescent="0.25">
      <c r="BF25910" s="31"/>
      <c r="BG25910" s="31"/>
      <c r="BH25910" s="31"/>
      <c r="BI25910" s="31"/>
    </row>
    <row r="25911" spans="58:61" x14ac:dyDescent="0.25">
      <c r="BF25911" s="31"/>
      <c r="BG25911" s="31"/>
      <c r="BH25911" s="31"/>
      <c r="BI25911" s="31"/>
    </row>
    <row r="25912" spans="58:61" x14ac:dyDescent="0.25">
      <c r="BF25912" s="31"/>
      <c r="BG25912" s="31"/>
      <c r="BH25912" s="31"/>
      <c r="BI25912" s="31"/>
    </row>
    <row r="25913" spans="58:61" x14ac:dyDescent="0.25">
      <c r="BF25913" s="31"/>
      <c r="BG25913" s="31"/>
      <c r="BH25913" s="31"/>
      <c r="BI25913" s="31"/>
    </row>
    <row r="25914" spans="58:61" x14ac:dyDescent="0.25">
      <c r="BF25914" s="31"/>
      <c r="BG25914" s="31"/>
      <c r="BH25914" s="31"/>
      <c r="BI25914" s="31"/>
    </row>
    <row r="25915" spans="58:61" x14ac:dyDescent="0.25">
      <c r="BF25915" s="31"/>
      <c r="BG25915" s="31"/>
      <c r="BH25915" s="31"/>
      <c r="BI25915" s="31"/>
    </row>
    <row r="25916" spans="58:61" x14ac:dyDescent="0.25">
      <c r="BF25916" s="31"/>
      <c r="BG25916" s="31"/>
      <c r="BH25916" s="31"/>
      <c r="BI25916" s="31"/>
    </row>
    <row r="25917" spans="58:61" x14ac:dyDescent="0.25">
      <c r="BF25917" s="31"/>
      <c r="BG25917" s="31"/>
      <c r="BH25917" s="31"/>
      <c r="BI25917" s="31"/>
    </row>
    <row r="25918" spans="58:61" x14ac:dyDescent="0.25">
      <c r="BF25918" s="31"/>
      <c r="BG25918" s="31"/>
      <c r="BH25918" s="31"/>
      <c r="BI25918" s="31"/>
    </row>
    <row r="25919" spans="58:61" x14ac:dyDescent="0.25">
      <c r="BF25919" s="31"/>
      <c r="BG25919" s="31"/>
      <c r="BH25919" s="31"/>
      <c r="BI25919" s="31"/>
    </row>
    <row r="25920" spans="58:61" x14ac:dyDescent="0.25">
      <c r="BF25920" s="31"/>
      <c r="BG25920" s="31"/>
      <c r="BH25920" s="31"/>
      <c r="BI25920" s="31"/>
    </row>
    <row r="25921" spans="58:61" x14ac:dyDescent="0.25">
      <c r="BF25921" s="31"/>
      <c r="BG25921" s="31"/>
      <c r="BH25921" s="31"/>
      <c r="BI25921" s="31"/>
    </row>
    <row r="25922" spans="58:61" x14ac:dyDescent="0.25">
      <c r="BF25922" s="31"/>
      <c r="BG25922" s="31"/>
      <c r="BH25922" s="31"/>
      <c r="BI25922" s="31"/>
    </row>
    <row r="25923" spans="58:61" x14ac:dyDescent="0.25">
      <c r="BF25923" s="31"/>
      <c r="BG25923" s="31"/>
      <c r="BH25923" s="31"/>
      <c r="BI25923" s="31"/>
    </row>
    <row r="25924" spans="58:61" x14ac:dyDescent="0.25">
      <c r="BF25924" s="31"/>
      <c r="BG25924" s="31"/>
      <c r="BH25924" s="31"/>
      <c r="BI25924" s="31"/>
    </row>
    <row r="25925" spans="58:61" x14ac:dyDescent="0.25">
      <c r="BF25925" s="31"/>
      <c r="BG25925" s="31"/>
      <c r="BH25925" s="31"/>
      <c r="BI25925" s="31"/>
    </row>
    <row r="25926" spans="58:61" x14ac:dyDescent="0.25">
      <c r="BF25926" s="31"/>
      <c r="BG25926" s="31"/>
      <c r="BH25926" s="31"/>
      <c r="BI25926" s="31"/>
    </row>
    <row r="25927" spans="58:61" x14ac:dyDescent="0.25">
      <c r="BF25927" s="31"/>
      <c r="BG25927" s="31"/>
      <c r="BH25927" s="31"/>
      <c r="BI25927" s="31"/>
    </row>
    <row r="25928" spans="58:61" x14ac:dyDescent="0.25">
      <c r="BF25928" s="31"/>
      <c r="BG25928" s="31"/>
      <c r="BH25928" s="31"/>
      <c r="BI25928" s="31"/>
    </row>
    <row r="25929" spans="58:61" x14ac:dyDescent="0.25">
      <c r="BF25929" s="31"/>
      <c r="BG25929" s="31"/>
      <c r="BH25929" s="31"/>
      <c r="BI25929" s="31"/>
    </row>
    <row r="25930" spans="58:61" x14ac:dyDescent="0.25">
      <c r="BF25930" s="31"/>
      <c r="BG25930" s="31"/>
      <c r="BH25930" s="31"/>
      <c r="BI25930" s="31"/>
    </row>
    <row r="25931" spans="58:61" x14ac:dyDescent="0.25">
      <c r="BF25931" s="31"/>
      <c r="BG25931" s="31"/>
      <c r="BH25931" s="31"/>
      <c r="BI25931" s="31"/>
    </row>
    <row r="25932" spans="58:61" x14ac:dyDescent="0.25">
      <c r="BF25932" s="31"/>
      <c r="BG25932" s="31"/>
      <c r="BH25932" s="31"/>
      <c r="BI25932" s="31"/>
    </row>
    <row r="25933" spans="58:61" x14ac:dyDescent="0.25">
      <c r="BF25933" s="31"/>
      <c r="BG25933" s="31"/>
      <c r="BH25933" s="31"/>
      <c r="BI25933" s="31"/>
    </row>
    <row r="25934" spans="58:61" x14ac:dyDescent="0.25">
      <c r="BF25934" s="31"/>
      <c r="BG25934" s="31"/>
      <c r="BH25934" s="31"/>
      <c r="BI25934" s="31"/>
    </row>
    <row r="25935" spans="58:61" x14ac:dyDescent="0.25">
      <c r="BF25935" s="31"/>
      <c r="BG25935" s="31"/>
      <c r="BH25935" s="31"/>
      <c r="BI25935" s="31"/>
    </row>
    <row r="25936" spans="58:61" x14ac:dyDescent="0.25">
      <c r="BF25936" s="31"/>
      <c r="BG25936" s="31"/>
      <c r="BH25936" s="31"/>
      <c r="BI25936" s="31"/>
    </row>
    <row r="25937" spans="58:61" x14ac:dyDescent="0.25">
      <c r="BF25937" s="31"/>
      <c r="BG25937" s="31"/>
      <c r="BH25937" s="31"/>
      <c r="BI25937" s="31"/>
    </row>
    <row r="25938" spans="58:61" x14ac:dyDescent="0.25">
      <c r="BF25938" s="31"/>
      <c r="BG25938" s="31"/>
      <c r="BH25938" s="31"/>
      <c r="BI25938" s="31"/>
    </row>
    <row r="25939" spans="58:61" x14ac:dyDescent="0.25">
      <c r="BF25939" s="31"/>
      <c r="BG25939" s="31"/>
      <c r="BH25939" s="31"/>
      <c r="BI25939" s="31"/>
    </row>
    <row r="25940" spans="58:61" x14ac:dyDescent="0.25">
      <c r="BF25940" s="31"/>
      <c r="BG25940" s="31"/>
      <c r="BH25940" s="31"/>
      <c r="BI25940" s="31"/>
    </row>
    <row r="25941" spans="58:61" x14ac:dyDescent="0.25">
      <c r="BF25941" s="31"/>
      <c r="BG25941" s="31"/>
      <c r="BH25941" s="31"/>
      <c r="BI25941" s="31"/>
    </row>
    <row r="25942" spans="58:61" x14ac:dyDescent="0.25">
      <c r="BF25942" s="31"/>
      <c r="BG25942" s="31"/>
      <c r="BH25942" s="31"/>
      <c r="BI25942" s="31"/>
    </row>
    <row r="25943" spans="58:61" x14ac:dyDescent="0.25">
      <c r="BF25943" s="31"/>
      <c r="BG25943" s="31"/>
      <c r="BH25943" s="31"/>
      <c r="BI25943" s="31"/>
    </row>
    <row r="25944" spans="58:61" x14ac:dyDescent="0.25">
      <c r="BF25944" s="31"/>
      <c r="BG25944" s="31"/>
      <c r="BH25944" s="31"/>
      <c r="BI25944" s="31"/>
    </row>
    <row r="25945" spans="58:61" x14ac:dyDescent="0.25">
      <c r="BF25945" s="31"/>
      <c r="BG25945" s="31"/>
      <c r="BH25945" s="31"/>
      <c r="BI25945" s="31"/>
    </row>
    <row r="25946" spans="58:61" x14ac:dyDescent="0.25">
      <c r="BF25946" s="31"/>
      <c r="BG25946" s="31"/>
      <c r="BH25946" s="31"/>
      <c r="BI25946" s="31"/>
    </row>
    <row r="25947" spans="58:61" x14ac:dyDescent="0.25">
      <c r="BF25947" s="31"/>
      <c r="BG25947" s="31"/>
      <c r="BH25947" s="31"/>
      <c r="BI25947" s="31"/>
    </row>
    <row r="25948" spans="58:61" x14ac:dyDescent="0.25">
      <c r="BF25948" s="31"/>
      <c r="BG25948" s="31"/>
      <c r="BH25948" s="31"/>
      <c r="BI25948" s="31"/>
    </row>
    <row r="25949" spans="58:61" x14ac:dyDescent="0.25">
      <c r="BF25949" s="31"/>
      <c r="BG25949" s="31"/>
      <c r="BH25949" s="31"/>
      <c r="BI25949" s="31"/>
    </row>
    <row r="25950" spans="58:61" x14ac:dyDescent="0.25">
      <c r="BF25950" s="31"/>
      <c r="BG25950" s="31"/>
      <c r="BH25950" s="31"/>
      <c r="BI25950" s="31"/>
    </row>
    <row r="25951" spans="58:61" x14ac:dyDescent="0.25">
      <c r="BF25951" s="31"/>
      <c r="BG25951" s="31"/>
      <c r="BH25951" s="31"/>
      <c r="BI25951" s="31"/>
    </row>
    <row r="25952" spans="58:61" x14ac:dyDescent="0.25">
      <c r="BF25952" s="31"/>
      <c r="BG25952" s="31"/>
      <c r="BH25952" s="31"/>
      <c r="BI25952" s="31"/>
    </row>
    <row r="25953" spans="58:61" x14ac:dyDescent="0.25">
      <c r="BF25953" s="31"/>
      <c r="BG25953" s="31"/>
      <c r="BH25953" s="31"/>
      <c r="BI25953" s="31"/>
    </row>
    <row r="25954" spans="58:61" x14ac:dyDescent="0.25">
      <c r="BF25954" s="31"/>
      <c r="BG25954" s="31"/>
      <c r="BH25954" s="31"/>
      <c r="BI25954" s="31"/>
    </row>
    <row r="25955" spans="58:61" x14ac:dyDescent="0.25">
      <c r="BF25955" s="31"/>
      <c r="BG25955" s="31"/>
      <c r="BH25955" s="31"/>
      <c r="BI25955" s="31"/>
    </row>
    <row r="25956" spans="58:61" x14ac:dyDescent="0.25">
      <c r="BF25956" s="31"/>
      <c r="BG25956" s="31"/>
      <c r="BH25956" s="31"/>
      <c r="BI25956" s="31"/>
    </row>
    <row r="25957" spans="58:61" x14ac:dyDescent="0.25">
      <c r="BF25957" s="31"/>
      <c r="BG25957" s="31"/>
      <c r="BH25957" s="31"/>
      <c r="BI25957" s="31"/>
    </row>
    <row r="25958" spans="58:61" x14ac:dyDescent="0.25">
      <c r="BF25958" s="31"/>
      <c r="BG25958" s="31"/>
      <c r="BH25958" s="31"/>
      <c r="BI25958" s="31"/>
    </row>
    <row r="25959" spans="58:61" x14ac:dyDescent="0.25">
      <c r="BF25959" s="31"/>
      <c r="BG25959" s="31"/>
      <c r="BH25959" s="31"/>
      <c r="BI25959" s="31"/>
    </row>
    <row r="25960" spans="58:61" x14ac:dyDescent="0.25">
      <c r="BF25960" s="31"/>
      <c r="BG25960" s="31"/>
      <c r="BH25960" s="31"/>
      <c r="BI25960" s="31"/>
    </row>
    <row r="25961" spans="58:61" x14ac:dyDescent="0.25">
      <c r="BF25961" s="31"/>
      <c r="BG25961" s="31"/>
      <c r="BH25961" s="31"/>
      <c r="BI25961" s="31"/>
    </row>
    <row r="25962" spans="58:61" x14ac:dyDescent="0.25">
      <c r="BF25962" s="31"/>
      <c r="BG25962" s="31"/>
      <c r="BH25962" s="31"/>
      <c r="BI25962" s="31"/>
    </row>
    <row r="25963" spans="58:61" x14ac:dyDescent="0.25">
      <c r="BF25963" s="31"/>
      <c r="BG25963" s="31"/>
      <c r="BH25963" s="31"/>
      <c r="BI25963" s="31"/>
    </row>
    <row r="25964" spans="58:61" x14ac:dyDescent="0.25">
      <c r="BF25964" s="31"/>
      <c r="BG25964" s="31"/>
      <c r="BH25964" s="31"/>
      <c r="BI25964" s="31"/>
    </row>
    <row r="25965" spans="58:61" x14ac:dyDescent="0.25">
      <c r="BF25965" s="31"/>
      <c r="BG25965" s="31"/>
      <c r="BH25965" s="31"/>
      <c r="BI25965" s="31"/>
    </row>
    <row r="25966" spans="58:61" x14ac:dyDescent="0.25">
      <c r="BF25966" s="31"/>
      <c r="BG25966" s="31"/>
      <c r="BH25966" s="31"/>
      <c r="BI25966" s="31"/>
    </row>
    <row r="25967" spans="58:61" x14ac:dyDescent="0.25">
      <c r="BF25967" s="31"/>
      <c r="BG25967" s="31"/>
      <c r="BH25967" s="31"/>
      <c r="BI25967" s="31"/>
    </row>
    <row r="25968" spans="58:61" x14ac:dyDescent="0.25">
      <c r="BF25968" s="31"/>
      <c r="BG25968" s="31"/>
      <c r="BH25968" s="31"/>
      <c r="BI25968" s="31"/>
    </row>
    <row r="25969" spans="58:61" x14ac:dyDescent="0.25">
      <c r="BF25969" s="31"/>
      <c r="BG25969" s="31"/>
      <c r="BH25969" s="31"/>
      <c r="BI25969" s="31"/>
    </row>
    <row r="25970" spans="58:61" x14ac:dyDescent="0.25">
      <c r="BF25970" s="31"/>
      <c r="BG25970" s="31"/>
      <c r="BH25970" s="31"/>
      <c r="BI25970" s="31"/>
    </row>
    <row r="25971" spans="58:61" x14ac:dyDescent="0.25">
      <c r="BF25971" s="31"/>
      <c r="BG25971" s="31"/>
      <c r="BH25971" s="31"/>
      <c r="BI25971" s="31"/>
    </row>
    <row r="25972" spans="58:61" x14ac:dyDescent="0.25">
      <c r="BF25972" s="31"/>
      <c r="BG25972" s="31"/>
      <c r="BH25972" s="31"/>
      <c r="BI25972" s="31"/>
    </row>
    <row r="25973" spans="58:61" x14ac:dyDescent="0.25">
      <c r="BF25973" s="31"/>
      <c r="BG25973" s="31"/>
      <c r="BH25973" s="31"/>
      <c r="BI25973" s="31"/>
    </row>
    <row r="25974" spans="58:61" x14ac:dyDescent="0.25">
      <c r="BF25974" s="31"/>
      <c r="BG25974" s="31"/>
      <c r="BH25974" s="31"/>
      <c r="BI25974" s="31"/>
    </row>
    <row r="25975" spans="58:61" x14ac:dyDescent="0.25">
      <c r="BF25975" s="31"/>
      <c r="BG25975" s="31"/>
      <c r="BH25975" s="31"/>
      <c r="BI25975" s="31"/>
    </row>
    <row r="25976" spans="58:61" x14ac:dyDescent="0.25">
      <c r="BF25976" s="31"/>
      <c r="BG25976" s="31"/>
      <c r="BH25976" s="31"/>
      <c r="BI25976" s="31"/>
    </row>
    <row r="25977" spans="58:61" x14ac:dyDescent="0.25">
      <c r="BF25977" s="31"/>
      <c r="BG25977" s="31"/>
      <c r="BH25977" s="31"/>
      <c r="BI25977" s="31"/>
    </row>
    <row r="25978" spans="58:61" x14ac:dyDescent="0.25">
      <c r="BF25978" s="31"/>
      <c r="BG25978" s="31"/>
      <c r="BH25978" s="31"/>
      <c r="BI25978" s="31"/>
    </row>
    <row r="25979" spans="58:61" x14ac:dyDescent="0.25">
      <c r="BF25979" s="31"/>
      <c r="BG25979" s="31"/>
      <c r="BH25979" s="31"/>
      <c r="BI25979" s="31"/>
    </row>
    <row r="25980" spans="58:61" x14ac:dyDescent="0.25">
      <c r="BF25980" s="31"/>
      <c r="BG25980" s="31"/>
      <c r="BH25980" s="31"/>
      <c r="BI25980" s="31"/>
    </row>
    <row r="25981" spans="58:61" x14ac:dyDescent="0.25">
      <c r="BF25981" s="31"/>
      <c r="BG25981" s="31"/>
      <c r="BH25981" s="31"/>
      <c r="BI25981" s="31"/>
    </row>
    <row r="25982" spans="58:61" x14ac:dyDescent="0.25">
      <c r="BF25982" s="31"/>
      <c r="BG25982" s="31"/>
      <c r="BH25982" s="31"/>
      <c r="BI25982" s="31"/>
    </row>
    <row r="25983" spans="58:61" x14ac:dyDescent="0.25">
      <c r="BF25983" s="31"/>
      <c r="BG25983" s="31"/>
      <c r="BH25983" s="31"/>
      <c r="BI25983" s="31"/>
    </row>
    <row r="25984" spans="58:61" x14ac:dyDescent="0.25">
      <c r="BF25984" s="31"/>
      <c r="BG25984" s="31"/>
      <c r="BH25984" s="31"/>
      <c r="BI25984" s="31"/>
    </row>
    <row r="25985" spans="58:61" x14ac:dyDescent="0.25">
      <c r="BF25985" s="31"/>
      <c r="BG25985" s="31"/>
      <c r="BH25985" s="31"/>
      <c r="BI25985" s="31"/>
    </row>
    <row r="25986" spans="58:61" x14ac:dyDescent="0.25">
      <c r="BF25986" s="31"/>
      <c r="BG25986" s="31"/>
      <c r="BH25986" s="31"/>
      <c r="BI25986" s="31"/>
    </row>
    <row r="25987" spans="58:61" x14ac:dyDescent="0.25">
      <c r="BF25987" s="31"/>
      <c r="BG25987" s="31"/>
      <c r="BH25987" s="31"/>
      <c r="BI25987" s="31"/>
    </row>
    <row r="25988" spans="58:61" x14ac:dyDescent="0.25">
      <c r="BF25988" s="31"/>
      <c r="BG25988" s="31"/>
      <c r="BH25988" s="31"/>
      <c r="BI25988" s="31"/>
    </row>
    <row r="25989" spans="58:61" x14ac:dyDescent="0.25">
      <c r="BF25989" s="31"/>
      <c r="BG25989" s="31"/>
      <c r="BH25989" s="31"/>
      <c r="BI25989" s="31"/>
    </row>
    <row r="25990" spans="58:61" x14ac:dyDescent="0.25">
      <c r="BF25990" s="31"/>
      <c r="BG25990" s="31"/>
      <c r="BH25990" s="31"/>
      <c r="BI25990" s="31"/>
    </row>
    <row r="25991" spans="58:61" x14ac:dyDescent="0.25">
      <c r="BF25991" s="31"/>
      <c r="BG25991" s="31"/>
      <c r="BH25991" s="31"/>
      <c r="BI25991" s="31"/>
    </row>
    <row r="25992" spans="58:61" x14ac:dyDescent="0.25">
      <c r="BF25992" s="31"/>
      <c r="BG25992" s="31"/>
      <c r="BH25992" s="31"/>
      <c r="BI25992" s="31"/>
    </row>
    <row r="25993" spans="58:61" x14ac:dyDescent="0.25">
      <c r="BF25993" s="31"/>
      <c r="BG25993" s="31"/>
      <c r="BH25993" s="31"/>
      <c r="BI25993" s="31"/>
    </row>
    <row r="25994" spans="58:61" x14ac:dyDescent="0.25">
      <c r="BF25994" s="31"/>
      <c r="BG25994" s="31"/>
      <c r="BH25994" s="31"/>
      <c r="BI25994" s="31"/>
    </row>
    <row r="25995" spans="58:61" x14ac:dyDescent="0.25">
      <c r="BF25995" s="31"/>
      <c r="BG25995" s="31"/>
      <c r="BH25995" s="31"/>
      <c r="BI25995" s="31"/>
    </row>
    <row r="25996" spans="58:61" x14ac:dyDescent="0.25">
      <c r="BF25996" s="31"/>
      <c r="BG25996" s="31"/>
      <c r="BH25996" s="31"/>
      <c r="BI25996" s="31"/>
    </row>
    <row r="25997" spans="58:61" x14ac:dyDescent="0.25">
      <c r="BF25997" s="31"/>
      <c r="BG25997" s="31"/>
      <c r="BH25997" s="31"/>
      <c r="BI25997" s="31"/>
    </row>
    <row r="25998" spans="58:61" x14ac:dyDescent="0.25">
      <c r="BF25998" s="31"/>
      <c r="BG25998" s="31"/>
      <c r="BH25998" s="31"/>
      <c r="BI25998" s="31"/>
    </row>
    <row r="25999" spans="58:61" x14ac:dyDescent="0.25">
      <c r="BF25999" s="31"/>
      <c r="BG25999" s="31"/>
      <c r="BH25999" s="31"/>
      <c r="BI25999" s="31"/>
    </row>
    <row r="26000" spans="58:61" x14ac:dyDescent="0.25">
      <c r="BF26000" s="31"/>
      <c r="BG26000" s="31"/>
      <c r="BH26000" s="31"/>
      <c r="BI26000" s="31"/>
    </row>
    <row r="26001" spans="58:61" x14ac:dyDescent="0.25">
      <c r="BF26001" s="31"/>
      <c r="BG26001" s="31"/>
      <c r="BH26001" s="31"/>
      <c r="BI26001" s="31"/>
    </row>
    <row r="26002" spans="58:61" x14ac:dyDescent="0.25">
      <c r="BF26002" s="31"/>
      <c r="BG26002" s="31"/>
      <c r="BH26002" s="31"/>
      <c r="BI26002" s="31"/>
    </row>
    <row r="26003" spans="58:61" x14ac:dyDescent="0.25">
      <c r="BF26003" s="31"/>
      <c r="BG26003" s="31"/>
      <c r="BH26003" s="31"/>
      <c r="BI26003" s="31"/>
    </row>
    <row r="26004" spans="58:61" x14ac:dyDescent="0.25">
      <c r="BF26004" s="31"/>
      <c r="BG26004" s="31"/>
      <c r="BH26004" s="31"/>
      <c r="BI26004" s="31"/>
    </row>
    <row r="26005" spans="58:61" x14ac:dyDescent="0.25">
      <c r="BF26005" s="31"/>
      <c r="BG26005" s="31"/>
      <c r="BH26005" s="31"/>
      <c r="BI26005" s="31"/>
    </row>
    <row r="26006" spans="58:61" x14ac:dyDescent="0.25">
      <c r="BF26006" s="31"/>
      <c r="BG26006" s="31"/>
      <c r="BH26006" s="31"/>
      <c r="BI26006" s="31"/>
    </row>
    <row r="26007" spans="58:61" x14ac:dyDescent="0.25">
      <c r="BF26007" s="31"/>
      <c r="BG26007" s="31"/>
      <c r="BH26007" s="31"/>
      <c r="BI26007" s="31"/>
    </row>
    <row r="26008" spans="58:61" x14ac:dyDescent="0.25">
      <c r="BF26008" s="31"/>
      <c r="BG26008" s="31"/>
      <c r="BH26008" s="31"/>
      <c r="BI26008" s="31"/>
    </row>
    <row r="26009" spans="58:61" x14ac:dyDescent="0.25">
      <c r="BF26009" s="31"/>
      <c r="BG26009" s="31"/>
      <c r="BH26009" s="31"/>
      <c r="BI26009" s="31"/>
    </row>
    <row r="26010" spans="58:61" x14ac:dyDescent="0.25">
      <c r="BF26010" s="31"/>
      <c r="BG26010" s="31"/>
      <c r="BH26010" s="31"/>
      <c r="BI26010" s="31"/>
    </row>
    <row r="26011" spans="58:61" x14ac:dyDescent="0.25">
      <c r="BF26011" s="31"/>
      <c r="BG26011" s="31"/>
      <c r="BH26011" s="31"/>
      <c r="BI26011" s="31"/>
    </row>
    <row r="26012" spans="58:61" x14ac:dyDescent="0.25">
      <c r="BF26012" s="31"/>
      <c r="BG26012" s="31"/>
      <c r="BH26012" s="31"/>
      <c r="BI26012" s="31"/>
    </row>
    <row r="26013" spans="58:61" x14ac:dyDescent="0.25">
      <c r="BF26013" s="31"/>
      <c r="BG26013" s="31"/>
      <c r="BH26013" s="31"/>
      <c r="BI26013" s="31"/>
    </row>
    <row r="26014" spans="58:61" x14ac:dyDescent="0.25">
      <c r="BF26014" s="31"/>
      <c r="BG26014" s="31"/>
      <c r="BH26014" s="31"/>
      <c r="BI26014" s="31"/>
    </row>
    <row r="26015" spans="58:61" x14ac:dyDescent="0.25">
      <c r="BF26015" s="31"/>
      <c r="BG26015" s="31"/>
      <c r="BH26015" s="31"/>
      <c r="BI26015" s="31"/>
    </row>
    <row r="26016" spans="58:61" x14ac:dyDescent="0.25">
      <c r="BF26016" s="31"/>
      <c r="BG26016" s="31"/>
      <c r="BH26016" s="31"/>
      <c r="BI26016" s="31"/>
    </row>
    <row r="26017" spans="58:61" x14ac:dyDescent="0.25">
      <c r="BF26017" s="31"/>
      <c r="BG26017" s="31"/>
      <c r="BH26017" s="31"/>
      <c r="BI26017" s="31"/>
    </row>
    <row r="26018" spans="58:61" x14ac:dyDescent="0.25">
      <c r="BF26018" s="31"/>
      <c r="BG26018" s="31"/>
      <c r="BH26018" s="31"/>
      <c r="BI26018" s="31"/>
    </row>
    <row r="26019" spans="58:61" x14ac:dyDescent="0.25">
      <c r="BF26019" s="31"/>
      <c r="BG26019" s="31"/>
      <c r="BH26019" s="31"/>
      <c r="BI26019" s="31"/>
    </row>
    <row r="26020" spans="58:61" x14ac:dyDescent="0.25">
      <c r="BF26020" s="31"/>
      <c r="BG26020" s="31"/>
      <c r="BH26020" s="31"/>
      <c r="BI26020" s="31"/>
    </row>
    <row r="26021" spans="58:61" x14ac:dyDescent="0.25">
      <c r="BF26021" s="31"/>
      <c r="BG26021" s="31"/>
      <c r="BH26021" s="31"/>
      <c r="BI26021" s="31"/>
    </row>
    <row r="26022" spans="58:61" x14ac:dyDescent="0.25">
      <c r="BF26022" s="31"/>
      <c r="BG26022" s="31"/>
      <c r="BH26022" s="31"/>
      <c r="BI26022" s="31"/>
    </row>
    <row r="26023" spans="58:61" x14ac:dyDescent="0.25">
      <c r="BF26023" s="31"/>
      <c r="BG26023" s="31"/>
      <c r="BH26023" s="31"/>
      <c r="BI26023" s="31"/>
    </row>
    <row r="26024" spans="58:61" x14ac:dyDescent="0.25">
      <c r="BF26024" s="31"/>
      <c r="BG26024" s="31"/>
      <c r="BH26024" s="31"/>
      <c r="BI26024" s="31"/>
    </row>
    <row r="26025" spans="58:61" x14ac:dyDescent="0.25">
      <c r="BF26025" s="31"/>
      <c r="BG26025" s="31"/>
      <c r="BH26025" s="31"/>
      <c r="BI26025" s="31"/>
    </row>
    <row r="26026" spans="58:61" x14ac:dyDescent="0.25">
      <c r="BF26026" s="31"/>
      <c r="BG26026" s="31"/>
      <c r="BH26026" s="31"/>
      <c r="BI26026" s="31"/>
    </row>
    <row r="26027" spans="58:61" x14ac:dyDescent="0.25">
      <c r="BF26027" s="31"/>
      <c r="BG26027" s="31"/>
      <c r="BH26027" s="31"/>
      <c r="BI26027" s="31"/>
    </row>
    <row r="26028" spans="58:61" x14ac:dyDescent="0.25">
      <c r="BF26028" s="31"/>
      <c r="BG26028" s="31"/>
      <c r="BH26028" s="31"/>
      <c r="BI26028" s="31"/>
    </row>
    <row r="26029" spans="58:61" x14ac:dyDescent="0.25">
      <c r="BF26029" s="31"/>
      <c r="BG26029" s="31"/>
      <c r="BH26029" s="31"/>
      <c r="BI26029" s="31"/>
    </row>
    <row r="26030" spans="58:61" x14ac:dyDescent="0.25">
      <c r="BF26030" s="31"/>
      <c r="BG26030" s="31"/>
      <c r="BH26030" s="31"/>
      <c r="BI26030" s="31"/>
    </row>
    <row r="26031" spans="58:61" x14ac:dyDescent="0.25">
      <c r="BF26031" s="31"/>
      <c r="BG26031" s="31"/>
      <c r="BH26031" s="31"/>
      <c r="BI26031" s="31"/>
    </row>
    <row r="26032" spans="58:61" x14ac:dyDescent="0.25">
      <c r="BF26032" s="31"/>
      <c r="BG26032" s="31"/>
      <c r="BH26032" s="31"/>
      <c r="BI26032" s="31"/>
    </row>
    <row r="26033" spans="58:61" x14ac:dyDescent="0.25">
      <c r="BF26033" s="31"/>
      <c r="BG26033" s="31"/>
      <c r="BH26033" s="31"/>
      <c r="BI26033" s="31"/>
    </row>
    <row r="26034" spans="58:61" x14ac:dyDescent="0.25">
      <c r="BF26034" s="31"/>
      <c r="BG26034" s="31"/>
      <c r="BH26034" s="31"/>
      <c r="BI26034" s="31"/>
    </row>
    <row r="26035" spans="58:61" x14ac:dyDescent="0.25">
      <c r="BF26035" s="31"/>
      <c r="BG26035" s="31"/>
      <c r="BH26035" s="31"/>
      <c r="BI26035" s="31"/>
    </row>
    <row r="26036" spans="58:61" x14ac:dyDescent="0.25">
      <c r="BF26036" s="31"/>
      <c r="BG26036" s="31"/>
      <c r="BH26036" s="31"/>
      <c r="BI26036" s="31"/>
    </row>
    <row r="26037" spans="58:61" x14ac:dyDescent="0.25">
      <c r="BF26037" s="31"/>
      <c r="BG26037" s="31"/>
      <c r="BH26037" s="31"/>
      <c r="BI26037" s="31"/>
    </row>
    <row r="26038" spans="58:61" x14ac:dyDescent="0.25">
      <c r="BF26038" s="31"/>
      <c r="BG26038" s="31"/>
      <c r="BH26038" s="31"/>
      <c r="BI26038" s="31"/>
    </row>
    <row r="26039" spans="58:61" x14ac:dyDescent="0.25">
      <c r="BF26039" s="31"/>
      <c r="BG26039" s="31"/>
      <c r="BH26039" s="31"/>
      <c r="BI26039" s="31"/>
    </row>
    <row r="26040" spans="58:61" x14ac:dyDescent="0.25">
      <c r="BF26040" s="31"/>
      <c r="BG26040" s="31"/>
      <c r="BH26040" s="31"/>
      <c r="BI26040" s="31"/>
    </row>
    <row r="26041" spans="58:61" x14ac:dyDescent="0.25">
      <c r="BF26041" s="31"/>
      <c r="BG26041" s="31"/>
      <c r="BH26041" s="31"/>
      <c r="BI26041" s="31"/>
    </row>
    <row r="26042" spans="58:61" x14ac:dyDescent="0.25">
      <c r="BF26042" s="31"/>
      <c r="BG26042" s="31"/>
      <c r="BH26042" s="31"/>
      <c r="BI26042" s="31"/>
    </row>
    <row r="26043" spans="58:61" x14ac:dyDescent="0.25">
      <c r="BF26043" s="31"/>
      <c r="BG26043" s="31"/>
      <c r="BH26043" s="31"/>
      <c r="BI26043" s="31"/>
    </row>
    <row r="26044" spans="58:61" x14ac:dyDescent="0.25">
      <c r="BF26044" s="31"/>
      <c r="BG26044" s="31"/>
      <c r="BH26044" s="31"/>
      <c r="BI26044" s="31"/>
    </row>
    <row r="26045" spans="58:61" x14ac:dyDescent="0.25">
      <c r="BF26045" s="31"/>
      <c r="BG26045" s="31"/>
      <c r="BH26045" s="31"/>
      <c r="BI26045" s="31"/>
    </row>
    <row r="26046" spans="58:61" x14ac:dyDescent="0.25">
      <c r="BF26046" s="31"/>
      <c r="BG26046" s="31"/>
      <c r="BH26046" s="31"/>
      <c r="BI26046" s="31"/>
    </row>
    <row r="26047" spans="58:61" x14ac:dyDescent="0.25">
      <c r="BF26047" s="31"/>
      <c r="BG26047" s="31"/>
      <c r="BH26047" s="31"/>
      <c r="BI26047" s="31"/>
    </row>
    <row r="26048" spans="58:61" x14ac:dyDescent="0.25">
      <c r="BF26048" s="31"/>
      <c r="BG26048" s="31"/>
      <c r="BH26048" s="31"/>
      <c r="BI26048" s="31"/>
    </row>
    <row r="26049" spans="58:61" x14ac:dyDescent="0.25">
      <c r="BF26049" s="31"/>
      <c r="BG26049" s="31"/>
      <c r="BH26049" s="31"/>
      <c r="BI26049" s="31"/>
    </row>
    <row r="26050" spans="58:61" x14ac:dyDescent="0.25">
      <c r="BF26050" s="31"/>
      <c r="BG26050" s="31"/>
      <c r="BH26050" s="31"/>
      <c r="BI26050" s="31"/>
    </row>
    <row r="26051" spans="58:61" x14ac:dyDescent="0.25">
      <c r="BF26051" s="31"/>
      <c r="BG26051" s="31"/>
      <c r="BH26051" s="31"/>
      <c r="BI26051" s="31"/>
    </row>
    <row r="26052" spans="58:61" x14ac:dyDescent="0.25">
      <c r="BF26052" s="31"/>
      <c r="BG26052" s="31"/>
      <c r="BH26052" s="31"/>
      <c r="BI26052" s="31"/>
    </row>
    <row r="26053" spans="58:61" x14ac:dyDescent="0.25">
      <c r="BF26053" s="31"/>
      <c r="BG26053" s="31"/>
      <c r="BH26053" s="31"/>
      <c r="BI26053" s="31"/>
    </row>
    <row r="26054" spans="58:61" x14ac:dyDescent="0.25">
      <c r="BF26054" s="31"/>
      <c r="BG26054" s="31"/>
      <c r="BH26054" s="31"/>
      <c r="BI26054" s="31"/>
    </row>
    <row r="26055" spans="58:61" x14ac:dyDescent="0.25">
      <c r="BF26055" s="31"/>
      <c r="BG26055" s="31"/>
      <c r="BH26055" s="31"/>
      <c r="BI26055" s="31"/>
    </row>
    <row r="26056" spans="58:61" x14ac:dyDescent="0.25">
      <c r="BF26056" s="31"/>
      <c r="BG26056" s="31"/>
      <c r="BH26056" s="31"/>
      <c r="BI26056" s="31"/>
    </row>
    <row r="26057" spans="58:61" x14ac:dyDescent="0.25">
      <c r="BF26057" s="31"/>
      <c r="BG26057" s="31"/>
      <c r="BH26057" s="31"/>
      <c r="BI26057" s="31"/>
    </row>
    <row r="26058" spans="58:61" x14ac:dyDescent="0.25">
      <c r="BF26058" s="31"/>
      <c r="BG26058" s="31"/>
      <c r="BH26058" s="31"/>
      <c r="BI26058" s="31"/>
    </row>
    <row r="26059" spans="58:61" x14ac:dyDescent="0.25">
      <c r="BF26059" s="31"/>
      <c r="BG26059" s="31"/>
      <c r="BH26059" s="31"/>
      <c r="BI26059" s="31"/>
    </row>
    <row r="26060" spans="58:61" x14ac:dyDescent="0.25">
      <c r="BF26060" s="31"/>
      <c r="BG26060" s="31"/>
      <c r="BH26060" s="31"/>
      <c r="BI26060" s="31"/>
    </row>
    <row r="26061" spans="58:61" x14ac:dyDescent="0.25">
      <c r="BF26061" s="31"/>
      <c r="BG26061" s="31"/>
      <c r="BH26061" s="31"/>
      <c r="BI26061" s="31"/>
    </row>
    <row r="26062" spans="58:61" x14ac:dyDescent="0.25">
      <c r="BF26062" s="31"/>
      <c r="BG26062" s="31"/>
      <c r="BH26062" s="31"/>
      <c r="BI26062" s="31"/>
    </row>
    <row r="26063" spans="58:61" x14ac:dyDescent="0.25">
      <c r="BF26063" s="31"/>
      <c r="BG26063" s="31"/>
      <c r="BH26063" s="31"/>
      <c r="BI26063" s="31"/>
    </row>
    <row r="26064" spans="58:61" x14ac:dyDescent="0.25">
      <c r="BF26064" s="31"/>
      <c r="BG26064" s="31"/>
      <c r="BH26064" s="31"/>
      <c r="BI26064" s="31"/>
    </row>
    <row r="26065" spans="58:61" x14ac:dyDescent="0.25">
      <c r="BF26065" s="31"/>
      <c r="BG26065" s="31"/>
      <c r="BH26065" s="31"/>
      <c r="BI26065" s="31"/>
    </row>
    <row r="26066" spans="58:61" x14ac:dyDescent="0.25">
      <c r="BF26066" s="31"/>
      <c r="BG26066" s="31"/>
      <c r="BH26066" s="31"/>
      <c r="BI26066" s="31"/>
    </row>
    <row r="26067" spans="58:61" x14ac:dyDescent="0.25">
      <c r="BF26067" s="31"/>
      <c r="BG26067" s="31"/>
      <c r="BH26067" s="31"/>
      <c r="BI26067" s="31"/>
    </row>
    <row r="26068" spans="58:61" x14ac:dyDescent="0.25">
      <c r="BF26068" s="31"/>
      <c r="BG26068" s="31"/>
      <c r="BH26068" s="31"/>
      <c r="BI26068" s="31"/>
    </row>
    <row r="26069" spans="58:61" x14ac:dyDescent="0.25">
      <c r="BF26069" s="31"/>
      <c r="BG26069" s="31"/>
      <c r="BH26069" s="31"/>
      <c r="BI26069" s="31"/>
    </row>
    <row r="26070" spans="58:61" x14ac:dyDescent="0.25">
      <c r="BF26070" s="31"/>
      <c r="BG26070" s="31"/>
      <c r="BH26070" s="31"/>
      <c r="BI26070" s="31"/>
    </row>
    <row r="26071" spans="58:61" x14ac:dyDescent="0.25">
      <c r="BF26071" s="31"/>
      <c r="BG26071" s="31"/>
      <c r="BH26071" s="31"/>
      <c r="BI26071" s="31"/>
    </row>
    <row r="26072" spans="58:61" x14ac:dyDescent="0.25">
      <c r="BF26072" s="31"/>
      <c r="BG26072" s="31"/>
      <c r="BH26072" s="31"/>
      <c r="BI26072" s="31"/>
    </row>
    <row r="26073" spans="58:61" x14ac:dyDescent="0.25">
      <c r="BF26073" s="31"/>
      <c r="BG26073" s="31"/>
      <c r="BH26073" s="31"/>
      <c r="BI26073" s="31"/>
    </row>
    <row r="26074" spans="58:61" x14ac:dyDescent="0.25">
      <c r="BF26074" s="31"/>
      <c r="BG26074" s="31"/>
      <c r="BH26074" s="31"/>
      <c r="BI26074" s="31"/>
    </row>
    <row r="26075" spans="58:61" x14ac:dyDescent="0.25">
      <c r="BF26075" s="31"/>
      <c r="BG26075" s="31"/>
      <c r="BH26075" s="31"/>
      <c r="BI26075" s="31"/>
    </row>
    <row r="26076" spans="58:61" x14ac:dyDescent="0.25">
      <c r="BF26076" s="31"/>
      <c r="BG26076" s="31"/>
      <c r="BH26076" s="31"/>
      <c r="BI26076" s="31"/>
    </row>
    <row r="26077" spans="58:61" x14ac:dyDescent="0.25">
      <c r="BF26077" s="31"/>
      <c r="BG26077" s="31"/>
      <c r="BH26077" s="31"/>
      <c r="BI26077" s="31"/>
    </row>
    <row r="26078" spans="58:61" x14ac:dyDescent="0.25">
      <c r="BF26078" s="31"/>
      <c r="BG26078" s="31"/>
      <c r="BH26078" s="31"/>
      <c r="BI26078" s="31"/>
    </row>
    <row r="26079" spans="58:61" x14ac:dyDescent="0.25">
      <c r="BF26079" s="31"/>
      <c r="BG26079" s="31"/>
      <c r="BH26079" s="31"/>
      <c r="BI26079" s="31"/>
    </row>
    <row r="26080" spans="58:61" x14ac:dyDescent="0.25">
      <c r="BF26080" s="31"/>
      <c r="BG26080" s="31"/>
      <c r="BH26080" s="31"/>
      <c r="BI26080" s="31"/>
    </row>
    <row r="26081" spans="58:61" x14ac:dyDescent="0.25">
      <c r="BF26081" s="31"/>
      <c r="BG26081" s="31"/>
      <c r="BH26081" s="31"/>
      <c r="BI26081" s="31"/>
    </row>
    <row r="26082" spans="58:61" x14ac:dyDescent="0.25">
      <c r="BF26082" s="31"/>
      <c r="BG26082" s="31"/>
      <c r="BH26082" s="31"/>
      <c r="BI26082" s="31"/>
    </row>
    <row r="26083" spans="58:61" x14ac:dyDescent="0.25">
      <c r="BF26083" s="31"/>
      <c r="BG26083" s="31"/>
      <c r="BH26083" s="31"/>
      <c r="BI26083" s="31"/>
    </row>
    <row r="26084" spans="58:61" x14ac:dyDescent="0.25">
      <c r="BF26084" s="31"/>
      <c r="BG26084" s="31"/>
      <c r="BH26084" s="31"/>
      <c r="BI26084" s="31"/>
    </row>
    <row r="26085" spans="58:61" x14ac:dyDescent="0.25">
      <c r="BF26085" s="31"/>
      <c r="BG26085" s="31"/>
      <c r="BH26085" s="31"/>
      <c r="BI26085" s="31"/>
    </row>
    <row r="26086" spans="58:61" x14ac:dyDescent="0.25">
      <c r="BF26086" s="31"/>
      <c r="BG26086" s="31"/>
      <c r="BH26086" s="31"/>
      <c r="BI26086" s="31"/>
    </row>
    <row r="26087" spans="58:61" x14ac:dyDescent="0.25">
      <c r="BF26087" s="31"/>
      <c r="BG26087" s="31"/>
      <c r="BH26087" s="31"/>
      <c r="BI26087" s="31"/>
    </row>
    <row r="26088" spans="58:61" x14ac:dyDescent="0.25">
      <c r="BF26088" s="31"/>
      <c r="BG26088" s="31"/>
      <c r="BH26088" s="31"/>
      <c r="BI26088" s="31"/>
    </row>
    <row r="26089" spans="58:61" x14ac:dyDescent="0.25">
      <c r="BF26089" s="31"/>
      <c r="BG26089" s="31"/>
      <c r="BH26089" s="31"/>
      <c r="BI26089" s="31"/>
    </row>
    <row r="26090" spans="58:61" x14ac:dyDescent="0.25">
      <c r="BF26090" s="31"/>
      <c r="BG26090" s="31"/>
      <c r="BH26090" s="31"/>
      <c r="BI26090" s="31"/>
    </row>
    <row r="26091" spans="58:61" x14ac:dyDescent="0.25">
      <c r="BF26091" s="31"/>
      <c r="BG26091" s="31"/>
      <c r="BH26091" s="31"/>
      <c r="BI26091" s="31"/>
    </row>
    <row r="26092" spans="58:61" x14ac:dyDescent="0.25">
      <c r="BF26092" s="31"/>
      <c r="BG26092" s="31"/>
      <c r="BH26092" s="31"/>
      <c r="BI26092" s="31"/>
    </row>
    <row r="26093" spans="58:61" x14ac:dyDescent="0.25">
      <c r="BF26093" s="31"/>
      <c r="BG26093" s="31"/>
      <c r="BH26093" s="31"/>
      <c r="BI26093" s="31"/>
    </row>
    <row r="26094" spans="58:61" x14ac:dyDescent="0.25">
      <c r="BF26094" s="31"/>
      <c r="BG26094" s="31"/>
      <c r="BH26094" s="31"/>
      <c r="BI26094" s="31"/>
    </row>
    <row r="26095" spans="58:61" x14ac:dyDescent="0.25">
      <c r="BF26095" s="31"/>
      <c r="BG26095" s="31"/>
      <c r="BH26095" s="31"/>
      <c r="BI26095" s="31"/>
    </row>
    <row r="26096" spans="58:61" x14ac:dyDescent="0.25">
      <c r="BF26096" s="31"/>
      <c r="BG26096" s="31"/>
      <c r="BH26096" s="31"/>
      <c r="BI26096" s="31"/>
    </row>
    <row r="26097" spans="58:61" x14ac:dyDescent="0.25">
      <c r="BF26097" s="31"/>
      <c r="BG26097" s="31"/>
      <c r="BH26097" s="31"/>
      <c r="BI26097" s="31"/>
    </row>
    <row r="26098" spans="58:61" x14ac:dyDescent="0.25">
      <c r="BF26098" s="31"/>
      <c r="BG26098" s="31"/>
      <c r="BH26098" s="31"/>
      <c r="BI26098" s="31"/>
    </row>
    <row r="26099" spans="58:61" x14ac:dyDescent="0.25">
      <c r="BF26099" s="31"/>
      <c r="BG26099" s="31"/>
      <c r="BH26099" s="31"/>
      <c r="BI26099" s="31"/>
    </row>
    <row r="26100" spans="58:61" x14ac:dyDescent="0.25">
      <c r="BF26100" s="31"/>
      <c r="BG26100" s="31"/>
      <c r="BH26100" s="31"/>
      <c r="BI26100" s="31"/>
    </row>
    <row r="26101" spans="58:61" x14ac:dyDescent="0.25">
      <c r="BF26101" s="31"/>
      <c r="BG26101" s="31"/>
      <c r="BH26101" s="31"/>
      <c r="BI26101" s="31"/>
    </row>
    <row r="26102" spans="58:61" x14ac:dyDescent="0.25">
      <c r="BF26102" s="31"/>
      <c r="BG26102" s="31"/>
      <c r="BH26102" s="31"/>
      <c r="BI26102" s="31"/>
    </row>
    <row r="26103" spans="58:61" x14ac:dyDescent="0.25">
      <c r="BF26103" s="31"/>
      <c r="BG26103" s="31"/>
      <c r="BH26103" s="31"/>
      <c r="BI26103" s="31"/>
    </row>
    <row r="26104" spans="58:61" x14ac:dyDescent="0.25">
      <c r="BF26104" s="31"/>
      <c r="BG26104" s="31"/>
      <c r="BH26104" s="31"/>
      <c r="BI26104" s="31"/>
    </row>
    <row r="26105" spans="58:61" x14ac:dyDescent="0.25">
      <c r="BF26105" s="31"/>
      <c r="BG26105" s="31"/>
      <c r="BH26105" s="31"/>
      <c r="BI26105" s="31"/>
    </row>
    <row r="26106" spans="58:61" x14ac:dyDescent="0.25">
      <c r="BF26106" s="31"/>
      <c r="BG26106" s="31"/>
      <c r="BH26106" s="31"/>
      <c r="BI26106" s="31"/>
    </row>
    <row r="26107" spans="58:61" x14ac:dyDescent="0.25">
      <c r="BF26107" s="31"/>
      <c r="BG26107" s="31"/>
      <c r="BH26107" s="31"/>
      <c r="BI26107" s="31"/>
    </row>
    <row r="26108" spans="58:61" x14ac:dyDescent="0.25">
      <c r="BF26108" s="31"/>
      <c r="BG26108" s="31"/>
      <c r="BH26108" s="31"/>
      <c r="BI26108" s="31"/>
    </row>
    <row r="26109" spans="58:61" x14ac:dyDescent="0.25">
      <c r="BF26109" s="31"/>
      <c r="BG26109" s="31"/>
      <c r="BH26109" s="31"/>
      <c r="BI26109" s="31"/>
    </row>
    <row r="26110" spans="58:61" x14ac:dyDescent="0.25">
      <c r="BF26110" s="31"/>
      <c r="BG26110" s="31"/>
      <c r="BH26110" s="31"/>
      <c r="BI26110" s="31"/>
    </row>
    <row r="26111" spans="58:61" x14ac:dyDescent="0.25">
      <c r="BF26111" s="31"/>
      <c r="BG26111" s="31"/>
      <c r="BH26111" s="31"/>
      <c r="BI26111" s="31"/>
    </row>
    <row r="26112" spans="58:61" x14ac:dyDescent="0.25">
      <c r="BF26112" s="31"/>
      <c r="BG26112" s="31"/>
      <c r="BH26112" s="31"/>
      <c r="BI26112" s="31"/>
    </row>
    <row r="26113" spans="58:61" x14ac:dyDescent="0.25">
      <c r="BF26113" s="31"/>
      <c r="BG26113" s="31"/>
      <c r="BH26113" s="31"/>
      <c r="BI26113" s="31"/>
    </row>
    <row r="26114" spans="58:61" x14ac:dyDescent="0.25">
      <c r="BF26114" s="31"/>
      <c r="BG26114" s="31"/>
      <c r="BH26114" s="31"/>
      <c r="BI26114" s="31"/>
    </row>
    <row r="26115" spans="58:61" x14ac:dyDescent="0.25">
      <c r="BF26115" s="31"/>
      <c r="BG26115" s="31"/>
      <c r="BH26115" s="31"/>
      <c r="BI26115" s="31"/>
    </row>
    <row r="26116" spans="58:61" x14ac:dyDescent="0.25">
      <c r="BF26116" s="31"/>
      <c r="BG26116" s="31"/>
      <c r="BH26116" s="31"/>
      <c r="BI26116" s="31"/>
    </row>
    <row r="26117" spans="58:61" x14ac:dyDescent="0.25">
      <c r="BF26117" s="31"/>
      <c r="BG26117" s="31"/>
      <c r="BH26117" s="31"/>
      <c r="BI26117" s="31"/>
    </row>
    <row r="26118" spans="58:61" x14ac:dyDescent="0.25">
      <c r="BF26118" s="31"/>
      <c r="BG26118" s="31"/>
      <c r="BH26118" s="31"/>
      <c r="BI26118" s="31"/>
    </row>
    <row r="26119" spans="58:61" x14ac:dyDescent="0.25">
      <c r="BF26119" s="31"/>
      <c r="BG26119" s="31"/>
      <c r="BH26119" s="31"/>
      <c r="BI26119" s="31"/>
    </row>
    <row r="26120" spans="58:61" x14ac:dyDescent="0.25">
      <c r="BF26120" s="31"/>
      <c r="BG26120" s="31"/>
      <c r="BH26120" s="31"/>
      <c r="BI26120" s="31"/>
    </row>
    <row r="26121" spans="58:61" x14ac:dyDescent="0.25">
      <c r="BF26121" s="31"/>
      <c r="BG26121" s="31"/>
      <c r="BH26121" s="31"/>
      <c r="BI26121" s="31"/>
    </row>
    <row r="26122" spans="58:61" x14ac:dyDescent="0.25">
      <c r="BF26122" s="31"/>
      <c r="BG26122" s="31"/>
      <c r="BH26122" s="31"/>
      <c r="BI26122" s="31"/>
    </row>
    <row r="26123" spans="58:61" x14ac:dyDescent="0.25">
      <c r="BF26123" s="31"/>
      <c r="BG26123" s="31"/>
      <c r="BH26123" s="31"/>
      <c r="BI26123" s="31"/>
    </row>
    <row r="26124" spans="58:61" x14ac:dyDescent="0.25">
      <c r="BF26124" s="31"/>
      <c r="BG26124" s="31"/>
      <c r="BH26124" s="31"/>
      <c r="BI26124" s="31"/>
    </row>
    <row r="26125" spans="58:61" x14ac:dyDescent="0.25">
      <c r="BF26125" s="31"/>
      <c r="BG26125" s="31"/>
      <c r="BH26125" s="31"/>
      <c r="BI26125" s="31"/>
    </row>
    <row r="26126" spans="58:61" x14ac:dyDescent="0.25">
      <c r="BF26126" s="31"/>
      <c r="BG26126" s="31"/>
      <c r="BH26126" s="31"/>
      <c r="BI26126" s="31"/>
    </row>
    <row r="26127" spans="58:61" x14ac:dyDescent="0.25">
      <c r="BF26127" s="31"/>
      <c r="BG26127" s="31"/>
      <c r="BH26127" s="31"/>
      <c r="BI26127" s="31"/>
    </row>
    <row r="26128" spans="58:61" x14ac:dyDescent="0.25">
      <c r="BF26128" s="31"/>
      <c r="BG26128" s="31"/>
      <c r="BH26128" s="31"/>
      <c r="BI26128" s="31"/>
    </row>
    <row r="26129" spans="58:61" x14ac:dyDescent="0.25">
      <c r="BF26129" s="31"/>
      <c r="BG26129" s="31"/>
      <c r="BH26129" s="31"/>
      <c r="BI26129" s="31"/>
    </row>
    <row r="26130" spans="58:61" x14ac:dyDescent="0.25">
      <c r="BF26130" s="31"/>
      <c r="BG26130" s="31"/>
      <c r="BH26130" s="31"/>
      <c r="BI26130" s="31"/>
    </row>
    <row r="26131" spans="58:61" x14ac:dyDescent="0.25">
      <c r="BF26131" s="31"/>
      <c r="BG26131" s="31"/>
      <c r="BH26131" s="31"/>
      <c r="BI26131" s="31"/>
    </row>
    <row r="26132" spans="58:61" x14ac:dyDescent="0.25">
      <c r="BF26132" s="31"/>
      <c r="BG26132" s="31"/>
      <c r="BH26132" s="31"/>
      <c r="BI26132" s="31"/>
    </row>
    <row r="26133" spans="58:61" x14ac:dyDescent="0.25">
      <c r="BF26133" s="31"/>
      <c r="BG26133" s="31"/>
      <c r="BH26133" s="31"/>
      <c r="BI26133" s="31"/>
    </row>
    <row r="26134" spans="58:61" x14ac:dyDescent="0.25">
      <c r="BF26134" s="31"/>
      <c r="BG26134" s="31"/>
      <c r="BH26134" s="31"/>
      <c r="BI26134" s="31"/>
    </row>
    <row r="26135" spans="58:61" x14ac:dyDescent="0.25">
      <c r="BF26135" s="31"/>
      <c r="BG26135" s="31"/>
      <c r="BH26135" s="31"/>
      <c r="BI26135" s="31"/>
    </row>
    <row r="26136" spans="58:61" x14ac:dyDescent="0.25">
      <c r="BF26136" s="31"/>
      <c r="BG26136" s="31"/>
      <c r="BH26136" s="31"/>
      <c r="BI26136" s="31"/>
    </row>
    <row r="26137" spans="58:61" x14ac:dyDescent="0.25">
      <c r="BF26137" s="31"/>
      <c r="BG26137" s="31"/>
      <c r="BH26137" s="31"/>
      <c r="BI26137" s="31"/>
    </row>
    <row r="26138" spans="58:61" x14ac:dyDescent="0.25">
      <c r="BF26138" s="31"/>
      <c r="BG26138" s="31"/>
      <c r="BH26138" s="31"/>
      <c r="BI26138" s="31"/>
    </row>
    <row r="26139" spans="58:61" x14ac:dyDescent="0.25">
      <c r="BF26139" s="31"/>
      <c r="BG26139" s="31"/>
      <c r="BH26139" s="31"/>
      <c r="BI26139" s="31"/>
    </row>
    <row r="26140" spans="58:61" x14ac:dyDescent="0.25">
      <c r="BF26140" s="31"/>
      <c r="BG26140" s="31"/>
      <c r="BH26140" s="31"/>
      <c r="BI26140" s="31"/>
    </row>
    <row r="26141" spans="58:61" x14ac:dyDescent="0.25">
      <c r="BF26141" s="31"/>
      <c r="BG26141" s="31"/>
      <c r="BH26141" s="31"/>
      <c r="BI26141" s="31"/>
    </row>
    <row r="26142" spans="58:61" x14ac:dyDescent="0.25">
      <c r="BF26142" s="31"/>
      <c r="BG26142" s="31"/>
      <c r="BH26142" s="31"/>
      <c r="BI26142" s="31"/>
    </row>
    <row r="26143" spans="58:61" x14ac:dyDescent="0.25">
      <c r="BF26143" s="31"/>
      <c r="BG26143" s="31"/>
      <c r="BH26143" s="31"/>
      <c r="BI26143" s="31"/>
    </row>
    <row r="26144" spans="58:61" x14ac:dyDescent="0.25">
      <c r="BF26144" s="31"/>
      <c r="BG26144" s="31"/>
      <c r="BH26144" s="31"/>
      <c r="BI26144" s="31"/>
    </row>
    <row r="26145" spans="58:61" x14ac:dyDescent="0.25">
      <c r="BF26145" s="31"/>
      <c r="BG26145" s="31"/>
      <c r="BH26145" s="31"/>
      <c r="BI26145" s="31"/>
    </row>
    <row r="26146" spans="58:61" x14ac:dyDescent="0.25">
      <c r="BF26146" s="31"/>
      <c r="BG26146" s="31"/>
      <c r="BH26146" s="31"/>
      <c r="BI26146" s="31"/>
    </row>
    <row r="26147" spans="58:61" x14ac:dyDescent="0.25">
      <c r="BF26147" s="31"/>
      <c r="BG26147" s="31"/>
      <c r="BH26147" s="31"/>
      <c r="BI26147" s="31"/>
    </row>
    <row r="26148" spans="58:61" x14ac:dyDescent="0.25">
      <c r="BF26148" s="31"/>
      <c r="BG26148" s="31"/>
      <c r="BH26148" s="31"/>
      <c r="BI26148" s="31"/>
    </row>
    <row r="26149" spans="58:61" x14ac:dyDescent="0.25">
      <c r="BF26149" s="31"/>
      <c r="BG26149" s="31"/>
      <c r="BH26149" s="31"/>
      <c r="BI26149" s="31"/>
    </row>
    <row r="26150" spans="58:61" x14ac:dyDescent="0.25">
      <c r="BF26150" s="31"/>
      <c r="BG26150" s="31"/>
      <c r="BH26150" s="31"/>
      <c r="BI26150" s="31"/>
    </row>
    <row r="26151" spans="58:61" x14ac:dyDescent="0.25">
      <c r="BF26151" s="31"/>
      <c r="BG26151" s="31"/>
      <c r="BH26151" s="31"/>
      <c r="BI26151" s="31"/>
    </row>
    <row r="26152" spans="58:61" x14ac:dyDescent="0.25">
      <c r="BF26152" s="31"/>
      <c r="BG26152" s="31"/>
      <c r="BH26152" s="31"/>
      <c r="BI26152" s="31"/>
    </row>
    <row r="26153" spans="58:61" x14ac:dyDescent="0.25">
      <c r="BF26153" s="31"/>
      <c r="BG26153" s="31"/>
      <c r="BH26153" s="31"/>
      <c r="BI26153" s="31"/>
    </row>
    <row r="26154" spans="58:61" x14ac:dyDescent="0.25">
      <c r="BF26154" s="31"/>
      <c r="BG26154" s="31"/>
      <c r="BH26154" s="31"/>
      <c r="BI26154" s="31"/>
    </row>
    <row r="26155" spans="58:61" x14ac:dyDescent="0.25">
      <c r="BF26155" s="31"/>
      <c r="BG26155" s="31"/>
      <c r="BH26155" s="31"/>
      <c r="BI26155" s="31"/>
    </row>
    <row r="26156" spans="58:61" x14ac:dyDescent="0.25">
      <c r="BF26156" s="31"/>
      <c r="BG26156" s="31"/>
      <c r="BH26156" s="31"/>
      <c r="BI26156" s="31"/>
    </row>
    <row r="26157" spans="58:61" x14ac:dyDescent="0.25">
      <c r="BF26157" s="31"/>
      <c r="BG26157" s="31"/>
      <c r="BH26157" s="31"/>
      <c r="BI26157" s="31"/>
    </row>
    <row r="26158" spans="58:61" x14ac:dyDescent="0.25">
      <c r="BF26158" s="31"/>
      <c r="BG26158" s="31"/>
      <c r="BH26158" s="31"/>
      <c r="BI26158" s="31"/>
    </row>
    <row r="26159" spans="58:61" x14ac:dyDescent="0.25">
      <c r="BF26159" s="31"/>
      <c r="BG26159" s="31"/>
      <c r="BH26159" s="31"/>
      <c r="BI26159" s="31"/>
    </row>
    <row r="26160" spans="58:61" x14ac:dyDescent="0.25">
      <c r="BF26160" s="31"/>
      <c r="BG26160" s="31"/>
      <c r="BH26160" s="31"/>
      <c r="BI26160" s="31"/>
    </row>
    <row r="26161" spans="58:61" x14ac:dyDescent="0.25">
      <c r="BF26161" s="31"/>
      <c r="BG26161" s="31"/>
      <c r="BH26161" s="31"/>
      <c r="BI26161" s="31"/>
    </row>
    <row r="26162" spans="58:61" x14ac:dyDescent="0.25">
      <c r="BF26162" s="31"/>
      <c r="BG26162" s="31"/>
      <c r="BH26162" s="31"/>
      <c r="BI26162" s="31"/>
    </row>
    <row r="26163" spans="58:61" x14ac:dyDescent="0.25">
      <c r="BF26163" s="31"/>
      <c r="BG26163" s="31"/>
      <c r="BH26163" s="31"/>
      <c r="BI26163" s="31"/>
    </row>
    <row r="26164" spans="58:61" x14ac:dyDescent="0.25">
      <c r="BF26164" s="31"/>
      <c r="BG26164" s="31"/>
      <c r="BH26164" s="31"/>
      <c r="BI26164" s="31"/>
    </row>
    <row r="26165" spans="58:61" x14ac:dyDescent="0.25">
      <c r="BF26165" s="31"/>
      <c r="BG26165" s="31"/>
      <c r="BH26165" s="31"/>
      <c r="BI26165" s="31"/>
    </row>
    <row r="26166" spans="58:61" x14ac:dyDescent="0.25">
      <c r="BF26166" s="31"/>
      <c r="BG26166" s="31"/>
      <c r="BH26166" s="31"/>
      <c r="BI26166" s="31"/>
    </row>
    <row r="26167" spans="58:61" x14ac:dyDescent="0.25">
      <c r="BF26167" s="31"/>
      <c r="BG26167" s="31"/>
      <c r="BH26167" s="31"/>
      <c r="BI26167" s="31"/>
    </row>
    <row r="26168" spans="58:61" x14ac:dyDescent="0.25">
      <c r="BF26168" s="31"/>
      <c r="BG26168" s="31"/>
      <c r="BH26168" s="31"/>
      <c r="BI26168" s="31"/>
    </row>
    <row r="26169" spans="58:61" x14ac:dyDescent="0.25">
      <c r="BF26169" s="31"/>
      <c r="BG26169" s="31"/>
      <c r="BH26169" s="31"/>
      <c r="BI26169" s="31"/>
    </row>
    <row r="26170" spans="58:61" x14ac:dyDescent="0.25">
      <c r="BF26170" s="31"/>
      <c r="BG26170" s="31"/>
      <c r="BH26170" s="31"/>
      <c r="BI26170" s="31"/>
    </row>
    <row r="26171" spans="58:61" x14ac:dyDescent="0.25">
      <c r="BF26171" s="31"/>
      <c r="BG26171" s="31"/>
      <c r="BH26171" s="31"/>
      <c r="BI26171" s="31"/>
    </row>
    <row r="26172" spans="58:61" x14ac:dyDescent="0.25">
      <c r="BF26172" s="31"/>
      <c r="BG26172" s="31"/>
      <c r="BH26172" s="31"/>
      <c r="BI26172" s="31"/>
    </row>
    <row r="26173" spans="58:61" x14ac:dyDescent="0.25">
      <c r="BF26173" s="31"/>
      <c r="BG26173" s="31"/>
      <c r="BH26173" s="31"/>
      <c r="BI26173" s="31"/>
    </row>
    <row r="26174" spans="58:61" x14ac:dyDescent="0.25">
      <c r="BF26174" s="31"/>
      <c r="BG26174" s="31"/>
      <c r="BH26174" s="31"/>
      <c r="BI26174" s="31"/>
    </row>
    <row r="26175" spans="58:61" x14ac:dyDescent="0.25">
      <c r="BF26175" s="31"/>
      <c r="BG26175" s="31"/>
      <c r="BH26175" s="31"/>
      <c r="BI26175" s="31"/>
    </row>
    <row r="26176" spans="58:61" x14ac:dyDescent="0.25">
      <c r="BF26176" s="31"/>
      <c r="BG26176" s="31"/>
      <c r="BH26176" s="31"/>
      <c r="BI26176" s="31"/>
    </row>
    <row r="26177" spans="58:61" x14ac:dyDescent="0.25">
      <c r="BF26177" s="31"/>
      <c r="BG26177" s="31"/>
      <c r="BH26177" s="31"/>
      <c r="BI26177" s="31"/>
    </row>
    <row r="26178" spans="58:61" x14ac:dyDescent="0.25">
      <c r="BF26178" s="31"/>
      <c r="BG26178" s="31"/>
      <c r="BH26178" s="31"/>
      <c r="BI26178" s="31"/>
    </row>
    <row r="26179" spans="58:61" x14ac:dyDescent="0.25">
      <c r="BF26179" s="31"/>
      <c r="BG26179" s="31"/>
      <c r="BH26179" s="31"/>
      <c r="BI26179" s="31"/>
    </row>
    <row r="26180" spans="58:61" x14ac:dyDescent="0.25">
      <c r="BF26180" s="31"/>
      <c r="BG26180" s="31"/>
      <c r="BH26180" s="31"/>
      <c r="BI26180" s="31"/>
    </row>
    <row r="26181" spans="58:61" x14ac:dyDescent="0.25">
      <c r="BF26181" s="31"/>
      <c r="BG26181" s="31"/>
      <c r="BH26181" s="31"/>
      <c r="BI26181" s="31"/>
    </row>
    <row r="26182" spans="58:61" x14ac:dyDescent="0.25">
      <c r="BF26182" s="31"/>
      <c r="BG26182" s="31"/>
      <c r="BH26182" s="31"/>
      <c r="BI26182" s="31"/>
    </row>
    <row r="26183" spans="58:61" x14ac:dyDescent="0.25">
      <c r="BF26183" s="31"/>
      <c r="BG26183" s="31"/>
      <c r="BH26183" s="31"/>
      <c r="BI26183" s="31"/>
    </row>
    <row r="26184" spans="58:61" x14ac:dyDescent="0.25">
      <c r="BF26184" s="31"/>
      <c r="BG26184" s="31"/>
      <c r="BH26184" s="31"/>
      <c r="BI26184" s="31"/>
    </row>
    <row r="26185" spans="58:61" x14ac:dyDescent="0.25">
      <c r="BF26185" s="31"/>
      <c r="BG26185" s="31"/>
      <c r="BH26185" s="31"/>
      <c r="BI26185" s="31"/>
    </row>
    <row r="26186" spans="58:61" x14ac:dyDescent="0.25">
      <c r="BF26186" s="31"/>
      <c r="BG26186" s="31"/>
      <c r="BH26186" s="31"/>
      <c r="BI26186" s="31"/>
    </row>
    <row r="26187" spans="58:61" x14ac:dyDescent="0.25">
      <c r="BF26187" s="31"/>
      <c r="BG26187" s="31"/>
      <c r="BH26187" s="31"/>
      <c r="BI26187" s="31"/>
    </row>
    <row r="26188" spans="58:61" x14ac:dyDescent="0.25">
      <c r="BF26188" s="31"/>
      <c r="BG26188" s="31"/>
      <c r="BH26188" s="31"/>
      <c r="BI26188" s="31"/>
    </row>
    <row r="26189" spans="58:61" x14ac:dyDescent="0.25">
      <c r="BF26189" s="31"/>
      <c r="BG26189" s="31"/>
      <c r="BH26189" s="31"/>
      <c r="BI26189" s="31"/>
    </row>
    <row r="26190" spans="58:61" x14ac:dyDescent="0.25">
      <c r="BF26190" s="31"/>
      <c r="BG26190" s="31"/>
      <c r="BH26190" s="31"/>
      <c r="BI26190" s="31"/>
    </row>
    <row r="26191" spans="58:61" x14ac:dyDescent="0.25">
      <c r="BF26191" s="31"/>
      <c r="BG26191" s="31"/>
      <c r="BH26191" s="31"/>
      <c r="BI26191" s="31"/>
    </row>
    <row r="26192" spans="58:61" x14ac:dyDescent="0.25">
      <c r="BF26192" s="31"/>
      <c r="BG26192" s="31"/>
      <c r="BH26192" s="31"/>
      <c r="BI26192" s="31"/>
    </row>
    <row r="26193" spans="58:61" x14ac:dyDescent="0.25">
      <c r="BF26193" s="31"/>
      <c r="BG26193" s="31"/>
      <c r="BH26193" s="31"/>
      <c r="BI26193" s="31"/>
    </row>
    <row r="26194" spans="58:61" x14ac:dyDescent="0.25">
      <c r="BF26194" s="31"/>
      <c r="BG26194" s="31"/>
      <c r="BH26194" s="31"/>
      <c r="BI26194" s="31"/>
    </row>
    <row r="26195" spans="58:61" x14ac:dyDescent="0.25">
      <c r="BF26195" s="31"/>
      <c r="BG26195" s="31"/>
      <c r="BH26195" s="31"/>
      <c r="BI26195" s="31"/>
    </row>
    <row r="26196" spans="58:61" x14ac:dyDescent="0.25">
      <c r="BF26196" s="31"/>
      <c r="BG26196" s="31"/>
      <c r="BH26196" s="31"/>
      <c r="BI26196" s="31"/>
    </row>
    <row r="26197" spans="58:61" x14ac:dyDescent="0.25">
      <c r="BF26197" s="31"/>
      <c r="BG26197" s="31"/>
      <c r="BH26197" s="31"/>
      <c r="BI26197" s="31"/>
    </row>
    <row r="26198" spans="58:61" x14ac:dyDescent="0.25">
      <c r="BF26198" s="31"/>
      <c r="BG26198" s="31"/>
      <c r="BH26198" s="31"/>
      <c r="BI26198" s="31"/>
    </row>
    <row r="26199" spans="58:61" x14ac:dyDescent="0.25">
      <c r="BF26199" s="31"/>
      <c r="BG26199" s="31"/>
      <c r="BH26199" s="31"/>
      <c r="BI26199" s="31"/>
    </row>
    <row r="26200" spans="58:61" x14ac:dyDescent="0.25">
      <c r="BF26200" s="31"/>
      <c r="BG26200" s="31"/>
      <c r="BH26200" s="31"/>
      <c r="BI26200" s="31"/>
    </row>
    <row r="26201" spans="58:61" x14ac:dyDescent="0.25">
      <c r="BF26201" s="31"/>
      <c r="BG26201" s="31"/>
      <c r="BH26201" s="31"/>
      <c r="BI26201" s="31"/>
    </row>
    <row r="26202" spans="58:61" x14ac:dyDescent="0.25">
      <c r="BF26202" s="31"/>
      <c r="BG26202" s="31"/>
      <c r="BH26202" s="31"/>
      <c r="BI26202" s="31"/>
    </row>
    <row r="26203" spans="58:61" x14ac:dyDescent="0.25">
      <c r="BF26203" s="31"/>
      <c r="BG26203" s="31"/>
      <c r="BH26203" s="31"/>
      <c r="BI26203" s="31"/>
    </row>
    <row r="26204" spans="58:61" x14ac:dyDescent="0.25">
      <c r="BF26204" s="31"/>
      <c r="BG26204" s="31"/>
      <c r="BH26204" s="31"/>
      <c r="BI26204" s="31"/>
    </row>
    <row r="26205" spans="58:61" x14ac:dyDescent="0.25">
      <c r="BF26205" s="31"/>
      <c r="BG26205" s="31"/>
      <c r="BH26205" s="31"/>
      <c r="BI26205" s="31"/>
    </row>
    <row r="26206" spans="58:61" x14ac:dyDescent="0.25">
      <c r="BF26206" s="31"/>
      <c r="BG26206" s="31"/>
      <c r="BH26206" s="31"/>
      <c r="BI26206" s="31"/>
    </row>
    <row r="26207" spans="58:61" x14ac:dyDescent="0.25">
      <c r="BF26207" s="31"/>
      <c r="BG26207" s="31"/>
      <c r="BH26207" s="31"/>
      <c r="BI26207" s="31"/>
    </row>
    <row r="26208" spans="58:61" x14ac:dyDescent="0.25">
      <c r="BF26208" s="31"/>
      <c r="BG26208" s="31"/>
      <c r="BH26208" s="31"/>
      <c r="BI26208" s="31"/>
    </row>
    <row r="26209" spans="58:61" x14ac:dyDescent="0.25">
      <c r="BF26209" s="31"/>
      <c r="BG26209" s="31"/>
      <c r="BH26209" s="31"/>
      <c r="BI26209" s="31"/>
    </row>
    <row r="26210" spans="58:61" x14ac:dyDescent="0.25">
      <c r="BF26210" s="31"/>
      <c r="BG26210" s="31"/>
      <c r="BH26210" s="31"/>
      <c r="BI26210" s="31"/>
    </row>
    <row r="26211" spans="58:61" x14ac:dyDescent="0.25">
      <c r="BF26211" s="31"/>
      <c r="BG26211" s="31"/>
      <c r="BH26211" s="31"/>
      <c r="BI26211" s="31"/>
    </row>
    <row r="26212" spans="58:61" x14ac:dyDescent="0.25">
      <c r="BF26212" s="31"/>
      <c r="BG26212" s="31"/>
      <c r="BH26212" s="31"/>
      <c r="BI26212" s="31"/>
    </row>
    <row r="26213" spans="58:61" x14ac:dyDescent="0.25">
      <c r="BF26213" s="31"/>
      <c r="BG26213" s="31"/>
      <c r="BH26213" s="31"/>
      <c r="BI26213" s="31"/>
    </row>
    <row r="26214" spans="58:61" x14ac:dyDescent="0.25">
      <c r="BF26214" s="31"/>
      <c r="BG26214" s="31"/>
      <c r="BH26214" s="31"/>
      <c r="BI26214" s="31"/>
    </row>
    <row r="26215" spans="58:61" x14ac:dyDescent="0.25">
      <c r="BF26215" s="31"/>
      <c r="BG26215" s="31"/>
      <c r="BH26215" s="31"/>
      <c r="BI26215" s="31"/>
    </row>
    <row r="26216" spans="58:61" x14ac:dyDescent="0.25">
      <c r="BF26216" s="31"/>
      <c r="BG26216" s="31"/>
      <c r="BH26216" s="31"/>
      <c r="BI26216" s="31"/>
    </row>
    <row r="26217" spans="58:61" x14ac:dyDescent="0.25">
      <c r="BF26217" s="31"/>
      <c r="BG26217" s="31"/>
      <c r="BH26217" s="31"/>
      <c r="BI26217" s="31"/>
    </row>
    <row r="26218" spans="58:61" x14ac:dyDescent="0.25">
      <c r="BF26218" s="31"/>
      <c r="BG26218" s="31"/>
      <c r="BH26218" s="31"/>
      <c r="BI26218" s="31"/>
    </row>
    <row r="26219" spans="58:61" x14ac:dyDescent="0.25">
      <c r="BF26219" s="31"/>
      <c r="BG26219" s="31"/>
      <c r="BH26219" s="31"/>
      <c r="BI26219" s="31"/>
    </row>
    <row r="26220" spans="58:61" x14ac:dyDescent="0.25">
      <c r="BF26220" s="31"/>
      <c r="BG26220" s="31"/>
      <c r="BH26220" s="31"/>
      <c r="BI26220" s="31"/>
    </row>
    <row r="26221" spans="58:61" x14ac:dyDescent="0.25">
      <c r="BF26221" s="31"/>
      <c r="BG26221" s="31"/>
      <c r="BH26221" s="31"/>
      <c r="BI26221" s="31"/>
    </row>
    <row r="26222" spans="58:61" x14ac:dyDescent="0.25">
      <c r="BF26222" s="31"/>
      <c r="BG26222" s="31"/>
      <c r="BH26222" s="31"/>
      <c r="BI26222" s="31"/>
    </row>
    <row r="26223" spans="58:61" x14ac:dyDescent="0.25">
      <c r="BF26223" s="31"/>
      <c r="BG26223" s="31"/>
      <c r="BH26223" s="31"/>
      <c r="BI26223" s="31"/>
    </row>
    <row r="26224" spans="58:61" x14ac:dyDescent="0.25">
      <c r="BF26224" s="31"/>
      <c r="BG26224" s="31"/>
      <c r="BH26224" s="31"/>
      <c r="BI26224" s="31"/>
    </row>
    <row r="26225" spans="58:61" x14ac:dyDescent="0.25">
      <c r="BF26225" s="31"/>
      <c r="BG26225" s="31"/>
      <c r="BH26225" s="31"/>
      <c r="BI26225" s="31"/>
    </row>
    <row r="26226" spans="58:61" x14ac:dyDescent="0.25">
      <c r="BF26226" s="31"/>
      <c r="BG26226" s="31"/>
      <c r="BH26226" s="31"/>
      <c r="BI26226" s="31"/>
    </row>
    <row r="26227" spans="58:61" x14ac:dyDescent="0.25">
      <c r="BF26227" s="31"/>
      <c r="BG26227" s="31"/>
      <c r="BH26227" s="31"/>
      <c r="BI26227" s="31"/>
    </row>
    <row r="26228" spans="58:61" x14ac:dyDescent="0.25">
      <c r="BF26228" s="31"/>
      <c r="BG26228" s="31"/>
      <c r="BH26228" s="31"/>
      <c r="BI26228" s="31"/>
    </row>
    <row r="26229" spans="58:61" x14ac:dyDescent="0.25">
      <c r="BF26229" s="31"/>
      <c r="BG26229" s="31"/>
      <c r="BH26229" s="31"/>
      <c r="BI26229" s="31"/>
    </row>
    <row r="26230" spans="58:61" x14ac:dyDescent="0.25">
      <c r="BF26230" s="31"/>
      <c r="BG26230" s="31"/>
      <c r="BH26230" s="31"/>
      <c r="BI26230" s="31"/>
    </row>
    <row r="26231" spans="58:61" x14ac:dyDescent="0.25">
      <c r="BF26231" s="31"/>
      <c r="BG26231" s="31"/>
      <c r="BH26231" s="31"/>
      <c r="BI26231" s="31"/>
    </row>
    <row r="26232" spans="58:61" x14ac:dyDescent="0.25">
      <c r="BF26232" s="31"/>
      <c r="BG26232" s="31"/>
      <c r="BH26232" s="31"/>
      <c r="BI26232" s="31"/>
    </row>
    <row r="26233" spans="58:61" x14ac:dyDescent="0.25">
      <c r="BF26233" s="31"/>
      <c r="BG26233" s="31"/>
      <c r="BH26233" s="31"/>
      <c r="BI26233" s="31"/>
    </row>
    <row r="26234" spans="58:61" x14ac:dyDescent="0.25">
      <c r="BF26234" s="31"/>
      <c r="BG26234" s="31"/>
      <c r="BH26234" s="31"/>
      <c r="BI26234" s="31"/>
    </row>
    <row r="26235" spans="58:61" x14ac:dyDescent="0.25">
      <c r="BF26235" s="31"/>
      <c r="BG26235" s="31"/>
      <c r="BH26235" s="31"/>
      <c r="BI26235" s="31"/>
    </row>
    <row r="26236" spans="58:61" x14ac:dyDescent="0.25">
      <c r="BF26236" s="31"/>
      <c r="BG26236" s="31"/>
      <c r="BH26236" s="31"/>
      <c r="BI26236" s="31"/>
    </row>
    <row r="26237" spans="58:61" x14ac:dyDescent="0.25">
      <c r="BF26237" s="31"/>
      <c r="BG26237" s="31"/>
      <c r="BH26237" s="31"/>
      <c r="BI26237" s="31"/>
    </row>
    <row r="26238" spans="58:61" x14ac:dyDescent="0.25">
      <c r="BF26238" s="31"/>
      <c r="BG26238" s="31"/>
      <c r="BH26238" s="31"/>
      <c r="BI26238" s="31"/>
    </row>
    <row r="26239" spans="58:61" x14ac:dyDescent="0.25">
      <c r="BF26239" s="31"/>
      <c r="BG26239" s="31"/>
      <c r="BH26239" s="31"/>
      <c r="BI26239" s="31"/>
    </row>
    <row r="26240" spans="58:61" x14ac:dyDescent="0.25">
      <c r="BF26240" s="31"/>
      <c r="BG26240" s="31"/>
      <c r="BH26240" s="31"/>
      <c r="BI26240" s="31"/>
    </row>
    <row r="26241" spans="58:61" x14ac:dyDescent="0.25">
      <c r="BF26241" s="31"/>
      <c r="BG26241" s="31"/>
      <c r="BH26241" s="31"/>
      <c r="BI26241" s="31"/>
    </row>
    <row r="26242" spans="58:61" x14ac:dyDescent="0.25">
      <c r="BF26242" s="31"/>
      <c r="BG26242" s="31"/>
      <c r="BH26242" s="31"/>
      <c r="BI26242" s="31"/>
    </row>
    <row r="26243" spans="58:61" x14ac:dyDescent="0.25">
      <c r="BF26243" s="31"/>
      <c r="BG26243" s="31"/>
      <c r="BH26243" s="31"/>
      <c r="BI26243" s="31"/>
    </row>
    <row r="26244" spans="58:61" x14ac:dyDescent="0.25">
      <c r="BF26244" s="31"/>
      <c r="BG26244" s="31"/>
      <c r="BH26244" s="31"/>
      <c r="BI26244" s="31"/>
    </row>
    <row r="26245" spans="58:61" x14ac:dyDescent="0.25">
      <c r="BF26245" s="31"/>
      <c r="BG26245" s="31"/>
      <c r="BH26245" s="31"/>
      <c r="BI26245" s="31"/>
    </row>
    <row r="26246" spans="58:61" x14ac:dyDescent="0.25">
      <c r="BF26246" s="31"/>
      <c r="BG26246" s="31"/>
      <c r="BH26246" s="31"/>
      <c r="BI26246" s="31"/>
    </row>
    <row r="26247" spans="58:61" x14ac:dyDescent="0.25">
      <c r="BF26247" s="31"/>
      <c r="BG26247" s="31"/>
      <c r="BH26247" s="31"/>
      <c r="BI26247" s="31"/>
    </row>
    <row r="26248" spans="58:61" x14ac:dyDescent="0.25">
      <c r="BF26248" s="31"/>
      <c r="BG26248" s="31"/>
      <c r="BH26248" s="31"/>
      <c r="BI26248" s="31"/>
    </row>
    <row r="26249" spans="58:61" x14ac:dyDescent="0.25">
      <c r="BF26249" s="31"/>
      <c r="BG26249" s="31"/>
      <c r="BH26249" s="31"/>
      <c r="BI26249" s="31"/>
    </row>
    <row r="26250" spans="58:61" x14ac:dyDescent="0.25">
      <c r="BF26250" s="31"/>
      <c r="BG26250" s="31"/>
      <c r="BH26250" s="31"/>
      <c r="BI26250" s="31"/>
    </row>
    <row r="26251" spans="58:61" x14ac:dyDescent="0.25">
      <c r="BF26251" s="31"/>
      <c r="BG26251" s="31"/>
      <c r="BH26251" s="31"/>
      <c r="BI26251" s="31"/>
    </row>
    <row r="26252" spans="58:61" x14ac:dyDescent="0.25">
      <c r="BF26252" s="31"/>
      <c r="BG26252" s="31"/>
      <c r="BH26252" s="31"/>
      <c r="BI26252" s="31"/>
    </row>
    <row r="26253" spans="58:61" x14ac:dyDescent="0.25">
      <c r="BF26253" s="31"/>
      <c r="BG26253" s="31"/>
      <c r="BH26253" s="31"/>
      <c r="BI26253" s="31"/>
    </row>
    <row r="26254" spans="58:61" x14ac:dyDescent="0.25">
      <c r="BF26254" s="31"/>
      <c r="BG26254" s="31"/>
      <c r="BH26254" s="31"/>
      <c r="BI26254" s="31"/>
    </row>
    <row r="26255" spans="58:61" x14ac:dyDescent="0.25">
      <c r="BF26255" s="31"/>
      <c r="BG26255" s="31"/>
      <c r="BH26255" s="31"/>
      <c r="BI26255" s="31"/>
    </row>
    <row r="26256" spans="58:61" x14ac:dyDescent="0.25">
      <c r="BF26256" s="31"/>
      <c r="BG26256" s="31"/>
      <c r="BH26256" s="31"/>
      <c r="BI26256" s="31"/>
    </row>
    <row r="26257" spans="58:61" x14ac:dyDescent="0.25">
      <c r="BF26257" s="31"/>
      <c r="BG26257" s="31"/>
      <c r="BH26257" s="31"/>
      <c r="BI26257" s="31"/>
    </row>
    <row r="26258" spans="58:61" x14ac:dyDescent="0.25">
      <c r="BF26258" s="31"/>
      <c r="BG26258" s="31"/>
      <c r="BH26258" s="31"/>
      <c r="BI26258" s="31"/>
    </row>
    <row r="26259" spans="58:61" x14ac:dyDescent="0.25">
      <c r="BF26259" s="31"/>
      <c r="BG26259" s="31"/>
      <c r="BH26259" s="31"/>
      <c r="BI26259" s="31"/>
    </row>
    <row r="26260" spans="58:61" x14ac:dyDescent="0.25">
      <c r="BF26260" s="31"/>
      <c r="BG26260" s="31"/>
      <c r="BH26260" s="31"/>
      <c r="BI26260" s="31"/>
    </row>
    <row r="26261" spans="58:61" x14ac:dyDescent="0.25">
      <c r="BF26261" s="31"/>
      <c r="BG26261" s="31"/>
      <c r="BH26261" s="31"/>
      <c r="BI26261" s="31"/>
    </row>
    <row r="26262" spans="58:61" x14ac:dyDescent="0.25">
      <c r="BF26262" s="31"/>
      <c r="BG26262" s="31"/>
      <c r="BH26262" s="31"/>
      <c r="BI26262" s="31"/>
    </row>
    <row r="26263" spans="58:61" x14ac:dyDescent="0.25">
      <c r="BF26263" s="31"/>
      <c r="BG26263" s="31"/>
      <c r="BH26263" s="31"/>
      <c r="BI26263" s="31"/>
    </row>
    <row r="26264" spans="58:61" x14ac:dyDescent="0.25">
      <c r="BF26264" s="31"/>
      <c r="BG26264" s="31"/>
      <c r="BH26264" s="31"/>
      <c r="BI26264" s="31"/>
    </row>
    <row r="26265" spans="58:61" x14ac:dyDescent="0.25">
      <c r="BF26265" s="31"/>
      <c r="BG26265" s="31"/>
      <c r="BH26265" s="31"/>
      <c r="BI26265" s="31"/>
    </row>
    <row r="26266" spans="58:61" x14ac:dyDescent="0.25">
      <c r="BF26266" s="31"/>
      <c r="BG26266" s="31"/>
      <c r="BH26266" s="31"/>
      <c r="BI26266" s="31"/>
    </row>
    <row r="26267" spans="58:61" x14ac:dyDescent="0.25">
      <c r="BF26267" s="31"/>
      <c r="BG26267" s="31"/>
      <c r="BH26267" s="31"/>
      <c r="BI26267" s="31"/>
    </row>
    <row r="26268" spans="58:61" x14ac:dyDescent="0.25">
      <c r="BF26268" s="31"/>
      <c r="BG26268" s="31"/>
      <c r="BH26268" s="31"/>
      <c r="BI26268" s="31"/>
    </row>
    <row r="26269" spans="58:61" x14ac:dyDescent="0.25">
      <c r="BF26269" s="31"/>
      <c r="BG26269" s="31"/>
      <c r="BH26269" s="31"/>
      <c r="BI26269" s="31"/>
    </row>
    <row r="26270" spans="58:61" x14ac:dyDescent="0.25">
      <c r="BF26270" s="31"/>
      <c r="BG26270" s="31"/>
      <c r="BH26270" s="31"/>
      <c r="BI26270" s="31"/>
    </row>
    <row r="26271" spans="58:61" x14ac:dyDescent="0.25">
      <c r="BF26271" s="31"/>
      <c r="BG26271" s="31"/>
      <c r="BH26271" s="31"/>
      <c r="BI26271" s="31"/>
    </row>
    <row r="26272" spans="58:61" x14ac:dyDescent="0.25">
      <c r="BF26272" s="31"/>
      <c r="BG26272" s="31"/>
      <c r="BH26272" s="31"/>
      <c r="BI26272" s="31"/>
    </row>
    <row r="26273" spans="58:61" x14ac:dyDescent="0.25">
      <c r="BF26273" s="31"/>
      <c r="BG26273" s="31"/>
      <c r="BH26273" s="31"/>
      <c r="BI26273" s="31"/>
    </row>
    <row r="26274" spans="58:61" x14ac:dyDescent="0.25">
      <c r="BF26274" s="31"/>
      <c r="BG26274" s="31"/>
      <c r="BH26274" s="31"/>
      <c r="BI26274" s="31"/>
    </row>
    <row r="26275" spans="58:61" x14ac:dyDescent="0.25">
      <c r="BF26275" s="31"/>
      <c r="BG26275" s="31"/>
      <c r="BH26275" s="31"/>
      <c r="BI26275" s="31"/>
    </row>
    <row r="26276" spans="58:61" x14ac:dyDescent="0.25">
      <c r="BF26276" s="31"/>
      <c r="BG26276" s="31"/>
      <c r="BH26276" s="31"/>
      <c r="BI26276" s="31"/>
    </row>
    <row r="26277" spans="58:61" x14ac:dyDescent="0.25">
      <c r="BF26277" s="31"/>
      <c r="BG26277" s="31"/>
      <c r="BH26277" s="31"/>
      <c r="BI26277" s="31"/>
    </row>
    <row r="26278" spans="58:61" x14ac:dyDescent="0.25">
      <c r="BF26278" s="31"/>
      <c r="BG26278" s="31"/>
      <c r="BH26278" s="31"/>
      <c r="BI26278" s="31"/>
    </row>
    <row r="26279" spans="58:61" x14ac:dyDescent="0.25">
      <c r="BF26279" s="31"/>
      <c r="BG26279" s="31"/>
      <c r="BH26279" s="31"/>
      <c r="BI26279" s="31"/>
    </row>
    <row r="26280" spans="58:61" x14ac:dyDescent="0.25">
      <c r="BF26280" s="31"/>
      <c r="BG26280" s="31"/>
      <c r="BH26280" s="31"/>
      <c r="BI26280" s="31"/>
    </row>
    <row r="26281" spans="58:61" x14ac:dyDescent="0.25">
      <c r="BF26281" s="31"/>
      <c r="BG26281" s="31"/>
      <c r="BH26281" s="31"/>
      <c r="BI26281" s="31"/>
    </row>
    <row r="26282" spans="58:61" x14ac:dyDescent="0.25">
      <c r="BF26282" s="31"/>
      <c r="BG26282" s="31"/>
      <c r="BH26282" s="31"/>
      <c r="BI26282" s="31"/>
    </row>
    <row r="26283" spans="58:61" x14ac:dyDescent="0.25">
      <c r="BF26283" s="31"/>
      <c r="BG26283" s="31"/>
      <c r="BH26283" s="31"/>
      <c r="BI26283" s="31"/>
    </row>
    <row r="26284" spans="58:61" x14ac:dyDescent="0.25">
      <c r="BF26284" s="31"/>
      <c r="BG26284" s="31"/>
      <c r="BH26284" s="31"/>
      <c r="BI26284" s="31"/>
    </row>
    <row r="26285" spans="58:61" x14ac:dyDescent="0.25">
      <c r="BF26285" s="31"/>
      <c r="BG26285" s="31"/>
      <c r="BH26285" s="31"/>
      <c r="BI26285" s="31"/>
    </row>
    <row r="26286" spans="58:61" x14ac:dyDescent="0.25">
      <c r="BF26286" s="31"/>
      <c r="BG26286" s="31"/>
      <c r="BH26286" s="31"/>
      <c r="BI26286" s="31"/>
    </row>
    <row r="26287" spans="58:61" x14ac:dyDescent="0.25">
      <c r="BF26287" s="31"/>
      <c r="BG26287" s="31"/>
      <c r="BH26287" s="31"/>
      <c r="BI26287" s="31"/>
    </row>
    <row r="26288" spans="58:61" x14ac:dyDescent="0.25">
      <c r="BF26288" s="31"/>
      <c r="BG26288" s="31"/>
      <c r="BH26288" s="31"/>
      <c r="BI26288" s="31"/>
    </row>
    <row r="26289" spans="58:61" x14ac:dyDescent="0.25">
      <c r="BF26289" s="31"/>
      <c r="BG26289" s="31"/>
      <c r="BH26289" s="31"/>
      <c r="BI26289" s="31"/>
    </row>
    <row r="26290" spans="58:61" x14ac:dyDescent="0.25">
      <c r="BF26290" s="31"/>
      <c r="BG26290" s="31"/>
      <c r="BH26290" s="31"/>
      <c r="BI26290" s="31"/>
    </row>
    <row r="26291" spans="58:61" x14ac:dyDescent="0.25">
      <c r="BF26291" s="31"/>
      <c r="BG26291" s="31"/>
      <c r="BH26291" s="31"/>
      <c r="BI26291" s="31"/>
    </row>
    <row r="26292" spans="58:61" x14ac:dyDescent="0.25">
      <c r="BF26292" s="31"/>
      <c r="BG26292" s="31"/>
      <c r="BH26292" s="31"/>
      <c r="BI26292" s="31"/>
    </row>
    <row r="26293" spans="58:61" x14ac:dyDescent="0.25">
      <c r="BF26293" s="31"/>
      <c r="BG26293" s="31"/>
      <c r="BH26293" s="31"/>
      <c r="BI26293" s="31"/>
    </row>
    <row r="26294" spans="58:61" x14ac:dyDescent="0.25">
      <c r="BF26294" s="31"/>
      <c r="BG26294" s="31"/>
      <c r="BH26294" s="31"/>
      <c r="BI26294" s="31"/>
    </row>
    <row r="26295" spans="58:61" x14ac:dyDescent="0.25">
      <c r="BF26295" s="31"/>
      <c r="BG26295" s="31"/>
      <c r="BH26295" s="31"/>
      <c r="BI26295" s="31"/>
    </row>
    <row r="26296" spans="58:61" x14ac:dyDescent="0.25">
      <c r="BF26296" s="31"/>
      <c r="BG26296" s="31"/>
      <c r="BH26296" s="31"/>
      <c r="BI26296" s="31"/>
    </row>
    <row r="26297" spans="58:61" x14ac:dyDescent="0.25">
      <c r="BF26297" s="31"/>
      <c r="BG26297" s="31"/>
      <c r="BH26297" s="31"/>
      <c r="BI26297" s="31"/>
    </row>
    <row r="26298" spans="58:61" x14ac:dyDescent="0.25">
      <c r="BF26298" s="31"/>
      <c r="BG26298" s="31"/>
      <c r="BH26298" s="31"/>
      <c r="BI26298" s="31"/>
    </row>
    <row r="26299" spans="58:61" x14ac:dyDescent="0.25">
      <c r="BF26299" s="31"/>
      <c r="BG26299" s="31"/>
      <c r="BH26299" s="31"/>
      <c r="BI26299" s="31"/>
    </row>
    <row r="26300" spans="58:61" x14ac:dyDescent="0.25">
      <c r="BF26300" s="31"/>
      <c r="BG26300" s="31"/>
      <c r="BH26300" s="31"/>
      <c r="BI26300" s="31"/>
    </row>
    <row r="26301" spans="58:61" x14ac:dyDescent="0.25">
      <c r="BF26301" s="31"/>
      <c r="BG26301" s="31"/>
      <c r="BH26301" s="31"/>
      <c r="BI26301" s="31"/>
    </row>
    <row r="26302" spans="58:61" x14ac:dyDescent="0.25">
      <c r="BF26302" s="31"/>
      <c r="BG26302" s="31"/>
      <c r="BH26302" s="31"/>
      <c r="BI26302" s="31"/>
    </row>
    <row r="26303" spans="58:61" x14ac:dyDescent="0.25">
      <c r="BF26303" s="31"/>
      <c r="BG26303" s="31"/>
      <c r="BH26303" s="31"/>
      <c r="BI26303" s="31"/>
    </row>
    <row r="26304" spans="58:61" x14ac:dyDescent="0.25">
      <c r="BF26304" s="31"/>
      <c r="BG26304" s="31"/>
      <c r="BH26304" s="31"/>
      <c r="BI26304" s="31"/>
    </row>
    <row r="26305" spans="58:61" x14ac:dyDescent="0.25">
      <c r="BF26305" s="31"/>
      <c r="BG26305" s="31"/>
      <c r="BH26305" s="31"/>
      <c r="BI26305" s="31"/>
    </row>
    <row r="26306" spans="58:61" x14ac:dyDescent="0.25">
      <c r="BF26306" s="31"/>
      <c r="BG26306" s="31"/>
      <c r="BH26306" s="31"/>
      <c r="BI26306" s="31"/>
    </row>
    <row r="26307" spans="58:61" x14ac:dyDescent="0.25">
      <c r="BF26307" s="31"/>
      <c r="BG26307" s="31"/>
      <c r="BH26307" s="31"/>
      <c r="BI26307" s="31"/>
    </row>
    <row r="26308" spans="58:61" x14ac:dyDescent="0.25">
      <c r="BF26308" s="31"/>
      <c r="BG26308" s="31"/>
      <c r="BH26308" s="31"/>
      <c r="BI26308" s="31"/>
    </row>
    <row r="26309" spans="58:61" x14ac:dyDescent="0.25">
      <c r="BF26309" s="31"/>
      <c r="BG26309" s="31"/>
      <c r="BH26309" s="31"/>
      <c r="BI26309" s="31"/>
    </row>
    <row r="26310" spans="58:61" x14ac:dyDescent="0.25">
      <c r="BF26310" s="31"/>
      <c r="BG26310" s="31"/>
      <c r="BH26310" s="31"/>
      <c r="BI26310" s="31"/>
    </row>
    <row r="26311" spans="58:61" x14ac:dyDescent="0.25">
      <c r="BF26311" s="31"/>
      <c r="BG26311" s="31"/>
      <c r="BH26311" s="31"/>
      <c r="BI26311" s="31"/>
    </row>
    <row r="26312" spans="58:61" x14ac:dyDescent="0.25">
      <c r="BF26312" s="31"/>
      <c r="BG26312" s="31"/>
      <c r="BH26312" s="31"/>
      <c r="BI26312" s="31"/>
    </row>
    <row r="26313" spans="58:61" x14ac:dyDescent="0.25">
      <c r="BF26313" s="31"/>
      <c r="BG26313" s="31"/>
      <c r="BH26313" s="31"/>
      <c r="BI26313" s="31"/>
    </row>
    <row r="26314" spans="58:61" x14ac:dyDescent="0.25">
      <c r="BF26314" s="31"/>
      <c r="BG26314" s="31"/>
      <c r="BH26314" s="31"/>
      <c r="BI26314" s="31"/>
    </row>
    <row r="26315" spans="58:61" x14ac:dyDescent="0.25">
      <c r="BF26315" s="31"/>
      <c r="BG26315" s="31"/>
      <c r="BH26315" s="31"/>
      <c r="BI26315" s="31"/>
    </row>
    <row r="26316" spans="58:61" x14ac:dyDescent="0.25">
      <c r="BF26316" s="31"/>
      <c r="BG26316" s="31"/>
      <c r="BH26316" s="31"/>
      <c r="BI26316" s="31"/>
    </row>
    <row r="26317" spans="58:61" x14ac:dyDescent="0.25">
      <c r="BF26317" s="31"/>
      <c r="BG26317" s="31"/>
      <c r="BH26317" s="31"/>
      <c r="BI26317" s="31"/>
    </row>
    <row r="26318" spans="58:61" x14ac:dyDescent="0.25">
      <c r="BF26318" s="31"/>
      <c r="BG26318" s="31"/>
      <c r="BH26318" s="31"/>
      <c r="BI26318" s="31"/>
    </row>
    <row r="26319" spans="58:61" x14ac:dyDescent="0.25">
      <c r="BF26319" s="31"/>
      <c r="BG26319" s="31"/>
      <c r="BH26319" s="31"/>
      <c r="BI26319" s="31"/>
    </row>
    <row r="26320" spans="58:61" x14ac:dyDescent="0.25">
      <c r="BF26320" s="31"/>
      <c r="BG26320" s="31"/>
      <c r="BH26320" s="31"/>
      <c r="BI26320" s="31"/>
    </row>
    <row r="26321" spans="58:61" x14ac:dyDescent="0.25">
      <c r="BF26321" s="31"/>
      <c r="BG26321" s="31"/>
      <c r="BH26321" s="31"/>
      <c r="BI26321" s="31"/>
    </row>
    <row r="26322" spans="58:61" x14ac:dyDescent="0.25">
      <c r="BF26322" s="31"/>
      <c r="BG26322" s="31"/>
      <c r="BH26322" s="31"/>
      <c r="BI26322" s="31"/>
    </row>
    <row r="26323" spans="58:61" x14ac:dyDescent="0.25">
      <c r="BF26323" s="31"/>
      <c r="BG26323" s="31"/>
      <c r="BH26323" s="31"/>
      <c r="BI26323" s="31"/>
    </row>
    <row r="26324" spans="58:61" x14ac:dyDescent="0.25">
      <c r="BF26324" s="31"/>
      <c r="BG26324" s="31"/>
      <c r="BH26324" s="31"/>
      <c r="BI26324" s="31"/>
    </row>
    <row r="26325" spans="58:61" x14ac:dyDescent="0.25">
      <c r="BF26325" s="31"/>
      <c r="BG26325" s="31"/>
      <c r="BH26325" s="31"/>
      <c r="BI26325" s="31"/>
    </row>
    <row r="26326" spans="58:61" x14ac:dyDescent="0.25">
      <c r="BF26326" s="31"/>
      <c r="BG26326" s="31"/>
      <c r="BH26326" s="31"/>
      <c r="BI26326" s="31"/>
    </row>
    <row r="26327" spans="58:61" x14ac:dyDescent="0.25">
      <c r="BF26327" s="31"/>
      <c r="BG26327" s="31"/>
      <c r="BH26327" s="31"/>
      <c r="BI26327" s="31"/>
    </row>
    <row r="26328" spans="58:61" x14ac:dyDescent="0.25">
      <c r="BF26328" s="31"/>
      <c r="BG26328" s="31"/>
      <c r="BH26328" s="31"/>
      <c r="BI26328" s="31"/>
    </row>
    <row r="26329" spans="58:61" x14ac:dyDescent="0.25">
      <c r="BF26329" s="31"/>
      <c r="BG26329" s="31"/>
      <c r="BH26329" s="31"/>
      <c r="BI26329" s="31"/>
    </row>
    <row r="26330" spans="58:61" x14ac:dyDescent="0.25">
      <c r="BF26330" s="31"/>
      <c r="BG26330" s="31"/>
      <c r="BH26330" s="31"/>
      <c r="BI26330" s="31"/>
    </row>
    <row r="26331" spans="58:61" x14ac:dyDescent="0.25">
      <c r="BF26331" s="31"/>
      <c r="BG26331" s="31"/>
      <c r="BH26331" s="31"/>
      <c r="BI26331" s="31"/>
    </row>
    <row r="26332" spans="58:61" x14ac:dyDescent="0.25">
      <c r="BF26332" s="31"/>
      <c r="BG26332" s="31"/>
      <c r="BH26332" s="31"/>
      <c r="BI26332" s="31"/>
    </row>
    <row r="26333" spans="58:61" x14ac:dyDescent="0.25">
      <c r="BF26333" s="31"/>
      <c r="BG26333" s="31"/>
      <c r="BH26333" s="31"/>
      <c r="BI26333" s="31"/>
    </row>
    <row r="26334" spans="58:61" x14ac:dyDescent="0.25">
      <c r="BF26334" s="31"/>
      <c r="BG26334" s="31"/>
      <c r="BH26334" s="31"/>
      <c r="BI26334" s="31"/>
    </row>
    <row r="26335" spans="58:61" x14ac:dyDescent="0.25">
      <c r="BF26335" s="31"/>
      <c r="BG26335" s="31"/>
      <c r="BH26335" s="31"/>
      <c r="BI26335" s="31"/>
    </row>
    <row r="26336" spans="58:61" x14ac:dyDescent="0.25">
      <c r="BF26336" s="31"/>
      <c r="BG26336" s="31"/>
      <c r="BH26336" s="31"/>
      <c r="BI26336" s="31"/>
    </row>
    <row r="26337" spans="58:61" x14ac:dyDescent="0.25">
      <c r="BF26337" s="31"/>
      <c r="BG26337" s="31"/>
      <c r="BH26337" s="31"/>
      <c r="BI26337" s="31"/>
    </row>
    <row r="26338" spans="58:61" x14ac:dyDescent="0.25">
      <c r="BF26338" s="31"/>
      <c r="BG26338" s="31"/>
      <c r="BH26338" s="31"/>
      <c r="BI26338" s="31"/>
    </row>
    <row r="26339" spans="58:61" x14ac:dyDescent="0.25">
      <c r="BF26339" s="31"/>
      <c r="BG26339" s="31"/>
      <c r="BH26339" s="31"/>
      <c r="BI26339" s="31"/>
    </row>
    <row r="26340" spans="58:61" x14ac:dyDescent="0.25">
      <c r="BF26340" s="31"/>
      <c r="BG26340" s="31"/>
      <c r="BH26340" s="31"/>
      <c r="BI26340" s="31"/>
    </row>
    <row r="26341" spans="58:61" x14ac:dyDescent="0.25">
      <c r="BF26341" s="31"/>
      <c r="BG26341" s="31"/>
      <c r="BH26341" s="31"/>
      <c r="BI26341" s="31"/>
    </row>
    <row r="26342" spans="58:61" x14ac:dyDescent="0.25">
      <c r="BF26342" s="31"/>
      <c r="BG26342" s="31"/>
      <c r="BH26342" s="31"/>
      <c r="BI26342" s="31"/>
    </row>
    <row r="26343" spans="58:61" x14ac:dyDescent="0.25">
      <c r="BF26343" s="31"/>
      <c r="BG26343" s="31"/>
      <c r="BH26343" s="31"/>
      <c r="BI26343" s="31"/>
    </row>
    <row r="26344" spans="58:61" x14ac:dyDescent="0.25">
      <c r="BF26344" s="31"/>
      <c r="BG26344" s="31"/>
      <c r="BH26344" s="31"/>
      <c r="BI26344" s="31"/>
    </row>
    <row r="26345" spans="58:61" x14ac:dyDescent="0.25">
      <c r="BF26345" s="31"/>
      <c r="BG26345" s="31"/>
      <c r="BH26345" s="31"/>
      <c r="BI26345" s="31"/>
    </row>
    <row r="26346" spans="58:61" x14ac:dyDescent="0.25">
      <c r="BF26346" s="31"/>
      <c r="BG26346" s="31"/>
      <c r="BH26346" s="31"/>
      <c r="BI26346" s="31"/>
    </row>
    <row r="26347" spans="58:61" x14ac:dyDescent="0.25">
      <c r="BF26347" s="31"/>
      <c r="BG26347" s="31"/>
      <c r="BH26347" s="31"/>
      <c r="BI26347" s="31"/>
    </row>
    <row r="26348" spans="58:61" x14ac:dyDescent="0.25">
      <c r="BF26348" s="31"/>
      <c r="BG26348" s="31"/>
      <c r="BH26348" s="31"/>
      <c r="BI26348" s="31"/>
    </row>
    <row r="26349" spans="58:61" x14ac:dyDescent="0.25">
      <c r="BF26349" s="31"/>
      <c r="BG26349" s="31"/>
      <c r="BH26349" s="31"/>
      <c r="BI26349" s="31"/>
    </row>
    <row r="26350" spans="58:61" x14ac:dyDescent="0.25">
      <c r="BF26350" s="31"/>
      <c r="BG26350" s="31"/>
      <c r="BH26350" s="31"/>
      <c r="BI26350" s="31"/>
    </row>
    <row r="26351" spans="58:61" x14ac:dyDescent="0.25">
      <c r="BF26351" s="31"/>
      <c r="BG26351" s="31"/>
      <c r="BH26351" s="31"/>
      <c r="BI26351" s="31"/>
    </row>
    <row r="26352" spans="58:61" x14ac:dyDescent="0.25">
      <c r="BF26352" s="31"/>
      <c r="BG26352" s="31"/>
      <c r="BH26352" s="31"/>
      <c r="BI26352" s="31"/>
    </row>
    <row r="26353" spans="58:61" x14ac:dyDescent="0.25">
      <c r="BF26353" s="31"/>
      <c r="BG26353" s="31"/>
      <c r="BH26353" s="31"/>
      <c r="BI26353" s="31"/>
    </row>
    <row r="26354" spans="58:61" x14ac:dyDescent="0.25">
      <c r="BF26354" s="31"/>
      <c r="BG26354" s="31"/>
      <c r="BH26354" s="31"/>
      <c r="BI26354" s="31"/>
    </row>
    <row r="26355" spans="58:61" x14ac:dyDescent="0.25">
      <c r="BF26355" s="31"/>
      <c r="BG26355" s="31"/>
      <c r="BH26355" s="31"/>
      <c r="BI26355" s="31"/>
    </row>
    <row r="26356" spans="58:61" x14ac:dyDescent="0.25">
      <c r="BF26356" s="31"/>
      <c r="BG26356" s="31"/>
      <c r="BH26356" s="31"/>
      <c r="BI26356" s="31"/>
    </row>
    <row r="26357" spans="58:61" x14ac:dyDescent="0.25">
      <c r="BF26357" s="31"/>
      <c r="BG26357" s="31"/>
      <c r="BH26357" s="31"/>
      <c r="BI26357" s="31"/>
    </row>
    <row r="26358" spans="58:61" x14ac:dyDescent="0.25">
      <c r="BF26358" s="31"/>
      <c r="BG26358" s="31"/>
      <c r="BH26358" s="31"/>
      <c r="BI26358" s="31"/>
    </row>
    <row r="26359" spans="58:61" x14ac:dyDescent="0.25">
      <c r="BF26359" s="31"/>
      <c r="BG26359" s="31"/>
      <c r="BH26359" s="31"/>
      <c r="BI26359" s="31"/>
    </row>
    <row r="26360" spans="58:61" x14ac:dyDescent="0.25">
      <c r="BF26360" s="31"/>
      <c r="BG26360" s="31"/>
      <c r="BH26360" s="31"/>
      <c r="BI26360" s="31"/>
    </row>
    <row r="26361" spans="58:61" x14ac:dyDescent="0.25">
      <c r="BF26361" s="31"/>
      <c r="BG26361" s="31"/>
      <c r="BH26361" s="31"/>
      <c r="BI26361" s="31"/>
    </row>
    <row r="26362" spans="58:61" x14ac:dyDescent="0.25">
      <c r="BF26362" s="31"/>
      <c r="BG26362" s="31"/>
      <c r="BH26362" s="31"/>
      <c r="BI26362" s="31"/>
    </row>
    <row r="26363" spans="58:61" x14ac:dyDescent="0.25">
      <c r="BF26363" s="31"/>
      <c r="BG26363" s="31"/>
      <c r="BH26363" s="31"/>
      <c r="BI26363" s="31"/>
    </row>
    <row r="26364" spans="58:61" x14ac:dyDescent="0.25">
      <c r="BF26364" s="31"/>
      <c r="BG26364" s="31"/>
      <c r="BH26364" s="31"/>
      <c r="BI26364" s="31"/>
    </row>
    <row r="26365" spans="58:61" x14ac:dyDescent="0.25">
      <c r="BF26365" s="31"/>
      <c r="BG26365" s="31"/>
      <c r="BH26365" s="31"/>
      <c r="BI26365" s="31"/>
    </row>
    <row r="26366" spans="58:61" x14ac:dyDescent="0.25">
      <c r="BF26366" s="31"/>
      <c r="BG26366" s="31"/>
      <c r="BH26366" s="31"/>
      <c r="BI26366" s="31"/>
    </row>
    <row r="26367" spans="58:61" x14ac:dyDescent="0.25">
      <c r="BF26367" s="31"/>
      <c r="BG26367" s="31"/>
      <c r="BH26367" s="31"/>
      <c r="BI26367" s="31"/>
    </row>
    <row r="26368" spans="58:61" x14ac:dyDescent="0.25">
      <c r="BF26368" s="31"/>
      <c r="BG26368" s="31"/>
      <c r="BH26368" s="31"/>
      <c r="BI26368" s="31"/>
    </row>
    <row r="26369" spans="58:61" x14ac:dyDescent="0.25">
      <c r="BF26369" s="31"/>
      <c r="BG26369" s="31"/>
      <c r="BH26369" s="31"/>
      <c r="BI26369" s="31"/>
    </row>
    <row r="26370" spans="58:61" x14ac:dyDescent="0.25">
      <c r="BF26370" s="31"/>
      <c r="BG26370" s="31"/>
      <c r="BH26370" s="31"/>
      <c r="BI26370" s="31"/>
    </row>
    <row r="26371" spans="58:61" x14ac:dyDescent="0.25">
      <c r="BF26371" s="31"/>
      <c r="BG26371" s="31"/>
      <c r="BH26371" s="31"/>
      <c r="BI26371" s="31"/>
    </row>
    <row r="26372" spans="58:61" x14ac:dyDescent="0.25">
      <c r="BF26372" s="31"/>
      <c r="BG26372" s="31"/>
      <c r="BH26372" s="31"/>
      <c r="BI26372" s="31"/>
    </row>
    <row r="26373" spans="58:61" x14ac:dyDescent="0.25">
      <c r="BF26373" s="31"/>
      <c r="BG26373" s="31"/>
      <c r="BH26373" s="31"/>
      <c r="BI26373" s="31"/>
    </row>
    <row r="26374" spans="58:61" x14ac:dyDescent="0.25">
      <c r="BF26374" s="31"/>
      <c r="BG26374" s="31"/>
      <c r="BH26374" s="31"/>
      <c r="BI26374" s="31"/>
    </row>
    <row r="26375" spans="58:61" x14ac:dyDescent="0.25">
      <c r="BF26375" s="31"/>
      <c r="BG26375" s="31"/>
      <c r="BH26375" s="31"/>
      <c r="BI26375" s="31"/>
    </row>
    <row r="26376" spans="58:61" x14ac:dyDescent="0.25">
      <c r="BF26376" s="31"/>
      <c r="BG26376" s="31"/>
      <c r="BH26376" s="31"/>
      <c r="BI26376" s="31"/>
    </row>
    <row r="26377" spans="58:61" x14ac:dyDescent="0.25">
      <c r="BF26377" s="31"/>
      <c r="BG26377" s="31"/>
      <c r="BH26377" s="31"/>
      <c r="BI26377" s="31"/>
    </row>
    <row r="26378" spans="58:61" x14ac:dyDescent="0.25">
      <c r="BF26378" s="31"/>
      <c r="BG26378" s="31"/>
      <c r="BH26378" s="31"/>
      <c r="BI26378" s="31"/>
    </row>
    <row r="26379" spans="58:61" x14ac:dyDescent="0.25">
      <c r="BF26379" s="31"/>
      <c r="BG26379" s="31"/>
      <c r="BH26379" s="31"/>
      <c r="BI26379" s="31"/>
    </row>
    <row r="26380" spans="58:61" x14ac:dyDescent="0.25">
      <c r="BF26380" s="31"/>
      <c r="BG26380" s="31"/>
      <c r="BH26380" s="31"/>
      <c r="BI26380" s="31"/>
    </row>
    <row r="26381" spans="58:61" x14ac:dyDescent="0.25">
      <c r="BF26381" s="31"/>
      <c r="BG26381" s="31"/>
      <c r="BH26381" s="31"/>
      <c r="BI26381" s="31"/>
    </row>
    <row r="26382" spans="58:61" x14ac:dyDescent="0.25">
      <c r="BF26382" s="31"/>
      <c r="BG26382" s="31"/>
      <c r="BH26382" s="31"/>
      <c r="BI26382" s="31"/>
    </row>
    <row r="26383" spans="58:61" x14ac:dyDescent="0.25">
      <c r="BF26383" s="31"/>
      <c r="BG26383" s="31"/>
      <c r="BH26383" s="31"/>
      <c r="BI26383" s="31"/>
    </row>
    <row r="26384" spans="58:61" x14ac:dyDescent="0.25">
      <c r="BF26384" s="31"/>
      <c r="BG26384" s="31"/>
      <c r="BH26384" s="31"/>
      <c r="BI26384" s="31"/>
    </row>
    <row r="26385" spans="58:61" x14ac:dyDescent="0.25">
      <c r="BF26385" s="31"/>
      <c r="BG26385" s="31"/>
      <c r="BH26385" s="31"/>
      <c r="BI26385" s="31"/>
    </row>
    <row r="26386" spans="58:61" x14ac:dyDescent="0.25">
      <c r="BF26386" s="31"/>
      <c r="BG26386" s="31"/>
      <c r="BH26386" s="31"/>
      <c r="BI26386" s="31"/>
    </row>
    <row r="26387" spans="58:61" x14ac:dyDescent="0.25">
      <c r="BF26387" s="31"/>
      <c r="BG26387" s="31"/>
      <c r="BH26387" s="31"/>
      <c r="BI26387" s="31"/>
    </row>
    <row r="26388" spans="58:61" x14ac:dyDescent="0.25">
      <c r="BF26388" s="31"/>
      <c r="BG26388" s="31"/>
      <c r="BH26388" s="31"/>
      <c r="BI26388" s="31"/>
    </row>
    <row r="26389" spans="58:61" x14ac:dyDescent="0.25">
      <c r="BF26389" s="31"/>
      <c r="BG26389" s="31"/>
      <c r="BH26389" s="31"/>
      <c r="BI26389" s="31"/>
    </row>
    <row r="26390" spans="58:61" x14ac:dyDescent="0.25">
      <c r="BF26390" s="31"/>
      <c r="BG26390" s="31"/>
      <c r="BH26390" s="31"/>
      <c r="BI26390" s="31"/>
    </row>
    <row r="26391" spans="58:61" x14ac:dyDescent="0.25">
      <c r="BF26391" s="31"/>
      <c r="BG26391" s="31"/>
      <c r="BH26391" s="31"/>
      <c r="BI26391" s="31"/>
    </row>
    <row r="26392" spans="58:61" x14ac:dyDescent="0.25">
      <c r="BF26392" s="31"/>
      <c r="BG26392" s="31"/>
      <c r="BH26392" s="31"/>
      <c r="BI26392" s="31"/>
    </row>
    <row r="26393" spans="58:61" x14ac:dyDescent="0.25">
      <c r="BF26393" s="31"/>
      <c r="BG26393" s="31"/>
      <c r="BH26393" s="31"/>
      <c r="BI26393" s="31"/>
    </row>
    <row r="26394" spans="58:61" x14ac:dyDescent="0.25">
      <c r="BF26394" s="31"/>
      <c r="BG26394" s="31"/>
      <c r="BH26394" s="31"/>
      <c r="BI26394" s="31"/>
    </row>
    <row r="26395" spans="58:61" x14ac:dyDescent="0.25">
      <c r="BF26395" s="31"/>
      <c r="BG26395" s="31"/>
      <c r="BH26395" s="31"/>
      <c r="BI26395" s="31"/>
    </row>
    <row r="26396" spans="58:61" x14ac:dyDescent="0.25">
      <c r="BF26396" s="31"/>
      <c r="BG26396" s="31"/>
      <c r="BH26396" s="31"/>
      <c r="BI26396" s="31"/>
    </row>
    <row r="26397" spans="58:61" x14ac:dyDescent="0.25">
      <c r="BF26397" s="31"/>
      <c r="BG26397" s="31"/>
      <c r="BH26397" s="31"/>
      <c r="BI26397" s="31"/>
    </row>
    <row r="26398" spans="58:61" x14ac:dyDescent="0.25">
      <c r="BF26398" s="31"/>
      <c r="BG26398" s="31"/>
      <c r="BH26398" s="31"/>
      <c r="BI26398" s="31"/>
    </row>
    <row r="26399" spans="58:61" x14ac:dyDescent="0.25">
      <c r="BF26399" s="31"/>
      <c r="BG26399" s="31"/>
      <c r="BH26399" s="31"/>
      <c r="BI26399" s="31"/>
    </row>
    <row r="26400" spans="58:61" x14ac:dyDescent="0.25">
      <c r="BF26400" s="31"/>
      <c r="BG26400" s="31"/>
      <c r="BH26400" s="31"/>
      <c r="BI26400" s="31"/>
    </row>
    <row r="26401" spans="58:61" x14ac:dyDescent="0.25">
      <c r="BF26401" s="31"/>
      <c r="BG26401" s="31"/>
      <c r="BH26401" s="31"/>
      <c r="BI26401" s="31"/>
    </row>
    <row r="26402" spans="58:61" x14ac:dyDescent="0.25">
      <c r="BF26402" s="31"/>
      <c r="BG26402" s="31"/>
      <c r="BH26402" s="31"/>
      <c r="BI26402" s="31"/>
    </row>
    <row r="26403" spans="58:61" x14ac:dyDescent="0.25">
      <c r="BF26403" s="31"/>
      <c r="BG26403" s="31"/>
      <c r="BH26403" s="31"/>
      <c r="BI26403" s="31"/>
    </row>
    <row r="26404" spans="58:61" x14ac:dyDescent="0.25">
      <c r="BF26404" s="31"/>
      <c r="BG26404" s="31"/>
      <c r="BH26404" s="31"/>
      <c r="BI26404" s="31"/>
    </row>
    <row r="26405" spans="58:61" x14ac:dyDescent="0.25">
      <c r="BF26405" s="31"/>
      <c r="BG26405" s="31"/>
      <c r="BH26405" s="31"/>
      <c r="BI26405" s="31"/>
    </row>
    <row r="26406" spans="58:61" x14ac:dyDescent="0.25">
      <c r="BF26406" s="31"/>
      <c r="BG26406" s="31"/>
      <c r="BH26406" s="31"/>
      <c r="BI26406" s="31"/>
    </row>
    <row r="26407" spans="58:61" x14ac:dyDescent="0.25">
      <c r="BF26407" s="31"/>
      <c r="BG26407" s="31"/>
      <c r="BH26407" s="31"/>
      <c r="BI26407" s="31"/>
    </row>
    <row r="26408" spans="58:61" x14ac:dyDescent="0.25">
      <c r="BF26408" s="31"/>
      <c r="BG26408" s="31"/>
      <c r="BH26408" s="31"/>
      <c r="BI26408" s="31"/>
    </row>
    <row r="26409" spans="58:61" x14ac:dyDescent="0.25">
      <c r="BF26409" s="31"/>
      <c r="BG26409" s="31"/>
      <c r="BH26409" s="31"/>
      <c r="BI26409" s="31"/>
    </row>
    <row r="26410" spans="58:61" x14ac:dyDescent="0.25">
      <c r="BF26410" s="31"/>
      <c r="BG26410" s="31"/>
      <c r="BH26410" s="31"/>
      <c r="BI26410" s="31"/>
    </row>
    <row r="26411" spans="58:61" x14ac:dyDescent="0.25">
      <c r="BF26411" s="31"/>
      <c r="BG26411" s="31"/>
      <c r="BH26411" s="31"/>
      <c r="BI26411" s="31"/>
    </row>
    <row r="26412" spans="58:61" x14ac:dyDescent="0.25">
      <c r="BF26412" s="31"/>
      <c r="BG26412" s="31"/>
      <c r="BH26412" s="31"/>
      <c r="BI26412" s="31"/>
    </row>
    <row r="26413" spans="58:61" x14ac:dyDescent="0.25">
      <c r="BF26413" s="31"/>
      <c r="BG26413" s="31"/>
      <c r="BH26413" s="31"/>
      <c r="BI26413" s="31"/>
    </row>
    <row r="26414" spans="58:61" x14ac:dyDescent="0.25">
      <c r="BF26414" s="31"/>
      <c r="BG26414" s="31"/>
      <c r="BH26414" s="31"/>
      <c r="BI26414" s="31"/>
    </row>
    <row r="26415" spans="58:61" x14ac:dyDescent="0.25">
      <c r="BF26415" s="31"/>
      <c r="BG26415" s="31"/>
      <c r="BH26415" s="31"/>
      <c r="BI26415" s="31"/>
    </row>
    <row r="26416" spans="58:61" x14ac:dyDescent="0.25">
      <c r="BF26416" s="31"/>
      <c r="BG26416" s="31"/>
      <c r="BH26416" s="31"/>
      <c r="BI26416" s="31"/>
    </row>
    <row r="26417" spans="58:61" x14ac:dyDescent="0.25">
      <c r="BF26417" s="31"/>
      <c r="BG26417" s="31"/>
      <c r="BH26417" s="31"/>
      <c r="BI26417" s="31"/>
    </row>
    <row r="26418" spans="58:61" x14ac:dyDescent="0.25">
      <c r="BF26418" s="31"/>
      <c r="BG26418" s="31"/>
      <c r="BH26418" s="31"/>
      <c r="BI26418" s="31"/>
    </row>
    <row r="26419" spans="58:61" x14ac:dyDescent="0.25">
      <c r="BF26419" s="31"/>
      <c r="BG26419" s="31"/>
      <c r="BH26419" s="31"/>
      <c r="BI26419" s="31"/>
    </row>
    <row r="26420" spans="58:61" x14ac:dyDescent="0.25">
      <c r="BF26420" s="31"/>
      <c r="BG26420" s="31"/>
      <c r="BH26420" s="31"/>
      <c r="BI26420" s="31"/>
    </row>
    <row r="26421" spans="58:61" x14ac:dyDescent="0.25">
      <c r="BF26421" s="31"/>
      <c r="BG26421" s="31"/>
      <c r="BH26421" s="31"/>
      <c r="BI26421" s="31"/>
    </row>
    <row r="26422" spans="58:61" x14ac:dyDescent="0.25">
      <c r="BF26422" s="31"/>
      <c r="BG26422" s="31"/>
      <c r="BH26422" s="31"/>
      <c r="BI26422" s="31"/>
    </row>
    <row r="26423" spans="58:61" x14ac:dyDescent="0.25">
      <c r="BF26423" s="31"/>
      <c r="BG26423" s="31"/>
      <c r="BH26423" s="31"/>
      <c r="BI26423" s="31"/>
    </row>
    <row r="26424" spans="58:61" x14ac:dyDescent="0.25">
      <c r="BF26424" s="31"/>
      <c r="BG26424" s="31"/>
      <c r="BH26424" s="31"/>
      <c r="BI26424" s="31"/>
    </row>
    <row r="26425" spans="58:61" x14ac:dyDescent="0.25">
      <c r="BF26425" s="31"/>
      <c r="BG26425" s="31"/>
      <c r="BH26425" s="31"/>
      <c r="BI26425" s="31"/>
    </row>
    <row r="26426" spans="58:61" x14ac:dyDescent="0.25">
      <c r="BF26426" s="31"/>
      <c r="BG26426" s="31"/>
      <c r="BH26426" s="31"/>
      <c r="BI26426" s="31"/>
    </row>
    <row r="26427" spans="58:61" x14ac:dyDescent="0.25">
      <c r="BF26427" s="31"/>
      <c r="BG26427" s="31"/>
      <c r="BH26427" s="31"/>
      <c r="BI26427" s="31"/>
    </row>
    <row r="26428" spans="58:61" x14ac:dyDescent="0.25">
      <c r="BF26428" s="31"/>
      <c r="BG26428" s="31"/>
      <c r="BH26428" s="31"/>
      <c r="BI26428" s="31"/>
    </row>
    <row r="26429" spans="58:61" x14ac:dyDescent="0.25">
      <c r="BF26429" s="31"/>
      <c r="BG26429" s="31"/>
      <c r="BH26429" s="31"/>
      <c r="BI26429" s="31"/>
    </row>
    <row r="26430" spans="58:61" x14ac:dyDescent="0.25">
      <c r="BF26430" s="31"/>
      <c r="BG26430" s="31"/>
      <c r="BH26430" s="31"/>
      <c r="BI26430" s="31"/>
    </row>
    <row r="26431" spans="58:61" x14ac:dyDescent="0.25">
      <c r="BF26431" s="31"/>
      <c r="BG26431" s="31"/>
      <c r="BH26431" s="31"/>
      <c r="BI26431" s="31"/>
    </row>
    <row r="26432" spans="58:61" x14ac:dyDescent="0.25">
      <c r="BF26432" s="31"/>
      <c r="BG26432" s="31"/>
      <c r="BH26432" s="31"/>
      <c r="BI26432" s="31"/>
    </row>
    <row r="26433" spans="58:61" x14ac:dyDescent="0.25">
      <c r="BF26433" s="31"/>
      <c r="BG26433" s="31"/>
      <c r="BH26433" s="31"/>
      <c r="BI26433" s="31"/>
    </row>
    <row r="26434" spans="58:61" x14ac:dyDescent="0.25">
      <c r="BF26434" s="31"/>
      <c r="BG26434" s="31"/>
      <c r="BH26434" s="31"/>
      <c r="BI26434" s="31"/>
    </row>
    <row r="26435" spans="58:61" x14ac:dyDescent="0.25">
      <c r="BF26435" s="31"/>
      <c r="BG26435" s="31"/>
      <c r="BH26435" s="31"/>
      <c r="BI26435" s="31"/>
    </row>
    <row r="26436" spans="58:61" x14ac:dyDescent="0.25">
      <c r="BF26436" s="31"/>
      <c r="BG26436" s="31"/>
      <c r="BH26436" s="31"/>
      <c r="BI26436" s="31"/>
    </row>
    <row r="26437" spans="58:61" x14ac:dyDescent="0.25">
      <c r="BF26437" s="31"/>
      <c r="BG26437" s="31"/>
      <c r="BH26437" s="31"/>
      <c r="BI26437" s="31"/>
    </row>
    <row r="26438" spans="58:61" x14ac:dyDescent="0.25">
      <c r="BF26438" s="31"/>
      <c r="BG26438" s="31"/>
      <c r="BH26438" s="31"/>
      <c r="BI26438" s="31"/>
    </row>
    <row r="26439" spans="58:61" x14ac:dyDescent="0.25">
      <c r="BF26439" s="31"/>
      <c r="BG26439" s="31"/>
      <c r="BH26439" s="31"/>
      <c r="BI26439" s="31"/>
    </row>
    <row r="26440" spans="58:61" x14ac:dyDescent="0.25">
      <c r="BF26440" s="31"/>
      <c r="BG26440" s="31"/>
      <c r="BH26440" s="31"/>
      <c r="BI26440" s="31"/>
    </row>
    <row r="26441" spans="58:61" x14ac:dyDescent="0.25">
      <c r="BF26441" s="31"/>
      <c r="BG26441" s="31"/>
      <c r="BH26441" s="31"/>
      <c r="BI26441" s="31"/>
    </row>
    <row r="26442" spans="58:61" x14ac:dyDescent="0.25">
      <c r="BF26442" s="31"/>
      <c r="BG26442" s="31"/>
      <c r="BH26442" s="31"/>
      <c r="BI26442" s="31"/>
    </row>
    <row r="26443" spans="58:61" x14ac:dyDescent="0.25">
      <c r="BF26443" s="31"/>
      <c r="BG26443" s="31"/>
      <c r="BH26443" s="31"/>
      <c r="BI26443" s="31"/>
    </row>
    <row r="26444" spans="58:61" x14ac:dyDescent="0.25">
      <c r="BF26444" s="31"/>
      <c r="BG26444" s="31"/>
      <c r="BH26444" s="31"/>
      <c r="BI26444" s="31"/>
    </row>
    <row r="26445" spans="58:61" x14ac:dyDescent="0.25">
      <c r="BF26445" s="31"/>
      <c r="BG26445" s="31"/>
      <c r="BH26445" s="31"/>
      <c r="BI26445" s="31"/>
    </row>
    <row r="26446" spans="58:61" x14ac:dyDescent="0.25">
      <c r="BF26446" s="31"/>
      <c r="BG26446" s="31"/>
      <c r="BH26446" s="31"/>
      <c r="BI26446" s="31"/>
    </row>
    <row r="26447" spans="58:61" x14ac:dyDescent="0.25">
      <c r="BF26447" s="31"/>
      <c r="BG26447" s="31"/>
      <c r="BH26447" s="31"/>
      <c r="BI26447" s="31"/>
    </row>
    <row r="26448" spans="58:61" x14ac:dyDescent="0.25">
      <c r="BF26448" s="31"/>
      <c r="BG26448" s="31"/>
      <c r="BH26448" s="31"/>
      <c r="BI26448" s="31"/>
    </row>
    <row r="26449" spans="58:61" x14ac:dyDescent="0.25">
      <c r="BF26449" s="31"/>
      <c r="BG26449" s="31"/>
      <c r="BH26449" s="31"/>
      <c r="BI26449" s="31"/>
    </row>
    <row r="26450" spans="58:61" x14ac:dyDescent="0.25">
      <c r="BF26450" s="31"/>
      <c r="BG26450" s="31"/>
      <c r="BH26450" s="31"/>
      <c r="BI26450" s="31"/>
    </row>
    <row r="26451" spans="58:61" x14ac:dyDescent="0.25">
      <c r="BF26451" s="31"/>
      <c r="BG26451" s="31"/>
      <c r="BH26451" s="31"/>
      <c r="BI26451" s="31"/>
    </row>
    <row r="26452" spans="58:61" x14ac:dyDescent="0.25">
      <c r="BF26452" s="31"/>
      <c r="BG26452" s="31"/>
      <c r="BH26452" s="31"/>
      <c r="BI26452" s="31"/>
    </row>
    <row r="26453" spans="58:61" x14ac:dyDescent="0.25">
      <c r="BF26453" s="31"/>
      <c r="BG26453" s="31"/>
      <c r="BH26453" s="31"/>
      <c r="BI26453" s="31"/>
    </row>
    <row r="26454" spans="58:61" x14ac:dyDescent="0.25">
      <c r="BF26454" s="31"/>
      <c r="BG26454" s="31"/>
      <c r="BH26454" s="31"/>
      <c r="BI26454" s="31"/>
    </row>
    <row r="26455" spans="58:61" x14ac:dyDescent="0.25">
      <c r="BF26455" s="31"/>
      <c r="BG26455" s="31"/>
      <c r="BH26455" s="31"/>
      <c r="BI26455" s="31"/>
    </row>
    <row r="26456" spans="58:61" x14ac:dyDescent="0.25">
      <c r="BF26456" s="31"/>
      <c r="BG26456" s="31"/>
      <c r="BH26456" s="31"/>
      <c r="BI26456" s="31"/>
    </row>
    <row r="26457" spans="58:61" x14ac:dyDescent="0.25">
      <c r="BF26457" s="31"/>
      <c r="BG26457" s="31"/>
      <c r="BH26457" s="31"/>
      <c r="BI26457" s="31"/>
    </row>
    <row r="26458" spans="58:61" x14ac:dyDescent="0.25">
      <c r="BF26458" s="31"/>
      <c r="BG26458" s="31"/>
      <c r="BH26458" s="31"/>
      <c r="BI26458" s="31"/>
    </row>
    <row r="26459" spans="58:61" x14ac:dyDescent="0.25">
      <c r="BF26459" s="31"/>
      <c r="BG26459" s="31"/>
      <c r="BH26459" s="31"/>
      <c r="BI26459" s="31"/>
    </row>
    <row r="26460" spans="58:61" x14ac:dyDescent="0.25">
      <c r="BF26460" s="31"/>
      <c r="BG26460" s="31"/>
      <c r="BH26460" s="31"/>
      <c r="BI26460" s="31"/>
    </row>
    <row r="26461" spans="58:61" x14ac:dyDescent="0.25">
      <c r="BF26461" s="31"/>
      <c r="BG26461" s="31"/>
      <c r="BH26461" s="31"/>
      <c r="BI26461" s="31"/>
    </row>
    <row r="26462" spans="58:61" x14ac:dyDescent="0.25">
      <c r="BF26462" s="31"/>
      <c r="BG26462" s="31"/>
      <c r="BH26462" s="31"/>
      <c r="BI26462" s="31"/>
    </row>
    <row r="26463" spans="58:61" x14ac:dyDescent="0.25">
      <c r="BF26463" s="31"/>
      <c r="BG26463" s="31"/>
      <c r="BH26463" s="31"/>
      <c r="BI26463" s="31"/>
    </row>
    <row r="26464" spans="58:61" x14ac:dyDescent="0.25">
      <c r="BF26464" s="31"/>
      <c r="BG26464" s="31"/>
      <c r="BH26464" s="31"/>
      <c r="BI26464" s="31"/>
    </row>
    <row r="26465" spans="58:61" x14ac:dyDescent="0.25">
      <c r="BF26465" s="31"/>
      <c r="BG26465" s="31"/>
      <c r="BH26465" s="31"/>
      <c r="BI26465" s="31"/>
    </row>
    <row r="26466" spans="58:61" x14ac:dyDescent="0.25">
      <c r="BF26466" s="31"/>
      <c r="BG26466" s="31"/>
      <c r="BH26466" s="31"/>
      <c r="BI26466" s="31"/>
    </row>
    <row r="26467" spans="58:61" x14ac:dyDescent="0.25">
      <c r="BF26467" s="31"/>
      <c r="BG26467" s="31"/>
      <c r="BH26467" s="31"/>
      <c r="BI26467" s="31"/>
    </row>
    <row r="26468" spans="58:61" x14ac:dyDescent="0.25">
      <c r="BF26468" s="31"/>
      <c r="BG26468" s="31"/>
      <c r="BH26468" s="31"/>
      <c r="BI26468" s="31"/>
    </row>
    <row r="26469" spans="58:61" x14ac:dyDescent="0.25">
      <c r="BF26469" s="31"/>
      <c r="BG26469" s="31"/>
      <c r="BH26469" s="31"/>
      <c r="BI26469" s="31"/>
    </row>
    <row r="26470" spans="58:61" x14ac:dyDescent="0.25">
      <c r="BF26470" s="31"/>
      <c r="BG26470" s="31"/>
      <c r="BH26470" s="31"/>
      <c r="BI26470" s="31"/>
    </row>
    <row r="26471" spans="58:61" x14ac:dyDescent="0.25">
      <c r="BF26471" s="31"/>
      <c r="BG26471" s="31"/>
      <c r="BH26471" s="31"/>
      <c r="BI26471" s="31"/>
    </row>
    <row r="26472" spans="58:61" x14ac:dyDescent="0.25">
      <c r="BF26472" s="31"/>
      <c r="BG26472" s="31"/>
      <c r="BH26472" s="31"/>
      <c r="BI26472" s="31"/>
    </row>
    <row r="26473" spans="58:61" x14ac:dyDescent="0.25">
      <c r="BF26473" s="31"/>
      <c r="BG26473" s="31"/>
      <c r="BH26473" s="31"/>
      <c r="BI26473" s="31"/>
    </row>
    <row r="26474" spans="58:61" x14ac:dyDescent="0.25">
      <c r="BF26474" s="31"/>
      <c r="BG26474" s="31"/>
      <c r="BH26474" s="31"/>
      <c r="BI26474" s="31"/>
    </row>
    <row r="26475" spans="58:61" x14ac:dyDescent="0.25">
      <c r="BF26475" s="31"/>
      <c r="BG26475" s="31"/>
      <c r="BH26475" s="31"/>
      <c r="BI26475" s="31"/>
    </row>
    <row r="26476" spans="58:61" x14ac:dyDescent="0.25">
      <c r="BF26476" s="31"/>
      <c r="BG26476" s="31"/>
      <c r="BH26476" s="31"/>
      <c r="BI26476" s="31"/>
    </row>
    <row r="26477" spans="58:61" x14ac:dyDescent="0.25">
      <c r="BF26477" s="31"/>
      <c r="BG26477" s="31"/>
      <c r="BH26477" s="31"/>
      <c r="BI26477" s="31"/>
    </row>
    <row r="26478" spans="58:61" x14ac:dyDescent="0.25">
      <c r="BF26478" s="31"/>
      <c r="BG26478" s="31"/>
      <c r="BH26478" s="31"/>
      <c r="BI26478" s="31"/>
    </row>
    <row r="26479" spans="58:61" x14ac:dyDescent="0.25">
      <c r="BF26479" s="31"/>
      <c r="BG26479" s="31"/>
      <c r="BH26479" s="31"/>
      <c r="BI26479" s="31"/>
    </row>
    <row r="26480" spans="58:61" x14ac:dyDescent="0.25">
      <c r="BF26480" s="31"/>
      <c r="BG26480" s="31"/>
      <c r="BH26480" s="31"/>
      <c r="BI26480" s="31"/>
    </row>
    <row r="26481" spans="58:61" x14ac:dyDescent="0.25">
      <c r="BF26481" s="31"/>
      <c r="BG26481" s="31"/>
      <c r="BH26481" s="31"/>
      <c r="BI26481" s="31"/>
    </row>
    <row r="26482" spans="58:61" x14ac:dyDescent="0.25">
      <c r="BF26482" s="31"/>
      <c r="BG26482" s="31"/>
      <c r="BH26482" s="31"/>
      <c r="BI26482" s="31"/>
    </row>
    <row r="26483" spans="58:61" x14ac:dyDescent="0.25">
      <c r="BF26483" s="31"/>
      <c r="BG26483" s="31"/>
      <c r="BH26483" s="31"/>
      <c r="BI26483" s="31"/>
    </row>
    <row r="26484" spans="58:61" x14ac:dyDescent="0.25">
      <c r="BF26484" s="31"/>
      <c r="BG26484" s="31"/>
      <c r="BH26484" s="31"/>
      <c r="BI26484" s="31"/>
    </row>
    <row r="26485" spans="58:61" x14ac:dyDescent="0.25">
      <c r="BF26485" s="31"/>
      <c r="BG26485" s="31"/>
      <c r="BH26485" s="31"/>
      <c r="BI26485" s="31"/>
    </row>
    <row r="26486" spans="58:61" x14ac:dyDescent="0.25">
      <c r="BF26486" s="31"/>
      <c r="BG26486" s="31"/>
      <c r="BH26486" s="31"/>
      <c r="BI26486" s="31"/>
    </row>
    <row r="26487" spans="58:61" x14ac:dyDescent="0.25">
      <c r="BF26487" s="31"/>
      <c r="BG26487" s="31"/>
      <c r="BH26487" s="31"/>
      <c r="BI26487" s="31"/>
    </row>
    <row r="26488" spans="58:61" x14ac:dyDescent="0.25">
      <c r="BF26488" s="31"/>
      <c r="BG26488" s="31"/>
      <c r="BH26488" s="31"/>
      <c r="BI26488" s="31"/>
    </row>
    <row r="26489" spans="58:61" x14ac:dyDescent="0.25">
      <c r="BF26489" s="31"/>
      <c r="BG26489" s="31"/>
      <c r="BH26489" s="31"/>
      <c r="BI26489" s="31"/>
    </row>
    <row r="26490" spans="58:61" x14ac:dyDescent="0.25">
      <c r="BF26490" s="31"/>
      <c r="BG26490" s="31"/>
      <c r="BH26490" s="31"/>
      <c r="BI26490" s="31"/>
    </row>
    <row r="26491" spans="58:61" x14ac:dyDescent="0.25">
      <c r="BF26491" s="31"/>
      <c r="BG26491" s="31"/>
      <c r="BH26491" s="31"/>
      <c r="BI26491" s="31"/>
    </row>
    <row r="26492" spans="58:61" x14ac:dyDescent="0.25">
      <c r="BF26492" s="31"/>
      <c r="BG26492" s="31"/>
      <c r="BH26492" s="31"/>
      <c r="BI26492" s="31"/>
    </row>
    <row r="26493" spans="58:61" x14ac:dyDescent="0.25">
      <c r="BF26493" s="31"/>
      <c r="BG26493" s="31"/>
      <c r="BH26493" s="31"/>
      <c r="BI26493" s="31"/>
    </row>
    <row r="26494" spans="58:61" x14ac:dyDescent="0.25">
      <c r="BF26494" s="31"/>
      <c r="BG26494" s="31"/>
      <c r="BH26494" s="31"/>
      <c r="BI26494" s="31"/>
    </row>
    <row r="26495" spans="58:61" x14ac:dyDescent="0.25">
      <c r="BF26495" s="31"/>
      <c r="BG26495" s="31"/>
      <c r="BH26495" s="31"/>
      <c r="BI26495" s="31"/>
    </row>
    <row r="26496" spans="58:61" x14ac:dyDescent="0.25">
      <c r="BF26496" s="31"/>
      <c r="BG26496" s="31"/>
      <c r="BH26496" s="31"/>
      <c r="BI26496" s="31"/>
    </row>
    <row r="26497" spans="58:61" x14ac:dyDescent="0.25">
      <c r="BF26497" s="31"/>
      <c r="BG26497" s="31"/>
      <c r="BH26497" s="31"/>
      <c r="BI26497" s="31"/>
    </row>
    <row r="26498" spans="58:61" x14ac:dyDescent="0.25">
      <c r="BF26498" s="31"/>
      <c r="BG26498" s="31"/>
      <c r="BH26498" s="31"/>
      <c r="BI26498" s="31"/>
    </row>
    <row r="26499" spans="58:61" x14ac:dyDescent="0.25">
      <c r="BF26499" s="31"/>
      <c r="BG26499" s="31"/>
      <c r="BH26499" s="31"/>
      <c r="BI26499" s="31"/>
    </row>
    <row r="26500" spans="58:61" x14ac:dyDescent="0.25">
      <c r="BF26500" s="31"/>
      <c r="BG26500" s="31"/>
      <c r="BH26500" s="31"/>
      <c r="BI26500" s="31"/>
    </row>
    <row r="26501" spans="58:61" x14ac:dyDescent="0.25">
      <c r="BF26501" s="31"/>
      <c r="BG26501" s="31"/>
      <c r="BH26501" s="31"/>
      <c r="BI26501" s="31"/>
    </row>
    <row r="26502" spans="58:61" x14ac:dyDescent="0.25">
      <c r="BF26502" s="31"/>
      <c r="BG26502" s="31"/>
      <c r="BH26502" s="31"/>
      <c r="BI26502" s="31"/>
    </row>
    <row r="26503" spans="58:61" x14ac:dyDescent="0.25">
      <c r="BF26503" s="31"/>
      <c r="BG26503" s="31"/>
      <c r="BH26503" s="31"/>
      <c r="BI26503" s="31"/>
    </row>
    <row r="26504" spans="58:61" x14ac:dyDescent="0.25">
      <c r="BF26504" s="31"/>
      <c r="BG26504" s="31"/>
      <c r="BH26504" s="31"/>
      <c r="BI26504" s="31"/>
    </row>
    <row r="26505" spans="58:61" x14ac:dyDescent="0.25">
      <c r="BF26505" s="31"/>
      <c r="BG26505" s="31"/>
      <c r="BH26505" s="31"/>
      <c r="BI26505" s="31"/>
    </row>
    <row r="26506" spans="58:61" x14ac:dyDescent="0.25">
      <c r="BF26506" s="31"/>
      <c r="BG26506" s="31"/>
      <c r="BH26506" s="31"/>
      <c r="BI26506" s="31"/>
    </row>
    <row r="26507" spans="58:61" x14ac:dyDescent="0.25">
      <c r="BF26507" s="31"/>
      <c r="BG26507" s="31"/>
      <c r="BH26507" s="31"/>
      <c r="BI26507" s="31"/>
    </row>
    <row r="26508" spans="58:61" x14ac:dyDescent="0.25">
      <c r="BF26508" s="31"/>
      <c r="BG26508" s="31"/>
      <c r="BH26508" s="31"/>
      <c r="BI26508" s="31"/>
    </row>
    <row r="26509" spans="58:61" x14ac:dyDescent="0.25">
      <c r="BF26509" s="31"/>
      <c r="BG26509" s="31"/>
      <c r="BH26509" s="31"/>
      <c r="BI26509" s="31"/>
    </row>
    <row r="26510" spans="58:61" x14ac:dyDescent="0.25">
      <c r="BF26510" s="31"/>
      <c r="BG26510" s="31"/>
      <c r="BH26510" s="31"/>
      <c r="BI26510" s="31"/>
    </row>
    <row r="26511" spans="58:61" x14ac:dyDescent="0.25">
      <c r="BF26511" s="31"/>
      <c r="BG26511" s="31"/>
      <c r="BH26511" s="31"/>
      <c r="BI26511" s="31"/>
    </row>
    <row r="26512" spans="58:61" x14ac:dyDescent="0.25">
      <c r="BF26512" s="31"/>
      <c r="BG26512" s="31"/>
      <c r="BH26512" s="31"/>
      <c r="BI26512" s="31"/>
    </row>
    <row r="26513" spans="58:61" x14ac:dyDescent="0.25">
      <c r="BF26513" s="31"/>
      <c r="BG26513" s="31"/>
      <c r="BH26513" s="31"/>
      <c r="BI26513" s="31"/>
    </row>
    <row r="26514" spans="58:61" x14ac:dyDescent="0.25">
      <c r="BF26514" s="31"/>
      <c r="BG26514" s="31"/>
      <c r="BH26514" s="31"/>
      <c r="BI26514" s="31"/>
    </row>
    <row r="26515" spans="58:61" x14ac:dyDescent="0.25">
      <c r="BF26515" s="31"/>
      <c r="BG26515" s="31"/>
      <c r="BH26515" s="31"/>
      <c r="BI26515" s="31"/>
    </row>
    <row r="26516" spans="58:61" x14ac:dyDescent="0.25">
      <c r="BF26516" s="31"/>
      <c r="BG26516" s="31"/>
      <c r="BH26516" s="31"/>
      <c r="BI26516" s="31"/>
    </row>
    <row r="26517" spans="58:61" x14ac:dyDescent="0.25">
      <c r="BF26517" s="31"/>
      <c r="BG26517" s="31"/>
      <c r="BH26517" s="31"/>
      <c r="BI26517" s="31"/>
    </row>
    <row r="26518" spans="58:61" x14ac:dyDescent="0.25">
      <c r="BF26518" s="31"/>
      <c r="BG26518" s="31"/>
      <c r="BH26518" s="31"/>
      <c r="BI26518" s="31"/>
    </row>
    <row r="26519" spans="58:61" x14ac:dyDescent="0.25">
      <c r="BF26519" s="31"/>
      <c r="BG26519" s="31"/>
      <c r="BH26519" s="31"/>
      <c r="BI26519" s="31"/>
    </row>
    <row r="26520" spans="58:61" x14ac:dyDescent="0.25">
      <c r="BF26520" s="31"/>
      <c r="BG26520" s="31"/>
      <c r="BH26520" s="31"/>
      <c r="BI26520" s="31"/>
    </row>
    <row r="26521" spans="58:61" x14ac:dyDescent="0.25">
      <c r="BF26521" s="31"/>
      <c r="BG26521" s="31"/>
      <c r="BH26521" s="31"/>
      <c r="BI26521" s="31"/>
    </row>
    <row r="26522" spans="58:61" x14ac:dyDescent="0.25">
      <c r="BF26522" s="31"/>
      <c r="BG26522" s="31"/>
      <c r="BH26522" s="31"/>
      <c r="BI26522" s="31"/>
    </row>
    <row r="26523" spans="58:61" x14ac:dyDescent="0.25">
      <c r="BF26523" s="31"/>
      <c r="BG26523" s="31"/>
      <c r="BH26523" s="31"/>
      <c r="BI26523" s="31"/>
    </row>
    <row r="26524" spans="58:61" x14ac:dyDescent="0.25">
      <c r="BF26524" s="31"/>
      <c r="BG26524" s="31"/>
      <c r="BH26524" s="31"/>
      <c r="BI26524" s="31"/>
    </row>
    <row r="26525" spans="58:61" x14ac:dyDescent="0.25">
      <c r="BF26525" s="31"/>
      <c r="BG26525" s="31"/>
      <c r="BH26525" s="31"/>
      <c r="BI26525" s="31"/>
    </row>
    <row r="26526" spans="58:61" x14ac:dyDescent="0.25">
      <c r="BF26526" s="31"/>
      <c r="BG26526" s="31"/>
      <c r="BH26526" s="31"/>
      <c r="BI26526" s="31"/>
    </row>
    <row r="26527" spans="58:61" x14ac:dyDescent="0.25">
      <c r="BF26527" s="31"/>
      <c r="BG26527" s="31"/>
      <c r="BH26527" s="31"/>
      <c r="BI26527" s="31"/>
    </row>
    <row r="26528" spans="58:61" x14ac:dyDescent="0.25">
      <c r="BF26528" s="31"/>
      <c r="BG26528" s="31"/>
      <c r="BH26528" s="31"/>
      <c r="BI26528" s="31"/>
    </row>
    <row r="26529" spans="58:61" x14ac:dyDescent="0.25">
      <c r="BF26529" s="31"/>
      <c r="BG26529" s="31"/>
      <c r="BH26529" s="31"/>
      <c r="BI26529" s="31"/>
    </row>
    <row r="26530" spans="58:61" x14ac:dyDescent="0.25">
      <c r="BF26530" s="31"/>
      <c r="BG26530" s="31"/>
      <c r="BH26530" s="31"/>
      <c r="BI26530" s="31"/>
    </row>
    <row r="26531" spans="58:61" x14ac:dyDescent="0.25">
      <c r="BF26531" s="31"/>
      <c r="BG26531" s="31"/>
      <c r="BH26531" s="31"/>
      <c r="BI26531" s="31"/>
    </row>
    <row r="26532" spans="58:61" x14ac:dyDescent="0.25">
      <c r="BF26532" s="31"/>
      <c r="BG26532" s="31"/>
      <c r="BH26532" s="31"/>
      <c r="BI26532" s="31"/>
    </row>
    <row r="26533" spans="58:61" x14ac:dyDescent="0.25">
      <c r="BF26533" s="31"/>
      <c r="BG26533" s="31"/>
      <c r="BH26533" s="31"/>
      <c r="BI26533" s="31"/>
    </row>
    <row r="26534" spans="58:61" x14ac:dyDescent="0.25">
      <c r="BF26534" s="31"/>
      <c r="BG26534" s="31"/>
      <c r="BH26534" s="31"/>
      <c r="BI26534" s="31"/>
    </row>
    <row r="26535" spans="58:61" x14ac:dyDescent="0.25">
      <c r="BF26535" s="31"/>
      <c r="BG26535" s="31"/>
      <c r="BH26535" s="31"/>
      <c r="BI26535" s="31"/>
    </row>
    <row r="26536" spans="58:61" x14ac:dyDescent="0.25">
      <c r="BF26536" s="31"/>
      <c r="BG26536" s="31"/>
      <c r="BH26536" s="31"/>
      <c r="BI26536" s="31"/>
    </row>
    <row r="26537" spans="58:61" x14ac:dyDescent="0.25">
      <c r="BF26537" s="31"/>
      <c r="BG26537" s="31"/>
      <c r="BH26537" s="31"/>
      <c r="BI26537" s="31"/>
    </row>
    <row r="26538" spans="58:61" x14ac:dyDescent="0.25">
      <c r="BF26538" s="31"/>
      <c r="BG26538" s="31"/>
      <c r="BH26538" s="31"/>
      <c r="BI26538" s="31"/>
    </row>
    <row r="26539" spans="58:61" x14ac:dyDescent="0.25">
      <c r="BF26539" s="31"/>
      <c r="BG26539" s="31"/>
      <c r="BH26539" s="31"/>
      <c r="BI26539" s="31"/>
    </row>
    <row r="26540" spans="58:61" x14ac:dyDescent="0.25">
      <c r="BF26540" s="31"/>
      <c r="BG26540" s="31"/>
      <c r="BH26540" s="31"/>
      <c r="BI26540" s="31"/>
    </row>
    <row r="26541" spans="58:61" x14ac:dyDescent="0.25">
      <c r="BF26541" s="31"/>
      <c r="BG26541" s="31"/>
      <c r="BH26541" s="31"/>
      <c r="BI26541" s="31"/>
    </row>
    <row r="26542" spans="58:61" x14ac:dyDescent="0.25">
      <c r="BF26542" s="31"/>
      <c r="BG26542" s="31"/>
      <c r="BH26542" s="31"/>
      <c r="BI26542" s="31"/>
    </row>
    <row r="26543" spans="58:61" x14ac:dyDescent="0.25">
      <c r="BF26543" s="31"/>
      <c r="BG26543" s="31"/>
      <c r="BH26543" s="31"/>
      <c r="BI26543" s="31"/>
    </row>
    <row r="26544" spans="58:61" x14ac:dyDescent="0.25">
      <c r="BF26544" s="31"/>
      <c r="BG26544" s="31"/>
      <c r="BH26544" s="31"/>
      <c r="BI26544" s="31"/>
    </row>
    <row r="26545" spans="58:61" x14ac:dyDescent="0.25">
      <c r="BF26545" s="31"/>
      <c r="BG26545" s="31"/>
      <c r="BH26545" s="31"/>
      <c r="BI26545" s="31"/>
    </row>
    <row r="26546" spans="58:61" x14ac:dyDescent="0.25">
      <c r="BF26546" s="31"/>
      <c r="BG26546" s="31"/>
      <c r="BH26546" s="31"/>
      <c r="BI26546" s="31"/>
    </row>
    <row r="26547" spans="58:61" x14ac:dyDescent="0.25">
      <c r="BF26547" s="31"/>
      <c r="BG26547" s="31"/>
      <c r="BH26547" s="31"/>
      <c r="BI26547" s="31"/>
    </row>
    <row r="26548" spans="58:61" x14ac:dyDescent="0.25">
      <c r="BF26548" s="31"/>
      <c r="BG26548" s="31"/>
      <c r="BH26548" s="31"/>
      <c r="BI26548" s="31"/>
    </row>
    <row r="26549" spans="58:61" x14ac:dyDescent="0.25">
      <c r="BF26549" s="31"/>
      <c r="BG26549" s="31"/>
      <c r="BH26549" s="31"/>
      <c r="BI26549" s="31"/>
    </row>
    <row r="26550" spans="58:61" x14ac:dyDescent="0.25">
      <c r="BF26550" s="31"/>
      <c r="BG26550" s="31"/>
      <c r="BH26550" s="31"/>
      <c r="BI26550" s="31"/>
    </row>
    <row r="26551" spans="58:61" x14ac:dyDescent="0.25">
      <c r="BF26551" s="31"/>
      <c r="BG26551" s="31"/>
      <c r="BH26551" s="31"/>
      <c r="BI26551" s="31"/>
    </row>
    <row r="26552" spans="58:61" x14ac:dyDescent="0.25">
      <c r="BF26552" s="31"/>
      <c r="BG26552" s="31"/>
      <c r="BH26552" s="31"/>
      <c r="BI26552" s="31"/>
    </row>
    <row r="26553" spans="58:61" x14ac:dyDescent="0.25">
      <c r="BF26553" s="31"/>
      <c r="BG26553" s="31"/>
      <c r="BH26553" s="31"/>
      <c r="BI26553" s="31"/>
    </row>
    <row r="26554" spans="58:61" x14ac:dyDescent="0.25">
      <c r="BF26554" s="31"/>
      <c r="BG26554" s="31"/>
      <c r="BH26554" s="31"/>
      <c r="BI26554" s="31"/>
    </row>
    <row r="26555" spans="58:61" x14ac:dyDescent="0.25">
      <c r="BF26555" s="31"/>
      <c r="BG26555" s="31"/>
      <c r="BH26555" s="31"/>
      <c r="BI26555" s="31"/>
    </row>
    <row r="26556" spans="58:61" x14ac:dyDescent="0.25">
      <c r="BF26556" s="31"/>
      <c r="BG26556" s="31"/>
      <c r="BH26556" s="31"/>
      <c r="BI26556" s="31"/>
    </row>
    <row r="26557" spans="58:61" x14ac:dyDescent="0.25">
      <c r="BF26557" s="31"/>
      <c r="BG26557" s="31"/>
      <c r="BH26557" s="31"/>
      <c r="BI26557" s="31"/>
    </row>
    <row r="26558" spans="58:61" x14ac:dyDescent="0.25">
      <c r="BF26558" s="31"/>
      <c r="BG26558" s="31"/>
      <c r="BH26558" s="31"/>
      <c r="BI26558" s="31"/>
    </row>
    <row r="26559" spans="58:61" x14ac:dyDescent="0.25">
      <c r="BF26559" s="31"/>
      <c r="BG26559" s="31"/>
      <c r="BH26559" s="31"/>
      <c r="BI26559" s="31"/>
    </row>
    <row r="26560" spans="58:61" x14ac:dyDescent="0.25">
      <c r="BF26560" s="31"/>
      <c r="BG26560" s="31"/>
      <c r="BH26560" s="31"/>
      <c r="BI26560" s="31"/>
    </row>
    <row r="26561" spans="58:61" x14ac:dyDescent="0.25">
      <c r="BF26561" s="31"/>
      <c r="BG26561" s="31"/>
      <c r="BH26561" s="31"/>
      <c r="BI26561" s="31"/>
    </row>
    <row r="26562" spans="58:61" x14ac:dyDescent="0.25">
      <c r="BF26562" s="31"/>
      <c r="BG26562" s="31"/>
      <c r="BH26562" s="31"/>
      <c r="BI26562" s="31"/>
    </row>
    <row r="26563" spans="58:61" x14ac:dyDescent="0.25">
      <c r="BF26563" s="31"/>
      <c r="BG26563" s="31"/>
      <c r="BH26563" s="31"/>
      <c r="BI26563" s="31"/>
    </row>
    <row r="26564" spans="58:61" x14ac:dyDescent="0.25">
      <c r="BF26564" s="31"/>
      <c r="BG26564" s="31"/>
      <c r="BH26564" s="31"/>
      <c r="BI26564" s="31"/>
    </row>
    <row r="26565" spans="58:61" x14ac:dyDescent="0.25">
      <c r="BF26565" s="31"/>
      <c r="BG26565" s="31"/>
      <c r="BH26565" s="31"/>
      <c r="BI26565" s="31"/>
    </row>
    <row r="26566" spans="58:61" x14ac:dyDescent="0.25">
      <c r="BF26566" s="31"/>
      <c r="BG26566" s="31"/>
      <c r="BH26566" s="31"/>
      <c r="BI26566" s="31"/>
    </row>
    <row r="26567" spans="58:61" x14ac:dyDescent="0.25">
      <c r="BF26567" s="31"/>
      <c r="BG26567" s="31"/>
      <c r="BH26567" s="31"/>
      <c r="BI26567" s="31"/>
    </row>
    <row r="26568" spans="58:61" x14ac:dyDescent="0.25">
      <c r="BF26568" s="31"/>
      <c r="BG26568" s="31"/>
      <c r="BH26568" s="31"/>
      <c r="BI26568" s="31"/>
    </row>
    <row r="26569" spans="58:61" x14ac:dyDescent="0.25">
      <c r="BF26569" s="31"/>
      <c r="BG26569" s="31"/>
      <c r="BH26569" s="31"/>
      <c r="BI26569" s="31"/>
    </row>
    <row r="26570" spans="58:61" x14ac:dyDescent="0.25">
      <c r="BF26570" s="31"/>
      <c r="BG26570" s="31"/>
      <c r="BH26570" s="31"/>
      <c r="BI26570" s="31"/>
    </row>
    <row r="26571" spans="58:61" x14ac:dyDescent="0.25">
      <c r="BF26571" s="31"/>
      <c r="BG26571" s="31"/>
      <c r="BH26571" s="31"/>
      <c r="BI26571" s="31"/>
    </row>
    <row r="26572" spans="58:61" x14ac:dyDescent="0.25">
      <c r="BF26572" s="31"/>
      <c r="BG26572" s="31"/>
      <c r="BH26572" s="31"/>
      <c r="BI26572" s="31"/>
    </row>
    <row r="26573" spans="58:61" x14ac:dyDescent="0.25">
      <c r="BF26573" s="31"/>
      <c r="BG26573" s="31"/>
      <c r="BH26573" s="31"/>
      <c r="BI26573" s="31"/>
    </row>
    <row r="26574" spans="58:61" x14ac:dyDescent="0.25">
      <c r="BF26574" s="31"/>
      <c r="BG26574" s="31"/>
      <c r="BH26574" s="31"/>
      <c r="BI26574" s="31"/>
    </row>
    <row r="26575" spans="58:61" x14ac:dyDescent="0.25">
      <c r="BF26575" s="31"/>
      <c r="BG26575" s="31"/>
      <c r="BH26575" s="31"/>
      <c r="BI26575" s="31"/>
    </row>
    <row r="26576" spans="58:61" x14ac:dyDescent="0.25">
      <c r="BF26576" s="31"/>
      <c r="BG26576" s="31"/>
      <c r="BH26576" s="31"/>
      <c r="BI26576" s="31"/>
    </row>
    <row r="26577" spans="58:61" x14ac:dyDescent="0.25">
      <c r="BF26577" s="31"/>
      <c r="BG26577" s="31"/>
      <c r="BH26577" s="31"/>
      <c r="BI26577" s="31"/>
    </row>
    <row r="26578" spans="58:61" x14ac:dyDescent="0.25">
      <c r="BF26578" s="31"/>
      <c r="BG26578" s="31"/>
      <c r="BH26578" s="31"/>
      <c r="BI26578" s="31"/>
    </row>
    <row r="26579" spans="58:61" x14ac:dyDescent="0.25">
      <c r="BF26579" s="31"/>
      <c r="BG26579" s="31"/>
      <c r="BH26579" s="31"/>
      <c r="BI26579" s="31"/>
    </row>
    <row r="26580" spans="58:61" x14ac:dyDescent="0.25">
      <c r="BF26580" s="31"/>
      <c r="BG26580" s="31"/>
      <c r="BH26580" s="31"/>
      <c r="BI26580" s="31"/>
    </row>
    <row r="26581" spans="58:61" x14ac:dyDescent="0.25">
      <c r="BF26581" s="31"/>
      <c r="BG26581" s="31"/>
      <c r="BH26581" s="31"/>
      <c r="BI26581" s="31"/>
    </row>
    <row r="26582" spans="58:61" x14ac:dyDescent="0.25">
      <c r="BF26582" s="31"/>
      <c r="BG26582" s="31"/>
      <c r="BH26582" s="31"/>
      <c r="BI26582" s="31"/>
    </row>
    <row r="26583" spans="58:61" x14ac:dyDescent="0.25">
      <c r="BF26583" s="31"/>
      <c r="BG26583" s="31"/>
      <c r="BH26583" s="31"/>
      <c r="BI26583" s="31"/>
    </row>
    <row r="26584" spans="58:61" x14ac:dyDescent="0.25">
      <c r="BF26584" s="31"/>
      <c r="BG26584" s="31"/>
      <c r="BH26584" s="31"/>
      <c r="BI26584" s="31"/>
    </row>
    <row r="26585" spans="58:61" x14ac:dyDescent="0.25">
      <c r="BF26585" s="31"/>
      <c r="BG26585" s="31"/>
      <c r="BH26585" s="31"/>
      <c r="BI26585" s="31"/>
    </row>
    <row r="26586" spans="58:61" x14ac:dyDescent="0.25">
      <c r="BF26586" s="31"/>
      <c r="BG26586" s="31"/>
      <c r="BH26586" s="31"/>
      <c r="BI26586" s="31"/>
    </row>
    <row r="26587" spans="58:61" x14ac:dyDescent="0.25">
      <c r="BF26587" s="31"/>
      <c r="BG26587" s="31"/>
      <c r="BH26587" s="31"/>
      <c r="BI26587" s="31"/>
    </row>
    <row r="26588" spans="58:61" x14ac:dyDescent="0.25">
      <c r="BF26588" s="31"/>
      <c r="BG26588" s="31"/>
      <c r="BH26588" s="31"/>
      <c r="BI26588" s="31"/>
    </row>
    <row r="26589" spans="58:61" x14ac:dyDescent="0.25">
      <c r="BF26589" s="31"/>
      <c r="BG26589" s="31"/>
      <c r="BH26589" s="31"/>
      <c r="BI26589" s="31"/>
    </row>
    <row r="26590" spans="58:61" x14ac:dyDescent="0.25">
      <c r="BF26590" s="31"/>
      <c r="BG26590" s="31"/>
      <c r="BH26590" s="31"/>
      <c r="BI26590" s="31"/>
    </row>
    <row r="26591" spans="58:61" x14ac:dyDescent="0.25">
      <c r="BF26591" s="31"/>
      <c r="BG26591" s="31"/>
      <c r="BH26591" s="31"/>
      <c r="BI26591" s="31"/>
    </row>
    <row r="26592" spans="58:61" x14ac:dyDescent="0.25">
      <c r="BF26592" s="31"/>
      <c r="BG26592" s="31"/>
      <c r="BH26592" s="31"/>
      <c r="BI26592" s="31"/>
    </row>
    <row r="26593" spans="58:61" x14ac:dyDescent="0.25">
      <c r="BF26593" s="31"/>
      <c r="BG26593" s="31"/>
      <c r="BH26593" s="31"/>
      <c r="BI26593" s="31"/>
    </row>
    <row r="26594" spans="58:61" x14ac:dyDescent="0.25">
      <c r="BF26594" s="31"/>
      <c r="BG26594" s="31"/>
      <c r="BH26594" s="31"/>
      <c r="BI26594" s="31"/>
    </row>
    <row r="26595" spans="58:61" x14ac:dyDescent="0.25">
      <c r="BF26595" s="31"/>
      <c r="BG26595" s="31"/>
      <c r="BH26595" s="31"/>
      <c r="BI26595" s="31"/>
    </row>
    <row r="26596" spans="58:61" x14ac:dyDescent="0.25">
      <c r="BF26596" s="31"/>
      <c r="BG26596" s="31"/>
      <c r="BH26596" s="31"/>
      <c r="BI26596" s="31"/>
    </row>
    <row r="26597" spans="58:61" x14ac:dyDescent="0.25">
      <c r="BF26597" s="31"/>
      <c r="BG26597" s="31"/>
      <c r="BH26597" s="31"/>
      <c r="BI26597" s="31"/>
    </row>
    <row r="26598" spans="58:61" x14ac:dyDescent="0.25">
      <c r="BF26598" s="31"/>
      <c r="BG26598" s="31"/>
      <c r="BH26598" s="31"/>
      <c r="BI26598" s="31"/>
    </row>
    <row r="26599" spans="58:61" x14ac:dyDescent="0.25">
      <c r="BF26599" s="31"/>
      <c r="BG26599" s="31"/>
      <c r="BH26599" s="31"/>
      <c r="BI26599" s="31"/>
    </row>
    <row r="26600" spans="58:61" x14ac:dyDescent="0.25">
      <c r="BF26600" s="31"/>
      <c r="BG26600" s="31"/>
      <c r="BH26600" s="31"/>
      <c r="BI26600" s="31"/>
    </row>
    <row r="26601" spans="58:61" x14ac:dyDescent="0.25">
      <c r="BF26601" s="31"/>
      <c r="BG26601" s="31"/>
      <c r="BH26601" s="31"/>
      <c r="BI26601" s="31"/>
    </row>
    <row r="26602" spans="58:61" x14ac:dyDescent="0.25">
      <c r="BF26602" s="31"/>
      <c r="BG26602" s="31"/>
      <c r="BH26602" s="31"/>
      <c r="BI26602" s="31"/>
    </row>
    <row r="26603" spans="58:61" x14ac:dyDescent="0.25">
      <c r="BF26603" s="31"/>
      <c r="BG26603" s="31"/>
      <c r="BH26603" s="31"/>
      <c r="BI26603" s="31"/>
    </row>
    <row r="26604" spans="58:61" x14ac:dyDescent="0.25">
      <c r="BF26604" s="31"/>
      <c r="BG26604" s="31"/>
      <c r="BH26604" s="31"/>
      <c r="BI26604" s="31"/>
    </row>
    <row r="26605" spans="58:61" x14ac:dyDescent="0.25">
      <c r="BF26605" s="31"/>
      <c r="BG26605" s="31"/>
      <c r="BH26605" s="31"/>
      <c r="BI26605" s="31"/>
    </row>
    <row r="26606" spans="58:61" x14ac:dyDescent="0.25">
      <c r="BF26606" s="31"/>
      <c r="BG26606" s="31"/>
      <c r="BH26606" s="31"/>
      <c r="BI26606" s="31"/>
    </row>
    <row r="26607" spans="58:61" x14ac:dyDescent="0.25">
      <c r="BF26607" s="31"/>
      <c r="BG26607" s="31"/>
      <c r="BH26607" s="31"/>
      <c r="BI26607" s="31"/>
    </row>
    <row r="26608" spans="58:61" x14ac:dyDescent="0.25">
      <c r="BF26608" s="31"/>
      <c r="BG26608" s="31"/>
      <c r="BH26608" s="31"/>
      <c r="BI26608" s="31"/>
    </row>
    <row r="26609" spans="58:61" x14ac:dyDescent="0.25">
      <c r="BF26609" s="31"/>
      <c r="BG26609" s="31"/>
      <c r="BH26609" s="31"/>
      <c r="BI26609" s="31"/>
    </row>
    <row r="26610" spans="58:61" x14ac:dyDescent="0.25">
      <c r="BF26610" s="31"/>
      <c r="BG26610" s="31"/>
      <c r="BH26610" s="31"/>
      <c r="BI26610" s="31"/>
    </row>
    <row r="26611" spans="58:61" x14ac:dyDescent="0.25">
      <c r="BF26611" s="31"/>
      <c r="BG26611" s="31"/>
      <c r="BH26611" s="31"/>
      <c r="BI26611" s="31"/>
    </row>
    <row r="26612" spans="58:61" x14ac:dyDescent="0.25">
      <c r="BF26612" s="31"/>
      <c r="BG26612" s="31"/>
      <c r="BH26612" s="31"/>
      <c r="BI26612" s="31"/>
    </row>
    <row r="26613" spans="58:61" x14ac:dyDescent="0.25">
      <c r="BF26613" s="31"/>
      <c r="BG26613" s="31"/>
      <c r="BH26613" s="31"/>
      <c r="BI26613" s="31"/>
    </row>
    <row r="26614" spans="58:61" x14ac:dyDescent="0.25">
      <c r="BF26614" s="31"/>
      <c r="BG26614" s="31"/>
      <c r="BH26614" s="31"/>
      <c r="BI26614" s="31"/>
    </row>
    <row r="26615" spans="58:61" x14ac:dyDescent="0.25">
      <c r="BF26615" s="31"/>
      <c r="BG26615" s="31"/>
      <c r="BH26615" s="31"/>
      <c r="BI26615" s="31"/>
    </row>
    <row r="26616" spans="58:61" x14ac:dyDescent="0.25">
      <c r="BF26616" s="31"/>
      <c r="BG26616" s="31"/>
      <c r="BH26616" s="31"/>
      <c r="BI26616" s="31"/>
    </row>
    <row r="26617" spans="58:61" x14ac:dyDescent="0.25">
      <c r="BF26617" s="31"/>
      <c r="BG26617" s="31"/>
      <c r="BH26617" s="31"/>
      <c r="BI26617" s="31"/>
    </row>
    <row r="26618" spans="58:61" x14ac:dyDescent="0.25">
      <c r="BF26618" s="31"/>
      <c r="BG26618" s="31"/>
      <c r="BH26618" s="31"/>
      <c r="BI26618" s="31"/>
    </row>
    <row r="26619" spans="58:61" x14ac:dyDescent="0.25">
      <c r="BF26619" s="31"/>
      <c r="BG26619" s="31"/>
      <c r="BH26619" s="31"/>
      <c r="BI26619" s="31"/>
    </row>
    <row r="26620" spans="58:61" x14ac:dyDescent="0.25">
      <c r="BF26620" s="31"/>
      <c r="BG26620" s="31"/>
      <c r="BH26620" s="31"/>
      <c r="BI26620" s="31"/>
    </row>
    <row r="26621" spans="58:61" x14ac:dyDescent="0.25">
      <c r="BF26621" s="31"/>
      <c r="BG26621" s="31"/>
      <c r="BH26621" s="31"/>
      <c r="BI26621" s="31"/>
    </row>
    <row r="26622" spans="58:61" x14ac:dyDescent="0.25">
      <c r="BF26622" s="31"/>
      <c r="BG26622" s="31"/>
      <c r="BH26622" s="31"/>
      <c r="BI26622" s="31"/>
    </row>
    <row r="26623" spans="58:61" x14ac:dyDescent="0.25">
      <c r="BF26623" s="31"/>
      <c r="BG26623" s="31"/>
      <c r="BH26623" s="31"/>
      <c r="BI26623" s="31"/>
    </row>
    <row r="26624" spans="58:61" x14ac:dyDescent="0.25">
      <c r="BF26624" s="31"/>
      <c r="BG26624" s="31"/>
      <c r="BH26624" s="31"/>
      <c r="BI26624" s="31"/>
    </row>
    <row r="26625" spans="58:61" x14ac:dyDescent="0.25">
      <c r="BF26625" s="31"/>
      <c r="BG26625" s="31"/>
      <c r="BH26625" s="31"/>
      <c r="BI26625" s="31"/>
    </row>
    <row r="26626" spans="58:61" x14ac:dyDescent="0.25">
      <c r="BF26626" s="31"/>
      <c r="BG26626" s="31"/>
      <c r="BH26626" s="31"/>
      <c r="BI26626" s="31"/>
    </row>
    <row r="26627" spans="58:61" x14ac:dyDescent="0.25">
      <c r="BF26627" s="31"/>
      <c r="BG26627" s="31"/>
      <c r="BH26627" s="31"/>
      <c r="BI26627" s="31"/>
    </row>
    <row r="26628" spans="58:61" x14ac:dyDescent="0.25">
      <c r="BF26628" s="31"/>
      <c r="BG26628" s="31"/>
      <c r="BH26628" s="31"/>
      <c r="BI26628" s="31"/>
    </row>
    <row r="26629" spans="58:61" x14ac:dyDescent="0.25">
      <c r="BF26629" s="31"/>
      <c r="BG26629" s="31"/>
      <c r="BH26629" s="31"/>
      <c r="BI26629" s="31"/>
    </row>
    <row r="26630" spans="58:61" x14ac:dyDescent="0.25">
      <c r="BF26630" s="31"/>
      <c r="BG26630" s="31"/>
      <c r="BH26630" s="31"/>
      <c r="BI26630" s="31"/>
    </row>
    <row r="26631" spans="58:61" x14ac:dyDescent="0.25">
      <c r="BF26631" s="31"/>
      <c r="BG26631" s="31"/>
      <c r="BH26631" s="31"/>
      <c r="BI26631" s="31"/>
    </row>
    <row r="26632" spans="58:61" x14ac:dyDescent="0.25">
      <c r="BF26632" s="31"/>
      <c r="BG26632" s="31"/>
      <c r="BH26632" s="31"/>
      <c r="BI26632" s="31"/>
    </row>
    <row r="26633" spans="58:61" x14ac:dyDescent="0.25">
      <c r="BF26633" s="31"/>
      <c r="BG26633" s="31"/>
      <c r="BH26633" s="31"/>
      <c r="BI26633" s="31"/>
    </row>
    <row r="26634" spans="58:61" x14ac:dyDescent="0.25">
      <c r="BF26634" s="31"/>
      <c r="BG26634" s="31"/>
      <c r="BH26634" s="31"/>
      <c r="BI26634" s="31"/>
    </row>
    <row r="26635" spans="58:61" x14ac:dyDescent="0.25">
      <c r="BF26635" s="31"/>
      <c r="BG26635" s="31"/>
      <c r="BH26635" s="31"/>
      <c r="BI26635" s="31"/>
    </row>
    <row r="26636" spans="58:61" x14ac:dyDescent="0.25">
      <c r="BF26636" s="31"/>
      <c r="BG26636" s="31"/>
      <c r="BH26636" s="31"/>
      <c r="BI26636" s="31"/>
    </row>
    <row r="26637" spans="58:61" x14ac:dyDescent="0.25">
      <c r="BF26637" s="31"/>
      <c r="BG26637" s="31"/>
      <c r="BH26637" s="31"/>
      <c r="BI26637" s="31"/>
    </row>
    <row r="26638" spans="58:61" x14ac:dyDescent="0.25">
      <c r="BF26638" s="31"/>
      <c r="BG26638" s="31"/>
      <c r="BH26638" s="31"/>
      <c r="BI26638" s="31"/>
    </row>
    <row r="26639" spans="58:61" x14ac:dyDescent="0.25">
      <c r="BF26639" s="31"/>
      <c r="BG26639" s="31"/>
      <c r="BH26639" s="31"/>
      <c r="BI26639" s="31"/>
    </row>
    <row r="26640" spans="58:61" x14ac:dyDescent="0.25">
      <c r="BF26640" s="31"/>
      <c r="BG26640" s="31"/>
      <c r="BH26640" s="31"/>
      <c r="BI26640" s="31"/>
    </row>
    <row r="26641" spans="58:61" x14ac:dyDescent="0.25">
      <c r="BF26641" s="31"/>
      <c r="BG26641" s="31"/>
      <c r="BH26641" s="31"/>
      <c r="BI26641" s="31"/>
    </row>
    <row r="26642" spans="58:61" x14ac:dyDescent="0.25">
      <c r="BF26642" s="31"/>
      <c r="BG26642" s="31"/>
      <c r="BH26642" s="31"/>
      <c r="BI26642" s="31"/>
    </row>
    <row r="26643" spans="58:61" x14ac:dyDescent="0.25">
      <c r="BF26643" s="31"/>
      <c r="BG26643" s="31"/>
      <c r="BH26643" s="31"/>
      <c r="BI26643" s="31"/>
    </row>
    <row r="26644" spans="58:61" x14ac:dyDescent="0.25">
      <c r="BF26644" s="31"/>
      <c r="BG26644" s="31"/>
      <c r="BH26644" s="31"/>
      <c r="BI26644" s="31"/>
    </row>
    <row r="26645" spans="58:61" x14ac:dyDescent="0.25">
      <c r="BF26645" s="31"/>
      <c r="BG26645" s="31"/>
      <c r="BH26645" s="31"/>
      <c r="BI26645" s="31"/>
    </row>
    <row r="26646" spans="58:61" x14ac:dyDescent="0.25">
      <c r="BF26646" s="31"/>
      <c r="BG26646" s="31"/>
      <c r="BH26646" s="31"/>
      <c r="BI26646" s="31"/>
    </row>
    <row r="26647" spans="58:61" x14ac:dyDescent="0.25">
      <c r="BF26647" s="31"/>
      <c r="BG26647" s="31"/>
      <c r="BH26647" s="31"/>
      <c r="BI26647" s="31"/>
    </row>
    <row r="26648" spans="58:61" x14ac:dyDescent="0.25">
      <c r="BF26648" s="31"/>
      <c r="BG26648" s="31"/>
      <c r="BH26648" s="31"/>
      <c r="BI26648" s="31"/>
    </row>
    <row r="26649" spans="58:61" x14ac:dyDescent="0.25">
      <c r="BF26649" s="31"/>
      <c r="BG26649" s="31"/>
      <c r="BH26649" s="31"/>
      <c r="BI26649" s="31"/>
    </row>
    <row r="26650" spans="58:61" x14ac:dyDescent="0.25">
      <c r="BF26650" s="31"/>
      <c r="BG26650" s="31"/>
      <c r="BH26650" s="31"/>
      <c r="BI26650" s="31"/>
    </row>
    <row r="26651" spans="58:61" x14ac:dyDescent="0.25">
      <c r="BF26651" s="31"/>
      <c r="BG26651" s="31"/>
      <c r="BH26651" s="31"/>
      <c r="BI26651" s="31"/>
    </row>
    <row r="26652" spans="58:61" x14ac:dyDescent="0.25">
      <c r="BF26652" s="31"/>
      <c r="BG26652" s="31"/>
      <c r="BH26652" s="31"/>
      <c r="BI26652" s="31"/>
    </row>
    <row r="26653" spans="58:61" x14ac:dyDescent="0.25">
      <c r="BF26653" s="31"/>
      <c r="BG26653" s="31"/>
      <c r="BH26653" s="31"/>
      <c r="BI26653" s="31"/>
    </row>
    <row r="26654" spans="58:61" x14ac:dyDescent="0.25">
      <c r="BF26654" s="31"/>
      <c r="BG26654" s="31"/>
      <c r="BH26654" s="31"/>
      <c r="BI26654" s="31"/>
    </row>
    <row r="26655" spans="58:61" x14ac:dyDescent="0.25">
      <c r="BF26655" s="31"/>
      <c r="BG26655" s="31"/>
      <c r="BH26655" s="31"/>
      <c r="BI26655" s="31"/>
    </row>
    <row r="26656" spans="58:61" x14ac:dyDescent="0.25">
      <c r="BF26656" s="31"/>
      <c r="BG26656" s="31"/>
      <c r="BH26656" s="31"/>
      <c r="BI26656" s="31"/>
    </row>
    <row r="26657" spans="58:61" x14ac:dyDescent="0.25">
      <c r="BF26657" s="31"/>
      <c r="BG26657" s="31"/>
      <c r="BH26657" s="31"/>
      <c r="BI26657" s="31"/>
    </row>
    <row r="26658" spans="58:61" x14ac:dyDescent="0.25">
      <c r="BF26658" s="31"/>
      <c r="BG26658" s="31"/>
      <c r="BH26658" s="31"/>
      <c r="BI26658" s="31"/>
    </row>
    <row r="26659" spans="58:61" x14ac:dyDescent="0.25">
      <c r="BF26659" s="31"/>
      <c r="BG26659" s="31"/>
      <c r="BH26659" s="31"/>
      <c r="BI26659" s="31"/>
    </row>
    <row r="26660" spans="58:61" x14ac:dyDescent="0.25">
      <c r="BF26660" s="31"/>
      <c r="BG26660" s="31"/>
      <c r="BH26660" s="31"/>
      <c r="BI26660" s="31"/>
    </row>
    <row r="26661" spans="58:61" x14ac:dyDescent="0.25">
      <c r="BF26661" s="31"/>
      <c r="BG26661" s="31"/>
      <c r="BH26661" s="31"/>
      <c r="BI26661" s="31"/>
    </row>
    <row r="26662" spans="58:61" x14ac:dyDescent="0.25">
      <c r="BF26662" s="31"/>
      <c r="BG26662" s="31"/>
      <c r="BH26662" s="31"/>
      <c r="BI26662" s="31"/>
    </row>
    <row r="26663" spans="58:61" x14ac:dyDescent="0.25">
      <c r="BF26663" s="31"/>
      <c r="BG26663" s="31"/>
      <c r="BH26663" s="31"/>
      <c r="BI26663" s="31"/>
    </row>
    <row r="26664" spans="58:61" x14ac:dyDescent="0.25">
      <c r="BF26664" s="31"/>
      <c r="BG26664" s="31"/>
      <c r="BH26664" s="31"/>
      <c r="BI26664" s="31"/>
    </row>
    <row r="26665" spans="58:61" x14ac:dyDescent="0.25">
      <c r="BF26665" s="31"/>
      <c r="BG26665" s="31"/>
      <c r="BH26665" s="31"/>
      <c r="BI26665" s="31"/>
    </row>
    <row r="26666" spans="58:61" x14ac:dyDescent="0.25">
      <c r="BF26666" s="31"/>
      <c r="BG26666" s="31"/>
      <c r="BH26666" s="31"/>
      <c r="BI26666" s="31"/>
    </row>
    <row r="26667" spans="58:61" x14ac:dyDescent="0.25">
      <c r="BF26667" s="31"/>
      <c r="BG26667" s="31"/>
      <c r="BH26667" s="31"/>
      <c r="BI26667" s="31"/>
    </row>
    <row r="26668" spans="58:61" x14ac:dyDescent="0.25">
      <c r="BF26668" s="31"/>
      <c r="BG26668" s="31"/>
      <c r="BH26668" s="31"/>
      <c r="BI26668" s="31"/>
    </row>
    <row r="26669" spans="58:61" x14ac:dyDescent="0.25">
      <c r="BF26669" s="31"/>
      <c r="BG26669" s="31"/>
      <c r="BH26669" s="31"/>
      <c r="BI26669" s="31"/>
    </row>
    <row r="26670" spans="58:61" x14ac:dyDescent="0.25">
      <c r="BF26670" s="31"/>
      <c r="BG26670" s="31"/>
      <c r="BH26670" s="31"/>
      <c r="BI26670" s="31"/>
    </row>
    <row r="26671" spans="58:61" x14ac:dyDescent="0.25">
      <c r="BF26671" s="31"/>
      <c r="BG26671" s="31"/>
      <c r="BH26671" s="31"/>
      <c r="BI26671" s="31"/>
    </row>
    <row r="26672" spans="58:61" x14ac:dyDescent="0.25">
      <c r="BF26672" s="31"/>
      <c r="BG26672" s="31"/>
      <c r="BH26672" s="31"/>
      <c r="BI26672" s="31"/>
    </row>
    <row r="26673" spans="58:61" x14ac:dyDescent="0.25">
      <c r="BF26673" s="31"/>
      <c r="BG26673" s="31"/>
      <c r="BH26673" s="31"/>
      <c r="BI26673" s="31"/>
    </row>
    <row r="26674" spans="58:61" x14ac:dyDescent="0.25">
      <c r="BF26674" s="31"/>
      <c r="BG26674" s="31"/>
      <c r="BH26674" s="31"/>
      <c r="BI26674" s="31"/>
    </row>
    <row r="26675" spans="58:61" x14ac:dyDescent="0.25">
      <c r="BF26675" s="31"/>
      <c r="BG26675" s="31"/>
      <c r="BH26675" s="31"/>
      <c r="BI26675" s="31"/>
    </row>
    <row r="26676" spans="58:61" x14ac:dyDescent="0.25">
      <c r="BF26676" s="31"/>
      <c r="BG26676" s="31"/>
      <c r="BH26676" s="31"/>
      <c r="BI26676" s="31"/>
    </row>
    <row r="26677" spans="58:61" x14ac:dyDescent="0.25">
      <c r="BF26677" s="31"/>
      <c r="BG26677" s="31"/>
      <c r="BH26677" s="31"/>
      <c r="BI26677" s="31"/>
    </row>
    <row r="26678" spans="58:61" x14ac:dyDescent="0.25">
      <c r="BF26678" s="31"/>
      <c r="BG26678" s="31"/>
      <c r="BH26678" s="31"/>
      <c r="BI26678" s="31"/>
    </row>
    <row r="26679" spans="58:61" x14ac:dyDescent="0.25">
      <c r="BF26679" s="31"/>
      <c r="BG26679" s="31"/>
      <c r="BH26679" s="31"/>
      <c r="BI26679" s="31"/>
    </row>
    <row r="26680" spans="58:61" x14ac:dyDescent="0.25">
      <c r="BF26680" s="31"/>
      <c r="BG26680" s="31"/>
      <c r="BH26680" s="31"/>
      <c r="BI26680" s="31"/>
    </row>
    <row r="26681" spans="58:61" x14ac:dyDescent="0.25">
      <c r="BF26681" s="31"/>
      <c r="BG26681" s="31"/>
      <c r="BH26681" s="31"/>
      <c r="BI26681" s="31"/>
    </row>
    <row r="26682" spans="58:61" x14ac:dyDescent="0.25">
      <c r="BF26682" s="31"/>
      <c r="BG26682" s="31"/>
      <c r="BH26682" s="31"/>
      <c r="BI26682" s="31"/>
    </row>
    <row r="26683" spans="58:61" x14ac:dyDescent="0.25">
      <c r="BF26683" s="31"/>
      <c r="BG26683" s="31"/>
      <c r="BH26683" s="31"/>
      <c r="BI26683" s="31"/>
    </row>
    <row r="26684" spans="58:61" x14ac:dyDescent="0.25">
      <c r="BF26684" s="31"/>
      <c r="BG26684" s="31"/>
      <c r="BH26684" s="31"/>
      <c r="BI26684" s="31"/>
    </row>
    <row r="26685" spans="58:61" x14ac:dyDescent="0.25">
      <c r="BF26685" s="31"/>
      <c r="BG26685" s="31"/>
      <c r="BH26685" s="31"/>
      <c r="BI26685" s="31"/>
    </row>
    <row r="26686" spans="58:61" x14ac:dyDescent="0.25">
      <c r="BF26686" s="31"/>
      <c r="BG26686" s="31"/>
      <c r="BH26686" s="31"/>
      <c r="BI26686" s="31"/>
    </row>
    <row r="26687" spans="58:61" x14ac:dyDescent="0.25">
      <c r="BF26687" s="31"/>
      <c r="BG26687" s="31"/>
      <c r="BH26687" s="31"/>
      <c r="BI26687" s="31"/>
    </row>
    <row r="26688" spans="58:61" x14ac:dyDescent="0.25">
      <c r="BF26688" s="31"/>
      <c r="BG26688" s="31"/>
      <c r="BH26688" s="31"/>
      <c r="BI26688" s="31"/>
    </row>
    <row r="26689" spans="58:61" x14ac:dyDescent="0.25">
      <c r="BF26689" s="31"/>
      <c r="BG26689" s="31"/>
      <c r="BH26689" s="31"/>
      <c r="BI26689" s="31"/>
    </row>
    <row r="26690" spans="58:61" x14ac:dyDescent="0.25">
      <c r="BF26690" s="31"/>
      <c r="BG26690" s="31"/>
      <c r="BH26690" s="31"/>
      <c r="BI26690" s="31"/>
    </row>
    <row r="26691" spans="58:61" x14ac:dyDescent="0.25">
      <c r="BF26691" s="31"/>
      <c r="BG26691" s="31"/>
      <c r="BH26691" s="31"/>
      <c r="BI26691" s="31"/>
    </row>
    <row r="26692" spans="58:61" x14ac:dyDescent="0.25">
      <c r="BF26692" s="31"/>
      <c r="BG26692" s="31"/>
      <c r="BH26692" s="31"/>
      <c r="BI26692" s="31"/>
    </row>
    <row r="26693" spans="58:61" x14ac:dyDescent="0.25">
      <c r="BF26693" s="31"/>
      <c r="BG26693" s="31"/>
      <c r="BH26693" s="31"/>
      <c r="BI26693" s="31"/>
    </row>
    <row r="26694" spans="58:61" x14ac:dyDescent="0.25">
      <c r="BF26694" s="31"/>
      <c r="BG26694" s="31"/>
      <c r="BH26694" s="31"/>
      <c r="BI26694" s="31"/>
    </row>
    <row r="26695" spans="58:61" x14ac:dyDescent="0.25">
      <c r="BF26695" s="31"/>
      <c r="BG26695" s="31"/>
      <c r="BH26695" s="31"/>
      <c r="BI26695" s="31"/>
    </row>
    <row r="26696" spans="58:61" x14ac:dyDescent="0.25">
      <c r="BF26696" s="31"/>
      <c r="BG26696" s="31"/>
      <c r="BH26696" s="31"/>
      <c r="BI26696" s="31"/>
    </row>
    <row r="26697" spans="58:61" x14ac:dyDescent="0.25">
      <c r="BF26697" s="31"/>
      <c r="BG26697" s="31"/>
      <c r="BH26697" s="31"/>
      <c r="BI26697" s="31"/>
    </row>
    <row r="26698" spans="58:61" x14ac:dyDescent="0.25">
      <c r="BF26698" s="31"/>
      <c r="BG26698" s="31"/>
      <c r="BH26698" s="31"/>
      <c r="BI26698" s="31"/>
    </row>
    <row r="26699" spans="58:61" x14ac:dyDescent="0.25">
      <c r="BF26699" s="31"/>
      <c r="BG26699" s="31"/>
      <c r="BH26699" s="31"/>
      <c r="BI26699" s="31"/>
    </row>
    <row r="26700" spans="58:61" x14ac:dyDescent="0.25">
      <c r="BF26700" s="31"/>
      <c r="BG26700" s="31"/>
      <c r="BH26700" s="31"/>
      <c r="BI26700" s="31"/>
    </row>
    <row r="26701" spans="58:61" x14ac:dyDescent="0.25">
      <c r="BF26701" s="31"/>
      <c r="BG26701" s="31"/>
      <c r="BH26701" s="31"/>
      <c r="BI26701" s="31"/>
    </row>
    <row r="26702" spans="58:61" x14ac:dyDescent="0.25">
      <c r="BF26702" s="31"/>
      <c r="BG26702" s="31"/>
      <c r="BH26702" s="31"/>
      <c r="BI26702" s="31"/>
    </row>
    <row r="26703" spans="58:61" x14ac:dyDescent="0.25">
      <c r="BF26703" s="31"/>
      <c r="BG26703" s="31"/>
      <c r="BH26703" s="31"/>
      <c r="BI26703" s="31"/>
    </row>
    <row r="26704" spans="58:61" x14ac:dyDescent="0.25">
      <c r="BF26704" s="31"/>
      <c r="BG26704" s="31"/>
      <c r="BH26704" s="31"/>
      <c r="BI26704" s="31"/>
    </row>
    <row r="26705" spans="58:61" x14ac:dyDescent="0.25">
      <c r="BF26705" s="31"/>
      <c r="BG26705" s="31"/>
      <c r="BH26705" s="31"/>
      <c r="BI26705" s="31"/>
    </row>
    <row r="26706" spans="58:61" x14ac:dyDescent="0.25">
      <c r="BF26706" s="31"/>
      <c r="BG26706" s="31"/>
      <c r="BH26706" s="31"/>
      <c r="BI26706" s="31"/>
    </row>
    <row r="26707" spans="58:61" x14ac:dyDescent="0.25">
      <c r="BF26707" s="31"/>
      <c r="BG26707" s="31"/>
      <c r="BH26707" s="31"/>
      <c r="BI26707" s="31"/>
    </row>
    <row r="26708" spans="58:61" x14ac:dyDescent="0.25">
      <c r="BF26708" s="31"/>
      <c r="BG26708" s="31"/>
      <c r="BH26708" s="31"/>
      <c r="BI26708" s="31"/>
    </row>
    <row r="26709" spans="58:61" x14ac:dyDescent="0.25">
      <c r="BF26709" s="31"/>
      <c r="BG26709" s="31"/>
      <c r="BH26709" s="31"/>
      <c r="BI26709" s="31"/>
    </row>
    <row r="26710" spans="58:61" x14ac:dyDescent="0.25">
      <c r="BF26710" s="31"/>
      <c r="BG26710" s="31"/>
      <c r="BH26710" s="31"/>
      <c r="BI26710" s="31"/>
    </row>
    <row r="26711" spans="58:61" x14ac:dyDescent="0.25">
      <c r="BF26711" s="31"/>
      <c r="BG26711" s="31"/>
      <c r="BH26711" s="31"/>
      <c r="BI26711" s="31"/>
    </row>
    <row r="26712" spans="58:61" x14ac:dyDescent="0.25">
      <c r="BF26712" s="31"/>
      <c r="BG26712" s="31"/>
      <c r="BH26712" s="31"/>
      <c r="BI26712" s="31"/>
    </row>
    <row r="26713" spans="58:61" x14ac:dyDescent="0.25">
      <c r="BF26713" s="31"/>
      <c r="BG26713" s="31"/>
      <c r="BH26713" s="31"/>
      <c r="BI26713" s="31"/>
    </row>
    <row r="26714" spans="58:61" x14ac:dyDescent="0.25">
      <c r="BF26714" s="31"/>
      <c r="BG26714" s="31"/>
      <c r="BH26714" s="31"/>
      <c r="BI26714" s="31"/>
    </row>
    <row r="26715" spans="58:61" x14ac:dyDescent="0.25">
      <c r="BF26715" s="31"/>
      <c r="BG26715" s="31"/>
      <c r="BH26715" s="31"/>
      <c r="BI26715" s="31"/>
    </row>
    <row r="26716" spans="58:61" x14ac:dyDescent="0.25">
      <c r="BF26716" s="31"/>
      <c r="BG26716" s="31"/>
      <c r="BH26716" s="31"/>
      <c r="BI26716" s="31"/>
    </row>
    <row r="26717" spans="58:61" x14ac:dyDescent="0.25">
      <c r="BF26717" s="31"/>
      <c r="BG26717" s="31"/>
      <c r="BH26717" s="31"/>
      <c r="BI26717" s="31"/>
    </row>
    <row r="26718" spans="58:61" x14ac:dyDescent="0.25">
      <c r="BF26718" s="31"/>
      <c r="BG26718" s="31"/>
      <c r="BH26718" s="31"/>
      <c r="BI26718" s="31"/>
    </row>
    <row r="26719" spans="58:61" x14ac:dyDescent="0.25">
      <c r="BF26719" s="31"/>
      <c r="BG26719" s="31"/>
      <c r="BH26719" s="31"/>
      <c r="BI26719" s="31"/>
    </row>
    <row r="26720" spans="58:61" x14ac:dyDescent="0.25">
      <c r="BF26720" s="31"/>
      <c r="BG26720" s="31"/>
      <c r="BH26720" s="31"/>
      <c r="BI26720" s="31"/>
    </row>
    <row r="26721" spans="58:61" x14ac:dyDescent="0.25">
      <c r="BF26721" s="31"/>
      <c r="BG26721" s="31"/>
      <c r="BH26721" s="31"/>
      <c r="BI26721" s="31"/>
    </row>
    <row r="26722" spans="58:61" x14ac:dyDescent="0.25">
      <c r="BF26722" s="31"/>
      <c r="BG26722" s="31"/>
      <c r="BH26722" s="31"/>
      <c r="BI26722" s="31"/>
    </row>
    <row r="26723" spans="58:61" x14ac:dyDescent="0.25">
      <c r="BF26723" s="31"/>
      <c r="BG26723" s="31"/>
      <c r="BH26723" s="31"/>
      <c r="BI26723" s="31"/>
    </row>
    <row r="26724" spans="58:61" x14ac:dyDescent="0.25">
      <c r="BF26724" s="31"/>
      <c r="BG26724" s="31"/>
      <c r="BH26724" s="31"/>
      <c r="BI26724" s="31"/>
    </row>
    <row r="26725" spans="58:61" x14ac:dyDescent="0.25">
      <c r="BF26725" s="31"/>
      <c r="BG26725" s="31"/>
      <c r="BH26725" s="31"/>
      <c r="BI26725" s="31"/>
    </row>
    <row r="26726" spans="58:61" x14ac:dyDescent="0.25">
      <c r="BF26726" s="31"/>
      <c r="BG26726" s="31"/>
      <c r="BH26726" s="31"/>
      <c r="BI26726" s="31"/>
    </row>
    <row r="26727" spans="58:61" x14ac:dyDescent="0.25">
      <c r="BF26727" s="31"/>
      <c r="BG26727" s="31"/>
      <c r="BH26727" s="31"/>
      <c r="BI26727" s="31"/>
    </row>
    <row r="26728" spans="58:61" x14ac:dyDescent="0.25">
      <c r="BF26728" s="31"/>
      <c r="BG26728" s="31"/>
      <c r="BH26728" s="31"/>
      <c r="BI26728" s="31"/>
    </row>
    <row r="26729" spans="58:61" x14ac:dyDescent="0.25">
      <c r="BF26729" s="31"/>
      <c r="BG26729" s="31"/>
      <c r="BH26729" s="31"/>
      <c r="BI26729" s="31"/>
    </row>
    <row r="26730" spans="58:61" x14ac:dyDescent="0.25">
      <c r="BF26730" s="31"/>
      <c r="BG26730" s="31"/>
      <c r="BH26730" s="31"/>
      <c r="BI26730" s="31"/>
    </row>
    <row r="26731" spans="58:61" x14ac:dyDescent="0.25">
      <c r="BF26731" s="31"/>
      <c r="BG26731" s="31"/>
      <c r="BH26731" s="31"/>
      <c r="BI26731" s="31"/>
    </row>
    <row r="26732" spans="58:61" x14ac:dyDescent="0.25">
      <c r="BF26732" s="31"/>
      <c r="BG26732" s="31"/>
      <c r="BH26732" s="31"/>
      <c r="BI26732" s="31"/>
    </row>
    <row r="26733" spans="58:61" x14ac:dyDescent="0.25">
      <c r="BF26733" s="31"/>
      <c r="BG26733" s="31"/>
      <c r="BH26733" s="31"/>
      <c r="BI26733" s="31"/>
    </row>
    <row r="26734" spans="58:61" x14ac:dyDescent="0.25">
      <c r="BF26734" s="31"/>
      <c r="BG26734" s="31"/>
      <c r="BH26734" s="31"/>
      <c r="BI26734" s="31"/>
    </row>
    <row r="26735" spans="58:61" x14ac:dyDescent="0.25">
      <c r="BF26735" s="31"/>
      <c r="BG26735" s="31"/>
      <c r="BH26735" s="31"/>
      <c r="BI26735" s="31"/>
    </row>
    <row r="26736" spans="58:61" x14ac:dyDescent="0.25">
      <c r="BF26736" s="31"/>
      <c r="BG26736" s="31"/>
      <c r="BH26736" s="31"/>
      <c r="BI26736" s="31"/>
    </row>
    <row r="26737" spans="58:61" x14ac:dyDescent="0.25">
      <c r="BF26737" s="31"/>
      <c r="BG26737" s="31"/>
      <c r="BH26737" s="31"/>
      <c r="BI26737" s="31"/>
    </row>
    <row r="26738" spans="58:61" x14ac:dyDescent="0.25">
      <c r="BF26738" s="31"/>
      <c r="BG26738" s="31"/>
      <c r="BH26738" s="31"/>
      <c r="BI26738" s="31"/>
    </row>
    <row r="26739" spans="58:61" x14ac:dyDescent="0.25">
      <c r="BF26739" s="31"/>
      <c r="BG26739" s="31"/>
      <c r="BH26739" s="31"/>
      <c r="BI26739" s="31"/>
    </row>
    <row r="26740" spans="58:61" x14ac:dyDescent="0.25">
      <c r="BF26740" s="31"/>
      <c r="BG26740" s="31"/>
      <c r="BH26740" s="31"/>
      <c r="BI26740" s="31"/>
    </row>
    <row r="26741" spans="58:61" x14ac:dyDescent="0.25">
      <c r="BF26741" s="31"/>
      <c r="BG26741" s="31"/>
      <c r="BH26741" s="31"/>
      <c r="BI26741" s="31"/>
    </row>
    <row r="26742" spans="58:61" x14ac:dyDescent="0.25">
      <c r="BF26742" s="31"/>
      <c r="BG26742" s="31"/>
      <c r="BH26742" s="31"/>
      <c r="BI26742" s="31"/>
    </row>
    <row r="26743" spans="58:61" x14ac:dyDescent="0.25">
      <c r="BF26743" s="31"/>
      <c r="BG26743" s="31"/>
      <c r="BH26743" s="31"/>
      <c r="BI26743" s="31"/>
    </row>
    <row r="26744" spans="58:61" x14ac:dyDescent="0.25">
      <c r="BF26744" s="31"/>
      <c r="BG26744" s="31"/>
      <c r="BH26744" s="31"/>
      <c r="BI26744" s="31"/>
    </row>
    <row r="26745" spans="58:61" x14ac:dyDescent="0.25">
      <c r="BF26745" s="31"/>
      <c r="BG26745" s="31"/>
      <c r="BH26745" s="31"/>
      <c r="BI26745" s="31"/>
    </row>
    <row r="26746" spans="58:61" x14ac:dyDescent="0.25">
      <c r="BF26746" s="31"/>
      <c r="BG26746" s="31"/>
      <c r="BH26746" s="31"/>
      <c r="BI26746" s="31"/>
    </row>
    <row r="26747" spans="58:61" x14ac:dyDescent="0.25">
      <c r="BF26747" s="31"/>
      <c r="BG26747" s="31"/>
      <c r="BH26747" s="31"/>
      <c r="BI26747" s="31"/>
    </row>
    <row r="26748" spans="58:61" x14ac:dyDescent="0.25">
      <c r="BF26748" s="31"/>
      <c r="BG26748" s="31"/>
      <c r="BH26748" s="31"/>
      <c r="BI26748" s="31"/>
    </row>
    <row r="26749" spans="58:61" x14ac:dyDescent="0.25">
      <c r="BF26749" s="31"/>
      <c r="BG26749" s="31"/>
      <c r="BH26749" s="31"/>
      <c r="BI26749" s="31"/>
    </row>
    <row r="26750" spans="58:61" x14ac:dyDescent="0.25">
      <c r="BF26750" s="31"/>
      <c r="BG26750" s="31"/>
      <c r="BH26750" s="31"/>
      <c r="BI26750" s="31"/>
    </row>
    <row r="26751" spans="58:61" x14ac:dyDescent="0.25">
      <c r="BF26751" s="31"/>
      <c r="BG26751" s="31"/>
      <c r="BH26751" s="31"/>
      <c r="BI26751" s="31"/>
    </row>
    <row r="26752" spans="58:61" x14ac:dyDescent="0.25">
      <c r="BF26752" s="31"/>
      <c r="BG26752" s="31"/>
      <c r="BH26752" s="31"/>
      <c r="BI26752" s="31"/>
    </row>
    <row r="26753" spans="58:61" x14ac:dyDescent="0.25">
      <c r="BF26753" s="31"/>
      <c r="BG26753" s="31"/>
      <c r="BH26753" s="31"/>
      <c r="BI26753" s="31"/>
    </row>
    <row r="26754" spans="58:61" x14ac:dyDescent="0.25">
      <c r="BF26754" s="31"/>
      <c r="BG26754" s="31"/>
      <c r="BH26754" s="31"/>
      <c r="BI26754" s="31"/>
    </row>
    <row r="26755" spans="58:61" x14ac:dyDescent="0.25">
      <c r="BF26755" s="31"/>
      <c r="BG26755" s="31"/>
      <c r="BH26755" s="31"/>
      <c r="BI26755" s="31"/>
    </row>
    <row r="26756" spans="58:61" x14ac:dyDescent="0.25">
      <c r="BF26756" s="31"/>
      <c r="BG26756" s="31"/>
      <c r="BH26756" s="31"/>
      <c r="BI26756" s="31"/>
    </row>
    <row r="26757" spans="58:61" x14ac:dyDescent="0.25">
      <c r="BF26757" s="31"/>
      <c r="BG26757" s="31"/>
      <c r="BH26757" s="31"/>
      <c r="BI26757" s="31"/>
    </row>
    <row r="26758" spans="58:61" x14ac:dyDescent="0.25">
      <c r="BF26758" s="31"/>
      <c r="BG26758" s="31"/>
      <c r="BH26758" s="31"/>
      <c r="BI26758" s="31"/>
    </row>
    <row r="26759" spans="58:61" x14ac:dyDescent="0.25">
      <c r="BF26759" s="31"/>
      <c r="BG26759" s="31"/>
      <c r="BH26759" s="31"/>
      <c r="BI26759" s="31"/>
    </row>
    <row r="26760" spans="58:61" x14ac:dyDescent="0.25">
      <c r="BF26760" s="31"/>
      <c r="BG26760" s="31"/>
      <c r="BH26760" s="31"/>
      <c r="BI26760" s="31"/>
    </row>
    <row r="26761" spans="58:61" x14ac:dyDescent="0.25">
      <c r="BF26761" s="31"/>
      <c r="BG26761" s="31"/>
      <c r="BH26761" s="31"/>
      <c r="BI26761" s="31"/>
    </row>
    <row r="26762" spans="58:61" x14ac:dyDescent="0.25">
      <c r="BF26762" s="31"/>
      <c r="BG26762" s="31"/>
      <c r="BH26762" s="31"/>
      <c r="BI26762" s="31"/>
    </row>
    <row r="26763" spans="58:61" x14ac:dyDescent="0.25">
      <c r="BF26763" s="31"/>
      <c r="BG26763" s="31"/>
      <c r="BH26763" s="31"/>
      <c r="BI26763" s="31"/>
    </row>
    <row r="26764" spans="58:61" x14ac:dyDescent="0.25">
      <c r="BF26764" s="31"/>
      <c r="BG26764" s="31"/>
      <c r="BH26764" s="31"/>
      <c r="BI26764" s="31"/>
    </row>
    <row r="26765" spans="58:61" x14ac:dyDescent="0.25">
      <c r="BF26765" s="31"/>
      <c r="BG26765" s="31"/>
      <c r="BH26765" s="31"/>
      <c r="BI26765" s="31"/>
    </row>
    <row r="26766" spans="58:61" x14ac:dyDescent="0.25">
      <c r="BF26766" s="31"/>
      <c r="BG26766" s="31"/>
      <c r="BH26766" s="31"/>
      <c r="BI26766" s="31"/>
    </row>
    <row r="26767" spans="58:61" x14ac:dyDescent="0.25">
      <c r="BF26767" s="31"/>
      <c r="BG26767" s="31"/>
      <c r="BH26767" s="31"/>
      <c r="BI26767" s="31"/>
    </row>
    <row r="26768" spans="58:61" x14ac:dyDescent="0.25">
      <c r="BF26768" s="31"/>
      <c r="BG26768" s="31"/>
      <c r="BH26768" s="31"/>
      <c r="BI26768" s="31"/>
    </row>
    <row r="26769" spans="58:61" x14ac:dyDescent="0.25">
      <c r="BF26769" s="31"/>
      <c r="BG26769" s="31"/>
      <c r="BH26769" s="31"/>
      <c r="BI26769" s="31"/>
    </row>
    <row r="26770" spans="58:61" x14ac:dyDescent="0.25">
      <c r="BF26770" s="31"/>
      <c r="BG26770" s="31"/>
      <c r="BH26770" s="31"/>
      <c r="BI26770" s="31"/>
    </row>
    <row r="26771" spans="58:61" x14ac:dyDescent="0.25">
      <c r="BF26771" s="31"/>
      <c r="BG26771" s="31"/>
      <c r="BH26771" s="31"/>
      <c r="BI26771" s="31"/>
    </row>
    <row r="26772" spans="58:61" x14ac:dyDescent="0.25">
      <c r="BF26772" s="31"/>
      <c r="BG26772" s="31"/>
      <c r="BH26772" s="31"/>
      <c r="BI26772" s="31"/>
    </row>
    <row r="26773" spans="58:61" x14ac:dyDescent="0.25">
      <c r="BF26773" s="31"/>
      <c r="BG26773" s="31"/>
      <c r="BH26773" s="31"/>
      <c r="BI26773" s="31"/>
    </row>
    <row r="26774" spans="58:61" x14ac:dyDescent="0.25">
      <c r="BF26774" s="31"/>
      <c r="BG26774" s="31"/>
      <c r="BH26774" s="31"/>
      <c r="BI26774" s="31"/>
    </row>
    <row r="26775" spans="58:61" x14ac:dyDescent="0.25">
      <c r="BF26775" s="31"/>
      <c r="BG26775" s="31"/>
      <c r="BH26775" s="31"/>
      <c r="BI26775" s="31"/>
    </row>
    <row r="26776" spans="58:61" x14ac:dyDescent="0.25">
      <c r="BF26776" s="31"/>
      <c r="BG26776" s="31"/>
      <c r="BH26776" s="31"/>
      <c r="BI26776" s="31"/>
    </row>
    <row r="26777" spans="58:61" x14ac:dyDescent="0.25">
      <c r="BF26777" s="31"/>
      <c r="BG26777" s="31"/>
      <c r="BH26777" s="31"/>
      <c r="BI26777" s="31"/>
    </row>
    <row r="26778" spans="58:61" x14ac:dyDescent="0.25">
      <c r="BF26778" s="31"/>
      <c r="BG26778" s="31"/>
      <c r="BH26778" s="31"/>
      <c r="BI26778" s="31"/>
    </row>
    <row r="26779" spans="58:61" x14ac:dyDescent="0.25">
      <c r="BF26779" s="31"/>
      <c r="BG26779" s="31"/>
      <c r="BH26779" s="31"/>
      <c r="BI26779" s="31"/>
    </row>
    <row r="26780" spans="58:61" x14ac:dyDescent="0.25">
      <c r="BF26780" s="31"/>
      <c r="BG26780" s="31"/>
      <c r="BH26780" s="31"/>
      <c r="BI26780" s="31"/>
    </row>
    <row r="26781" spans="58:61" x14ac:dyDescent="0.25">
      <c r="BF26781" s="31"/>
      <c r="BG26781" s="31"/>
      <c r="BH26781" s="31"/>
      <c r="BI26781" s="31"/>
    </row>
    <row r="26782" spans="58:61" x14ac:dyDescent="0.25">
      <c r="BF26782" s="31"/>
      <c r="BG26782" s="31"/>
      <c r="BH26782" s="31"/>
      <c r="BI26782" s="31"/>
    </row>
    <row r="26783" spans="58:61" x14ac:dyDescent="0.25">
      <c r="BF26783" s="31"/>
      <c r="BG26783" s="31"/>
      <c r="BH26783" s="31"/>
      <c r="BI26783" s="31"/>
    </row>
    <row r="26784" spans="58:61" x14ac:dyDescent="0.25">
      <c r="BF26784" s="31"/>
      <c r="BG26784" s="31"/>
      <c r="BH26784" s="31"/>
      <c r="BI26784" s="31"/>
    </row>
    <row r="26785" spans="58:61" x14ac:dyDescent="0.25">
      <c r="BF26785" s="31"/>
      <c r="BG26785" s="31"/>
      <c r="BH26785" s="31"/>
      <c r="BI26785" s="31"/>
    </row>
    <row r="26786" spans="58:61" x14ac:dyDescent="0.25">
      <c r="BF26786" s="31"/>
      <c r="BG26786" s="31"/>
      <c r="BH26786" s="31"/>
      <c r="BI26786" s="31"/>
    </row>
    <row r="26787" spans="58:61" x14ac:dyDescent="0.25">
      <c r="BF26787" s="31"/>
      <c r="BG26787" s="31"/>
      <c r="BH26787" s="31"/>
      <c r="BI26787" s="31"/>
    </row>
    <row r="26788" spans="58:61" x14ac:dyDescent="0.25">
      <c r="BF26788" s="31"/>
      <c r="BG26788" s="31"/>
      <c r="BH26788" s="31"/>
      <c r="BI26788" s="31"/>
    </row>
    <row r="26789" spans="58:61" x14ac:dyDescent="0.25">
      <c r="BF26789" s="31"/>
      <c r="BG26789" s="31"/>
      <c r="BH26789" s="31"/>
      <c r="BI26789" s="31"/>
    </row>
    <row r="26790" spans="58:61" x14ac:dyDescent="0.25">
      <c r="BF26790" s="31"/>
      <c r="BG26790" s="31"/>
      <c r="BH26790" s="31"/>
      <c r="BI26790" s="31"/>
    </row>
    <row r="26791" spans="58:61" x14ac:dyDescent="0.25">
      <c r="BF26791" s="31"/>
      <c r="BG26791" s="31"/>
      <c r="BH26791" s="31"/>
      <c r="BI26791" s="31"/>
    </row>
    <row r="26792" spans="58:61" x14ac:dyDescent="0.25">
      <c r="BF26792" s="31"/>
      <c r="BG26792" s="31"/>
      <c r="BH26792" s="31"/>
      <c r="BI26792" s="31"/>
    </row>
    <row r="26793" spans="58:61" x14ac:dyDescent="0.25">
      <c r="BF26793" s="31"/>
      <c r="BG26793" s="31"/>
      <c r="BH26793" s="31"/>
      <c r="BI26793" s="31"/>
    </row>
    <row r="26794" spans="58:61" x14ac:dyDescent="0.25">
      <c r="BF26794" s="31"/>
      <c r="BG26794" s="31"/>
      <c r="BH26794" s="31"/>
      <c r="BI26794" s="31"/>
    </row>
    <row r="26795" spans="58:61" x14ac:dyDescent="0.25">
      <c r="BF26795" s="31"/>
      <c r="BG26795" s="31"/>
      <c r="BH26795" s="31"/>
      <c r="BI26795" s="31"/>
    </row>
    <row r="26796" spans="58:61" x14ac:dyDescent="0.25">
      <c r="BF26796" s="31"/>
      <c r="BG26796" s="31"/>
      <c r="BH26796" s="31"/>
      <c r="BI26796" s="31"/>
    </row>
    <row r="26797" spans="58:61" x14ac:dyDescent="0.25">
      <c r="BF26797" s="31"/>
      <c r="BG26797" s="31"/>
      <c r="BH26797" s="31"/>
      <c r="BI26797" s="31"/>
    </row>
    <row r="26798" spans="58:61" x14ac:dyDescent="0.25">
      <c r="BF26798" s="31"/>
      <c r="BG26798" s="31"/>
      <c r="BH26798" s="31"/>
      <c r="BI26798" s="31"/>
    </row>
    <row r="26799" spans="58:61" x14ac:dyDescent="0.25">
      <c r="BF26799" s="31"/>
      <c r="BG26799" s="31"/>
      <c r="BH26799" s="31"/>
      <c r="BI26799" s="31"/>
    </row>
    <row r="26800" spans="58:61" x14ac:dyDescent="0.25">
      <c r="BF26800" s="31"/>
      <c r="BG26800" s="31"/>
      <c r="BH26800" s="31"/>
      <c r="BI26800" s="31"/>
    </row>
    <row r="26801" spans="58:61" x14ac:dyDescent="0.25">
      <c r="BF26801" s="31"/>
      <c r="BG26801" s="31"/>
      <c r="BH26801" s="31"/>
      <c r="BI26801" s="31"/>
    </row>
    <row r="26802" spans="58:61" x14ac:dyDescent="0.25">
      <c r="BF26802" s="31"/>
      <c r="BG26802" s="31"/>
      <c r="BH26802" s="31"/>
      <c r="BI26802" s="31"/>
    </row>
    <row r="26803" spans="58:61" x14ac:dyDescent="0.25">
      <c r="BF26803" s="31"/>
      <c r="BG26803" s="31"/>
      <c r="BH26803" s="31"/>
      <c r="BI26803" s="31"/>
    </row>
    <row r="26804" spans="58:61" x14ac:dyDescent="0.25">
      <c r="BF26804" s="31"/>
      <c r="BG26804" s="31"/>
      <c r="BH26804" s="31"/>
      <c r="BI26804" s="31"/>
    </row>
    <row r="26805" spans="58:61" x14ac:dyDescent="0.25">
      <c r="BF26805" s="31"/>
      <c r="BG26805" s="31"/>
      <c r="BH26805" s="31"/>
      <c r="BI26805" s="31"/>
    </row>
    <row r="26806" spans="58:61" x14ac:dyDescent="0.25">
      <c r="BF26806" s="31"/>
      <c r="BG26806" s="31"/>
      <c r="BH26806" s="31"/>
      <c r="BI26806" s="31"/>
    </row>
    <row r="26807" spans="58:61" x14ac:dyDescent="0.25">
      <c r="BF26807" s="31"/>
      <c r="BG26807" s="31"/>
      <c r="BH26807" s="31"/>
      <c r="BI26807" s="31"/>
    </row>
    <row r="26808" spans="58:61" x14ac:dyDescent="0.25">
      <c r="BF26808" s="31"/>
      <c r="BG26808" s="31"/>
      <c r="BH26808" s="31"/>
      <c r="BI26808" s="31"/>
    </row>
    <row r="26809" spans="58:61" x14ac:dyDescent="0.25">
      <c r="BF26809" s="31"/>
      <c r="BG26809" s="31"/>
      <c r="BH26809" s="31"/>
      <c r="BI26809" s="31"/>
    </row>
    <row r="26810" spans="58:61" x14ac:dyDescent="0.25">
      <c r="BF26810" s="31"/>
      <c r="BG26810" s="31"/>
      <c r="BH26810" s="31"/>
      <c r="BI26810" s="31"/>
    </row>
    <row r="26811" spans="58:61" x14ac:dyDescent="0.25">
      <c r="BF26811" s="31"/>
      <c r="BG26811" s="31"/>
      <c r="BH26811" s="31"/>
      <c r="BI26811" s="31"/>
    </row>
    <row r="26812" spans="58:61" x14ac:dyDescent="0.25">
      <c r="BF26812" s="31"/>
      <c r="BG26812" s="31"/>
      <c r="BH26812" s="31"/>
      <c r="BI26812" s="31"/>
    </row>
    <row r="26813" spans="58:61" x14ac:dyDescent="0.25">
      <c r="BF26813" s="31"/>
      <c r="BG26813" s="31"/>
      <c r="BH26813" s="31"/>
      <c r="BI26813" s="31"/>
    </row>
    <row r="26814" spans="58:61" x14ac:dyDescent="0.25">
      <c r="BF26814" s="31"/>
      <c r="BG26814" s="31"/>
      <c r="BH26814" s="31"/>
      <c r="BI26814" s="31"/>
    </row>
    <row r="26815" spans="58:61" x14ac:dyDescent="0.25">
      <c r="BF26815" s="31"/>
      <c r="BG26815" s="31"/>
      <c r="BH26815" s="31"/>
      <c r="BI26815" s="31"/>
    </row>
    <row r="26816" spans="58:61" x14ac:dyDescent="0.25">
      <c r="BF26816" s="31"/>
      <c r="BG26816" s="31"/>
      <c r="BH26816" s="31"/>
      <c r="BI26816" s="31"/>
    </row>
    <row r="26817" spans="58:61" x14ac:dyDescent="0.25">
      <c r="BF26817" s="31"/>
      <c r="BG26817" s="31"/>
      <c r="BH26817" s="31"/>
      <c r="BI26817" s="31"/>
    </row>
    <row r="26818" spans="58:61" x14ac:dyDescent="0.25">
      <c r="BF26818" s="31"/>
      <c r="BG26818" s="31"/>
      <c r="BH26818" s="31"/>
      <c r="BI26818" s="31"/>
    </row>
    <row r="26819" spans="58:61" x14ac:dyDescent="0.25">
      <c r="BF26819" s="31"/>
      <c r="BG26819" s="31"/>
      <c r="BH26819" s="31"/>
      <c r="BI26819" s="31"/>
    </row>
    <row r="26820" spans="58:61" x14ac:dyDescent="0.25">
      <c r="BF26820" s="31"/>
      <c r="BG26820" s="31"/>
      <c r="BH26820" s="31"/>
      <c r="BI26820" s="31"/>
    </row>
    <row r="26821" spans="58:61" x14ac:dyDescent="0.25">
      <c r="BF26821" s="31"/>
      <c r="BG26821" s="31"/>
      <c r="BH26821" s="31"/>
      <c r="BI26821" s="31"/>
    </row>
    <row r="26822" spans="58:61" x14ac:dyDescent="0.25">
      <c r="BF26822" s="31"/>
      <c r="BG26822" s="31"/>
      <c r="BH26822" s="31"/>
      <c r="BI26822" s="31"/>
    </row>
    <row r="26823" spans="58:61" x14ac:dyDescent="0.25">
      <c r="BF26823" s="31"/>
      <c r="BG26823" s="31"/>
      <c r="BH26823" s="31"/>
      <c r="BI26823" s="31"/>
    </row>
    <row r="26824" spans="58:61" x14ac:dyDescent="0.25">
      <c r="BF26824" s="31"/>
      <c r="BG26824" s="31"/>
      <c r="BH26824" s="31"/>
      <c r="BI26824" s="31"/>
    </row>
    <row r="26825" spans="58:61" x14ac:dyDescent="0.25">
      <c r="BF26825" s="31"/>
      <c r="BG26825" s="31"/>
      <c r="BH26825" s="31"/>
      <c r="BI26825" s="31"/>
    </row>
    <row r="26826" spans="58:61" x14ac:dyDescent="0.25">
      <c r="BF26826" s="31"/>
      <c r="BG26826" s="31"/>
      <c r="BH26826" s="31"/>
      <c r="BI26826" s="31"/>
    </row>
    <row r="26827" spans="58:61" x14ac:dyDescent="0.25">
      <c r="BF26827" s="31"/>
      <c r="BG26827" s="31"/>
      <c r="BH26827" s="31"/>
      <c r="BI26827" s="31"/>
    </row>
    <row r="26828" spans="58:61" x14ac:dyDescent="0.25">
      <c r="BF26828" s="31"/>
      <c r="BG26828" s="31"/>
      <c r="BH26828" s="31"/>
      <c r="BI26828" s="31"/>
    </row>
    <row r="26829" spans="58:61" x14ac:dyDescent="0.25">
      <c r="BF26829" s="31"/>
      <c r="BG26829" s="31"/>
      <c r="BH26829" s="31"/>
      <c r="BI26829" s="31"/>
    </row>
    <row r="26830" spans="58:61" x14ac:dyDescent="0.25">
      <c r="BF26830" s="31"/>
      <c r="BG26830" s="31"/>
      <c r="BH26830" s="31"/>
      <c r="BI26830" s="31"/>
    </row>
    <row r="26831" spans="58:61" x14ac:dyDescent="0.25">
      <c r="BF26831" s="31"/>
      <c r="BG26831" s="31"/>
      <c r="BH26831" s="31"/>
      <c r="BI26831" s="31"/>
    </row>
    <row r="26832" spans="58:61" x14ac:dyDescent="0.25">
      <c r="BF26832" s="31"/>
      <c r="BG26832" s="31"/>
      <c r="BH26832" s="31"/>
      <c r="BI26832" s="31"/>
    </row>
    <row r="26833" spans="58:61" x14ac:dyDescent="0.25">
      <c r="BF26833" s="31"/>
      <c r="BG26833" s="31"/>
      <c r="BH26833" s="31"/>
      <c r="BI26833" s="31"/>
    </row>
    <row r="26834" spans="58:61" x14ac:dyDescent="0.25">
      <c r="BF26834" s="31"/>
      <c r="BG26834" s="31"/>
      <c r="BH26834" s="31"/>
      <c r="BI26834" s="31"/>
    </row>
    <row r="26835" spans="58:61" x14ac:dyDescent="0.25">
      <c r="BF26835" s="31"/>
      <c r="BG26835" s="31"/>
      <c r="BH26835" s="31"/>
      <c r="BI26835" s="31"/>
    </row>
    <row r="26836" spans="58:61" x14ac:dyDescent="0.25">
      <c r="BF26836" s="31"/>
      <c r="BG26836" s="31"/>
      <c r="BH26836" s="31"/>
      <c r="BI26836" s="31"/>
    </row>
    <row r="26837" spans="58:61" x14ac:dyDescent="0.25">
      <c r="BF26837" s="31"/>
      <c r="BG26837" s="31"/>
      <c r="BH26837" s="31"/>
      <c r="BI26837" s="31"/>
    </row>
    <row r="26838" spans="58:61" x14ac:dyDescent="0.25">
      <c r="BF26838" s="31"/>
      <c r="BG26838" s="31"/>
      <c r="BH26838" s="31"/>
      <c r="BI26838" s="31"/>
    </row>
    <row r="26839" spans="58:61" x14ac:dyDescent="0.25">
      <c r="BF26839" s="31"/>
      <c r="BG26839" s="31"/>
      <c r="BH26839" s="31"/>
      <c r="BI26839" s="31"/>
    </row>
    <row r="26840" spans="58:61" x14ac:dyDescent="0.25">
      <c r="BF26840" s="31"/>
      <c r="BG26840" s="31"/>
      <c r="BH26840" s="31"/>
      <c r="BI26840" s="31"/>
    </row>
    <row r="26841" spans="58:61" x14ac:dyDescent="0.25">
      <c r="BF26841" s="31"/>
      <c r="BG26841" s="31"/>
      <c r="BH26841" s="31"/>
      <c r="BI26841" s="31"/>
    </row>
    <row r="26842" spans="58:61" x14ac:dyDescent="0.25">
      <c r="BF26842" s="31"/>
      <c r="BG26842" s="31"/>
      <c r="BH26842" s="31"/>
      <c r="BI26842" s="31"/>
    </row>
    <row r="26843" spans="58:61" x14ac:dyDescent="0.25">
      <c r="BF26843" s="31"/>
      <c r="BG26843" s="31"/>
      <c r="BH26843" s="31"/>
      <c r="BI26843" s="31"/>
    </row>
    <row r="26844" spans="58:61" x14ac:dyDescent="0.25">
      <c r="BF26844" s="31"/>
      <c r="BG26844" s="31"/>
      <c r="BH26844" s="31"/>
      <c r="BI26844" s="31"/>
    </row>
    <row r="26845" spans="58:61" x14ac:dyDescent="0.25">
      <c r="BF26845" s="31"/>
      <c r="BG26845" s="31"/>
      <c r="BH26845" s="31"/>
      <c r="BI26845" s="31"/>
    </row>
    <row r="26846" spans="58:61" x14ac:dyDescent="0.25">
      <c r="BF26846" s="31"/>
      <c r="BG26846" s="31"/>
      <c r="BH26846" s="31"/>
      <c r="BI26846" s="31"/>
    </row>
    <row r="26847" spans="58:61" x14ac:dyDescent="0.25">
      <c r="BF26847" s="31"/>
      <c r="BG26847" s="31"/>
      <c r="BH26847" s="31"/>
      <c r="BI26847" s="31"/>
    </row>
    <row r="26848" spans="58:61" x14ac:dyDescent="0.25">
      <c r="BF26848" s="31"/>
      <c r="BG26848" s="31"/>
      <c r="BH26848" s="31"/>
      <c r="BI26848" s="31"/>
    </row>
    <row r="26849" spans="58:61" x14ac:dyDescent="0.25">
      <c r="BF26849" s="31"/>
      <c r="BG26849" s="31"/>
      <c r="BH26849" s="31"/>
      <c r="BI26849" s="31"/>
    </row>
    <row r="26850" spans="58:61" x14ac:dyDescent="0.25">
      <c r="BF26850" s="31"/>
      <c r="BG26850" s="31"/>
      <c r="BH26850" s="31"/>
      <c r="BI26850" s="31"/>
    </row>
    <row r="26851" spans="58:61" x14ac:dyDescent="0.25">
      <c r="BF26851" s="31"/>
      <c r="BG26851" s="31"/>
      <c r="BH26851" s="31"/>
      <c r="BI26851" s="31"/>
    </row>
    <row r="26852" spans="58:61" x14ac:dyDescent="0.25">
      <c r="BF26852" s="31"/>
      <c r="BG26852" s="31"/>
      <c r="BH26852" s="31"/>
      <c r="BI26852" s="31"/>
    </row>
    <row r="26853" spans="58:61" x14ac:dyDescent="0.25">
      <c r="BF26853" s="31"/>
      <c r="BG26853" s="31"/>
      <c r="BH26853" s="31"/>
      <c r="BI26853" s="31"/>
    </row>
    <row r="26854" spans="58:61" x14ac:dyDescent="0.25">
      <c r="BF26854" s="31"/>
      <c r="BG26854" s="31"/>
      <c r="BH26854" s="31"/>
      <c r="BI26854" s="31"/>
    </row>
    <row r="26855" spans="58:61" x14ac:dyDescent="0.25">
      <c r="BF26855" s="31"/>
      <c r="BG26855" s="31"/>
      <c r="BH26855" s="31"/>
      <c r="BI26855" s="31"/>
    </row>
    <row r="26856" spans="58:61" x14ac:dyDescent="0.25">
      <c r="BF26856" s="31"/>
      <c r="BG26856" s="31"/>
      <c r="BH26856" s="31"/>
      <c r="BI26856" s="31"/>
    </row>
    <row r="26857" spans="58:61" x14ac:dyDescent="0.25">
      <c r="BF26857" s="31"/>
      <c r="BG26857" s="31"/>
      <c r="BH26857" s="31"/>
      <c r="BI26857" s="31"/>
    </row>
    <row r="26858" spans="58:61" x14ac:dyDescent="0.25">
      <c r="BF26858" s="31"/>
      <c r="BG26858" s="31"/>
      <c r="BH26858" s="31"/>
      <c r="BI26858" s="31"/>
    </row>
    <row r="26859" spans="58:61" x14ac:dyDescent="0.25">
      <c r="BF26859" s="31"/>
      <c r="BG26859" s="31"/>
      <c r="BH26859" s="31"/>
      <c r="BI26859" s="31"/>
    </row>
    <row r="26860" spans="58:61" x14ac:dyDescent="0.25">
      <c r="BF26860" s="31"/>
      <c r="BG26860" s="31"/>
      <c r="BH26860" s="31"/>
      <c r="BI26860" s="31"/>
    </row>
    <row r="26861" spans="58:61" x14ac:dyDescent="0.25">
      <c r="BF26861" s="31"/>
      <c r="BG26861" s="31"/>
      <c r="BH26861" s="31"/>
      <c r="BI26861" s="31"/>
    </row>
    <row r="26862" spans="58:61" x14ac:dyDescent="0.25">
      <c r="BF26862" s="31"/>
      <c r="BG26862" s="31"/>
      <c r="BH26862" s="31"/>
      <c r="BI26862" s="31"/>
    </row>
    <row r="26863" spans="58:61" x14ac:dyDescent="0.25">
      <c r="BF26863" s="31"/>
      <c r="BG26863" s="31"/>
      <c r="BH26863" s="31"/>
      <c r="BI26863" s="31"/>
    </row>
    <row r="26864" spans="58:61" x14ac:dyDescent="0.25">
      <c r="BF26864" s="31"/>
      <c r="BG26864" s="31"/>
      <c r="BH26864" s="31"/>
      <c r="BI26864" s="31"/>
    </row>
    <row r="26865" spans="58:61" x14ac:dyDescent="0.25">
      <c r="BF26865" s="31"/>
      <c r="BG26865" s="31"/>
      <c r="BH26865" s="31"/>
      <c r="BI26865" s="31"/>
    </row>
    <row r="26866" spans="58:61" x14ac:dyDescent="0.25">
      <c r="BF26866" s="31"/>
      <c r="BG26866" s="31"/>
      <c r="BH26866" s="31"/>
      <c r="BI26866" s="31"/>
    </row>
    <row r="26867" spans="58:61" x14ac:dyDescent="0.25">
      <c r="BF26867" s="31"/>
      <c r="BG26867" s="31"/>
      <c r="BH26867" s="31"/>
      <c r="BI26867" s="31"/>
    </row>
    <row r="26868" spans="58:61" x14ac:dyDescent="0.25">
      <c r="BF26868" s="31"/>
      <c r="BG26868" s="31"/>
      <c r="BH26868" s="31"/>
      <c r="BI26868" s="31"/>
    </row>
    <row r="26869" spans="58:61" x14ac:dyDescent="0.25">
      <c r="BF26869" s="31"/>
      <c r="BG26869" s="31"/>
      <c r="BH26869" s="31"/>
      <c r="BI26869" s="31"/>
    </row>
    <row r="26870" spans="58:61" x14ac:dyDescent="0.25">
      <c r="BF26870" s="31"/>
      <c r="BG26870" s="31"/>
      <c r="BH26870" s="31"/>
      <c r="BI26870" s="31"/>
    </row>
    <row r="26871" spans="58:61" x14ac:dyDescent="0.25">
      <c r="BF26871" s="31"/>
      <c r="BG26871" s="31"/>
      <c r="BH26871" s="31"/>
      <c r="BI26871" s="31"/>
    </row>
    <row r="26872" spans="58:61" x14ac:dyDescent="0.25">
      <c r="BF26872" s="31"/>
      <c r="BG26872" s="31"/>
      <c r="BH26872" s="31"/>
      <c r="BI26872" s="31"/>
    </row>
    <row r="26873" spans="58:61" x14ac:dyDescent="0.25">
      <c r="BF26873" s="31"/>
      <c r="BG26873" s="31"/>
      <c r="BH26873" s="31"/>
      <c r="BI26873" s="31"/>
    </row>
    <row r="26874" spans="58:61" x14ac:dyDescent="0.25">
      <c r="BF26874" s="31"/>
      <c r="BG26874" s="31"/>
      <c r="BH26874" s="31"/>
      <c r="BI26874" s="31"/>
    </row>
    <row r="26875" spans="58:61" x14ac:dyDescent="0.25">
      <c r="BF26875" s="31"/>
      <c r="BG26875" s="31"/>
      <c r="BH26875" s="31"/>
      <c r="BI26875" s="31"/>
    </row>
    <row r="26876" spans="58:61" x14ac:dyDescent="0.25">
      <c r="BF26876" s="31"/>
      <c r="BG26876" s="31"/>
      <c r="BH26876" s="31"/>
      <c r="BI26876" s="31"/>
    </row>
    <row r="26877" spans="58:61" x14ac:dyDescent="0.25">
      <c r="BF26877" s="31"/>
      <c r="BG26877" s="31"/>
      <c r="BH26877" s="31"/>
      <c r="BI26877" s="31"/>
    </row>
    <row r="26878" spans="58:61" x14ac:dyDescent="0.25">
      <c r="BF26878" s="31"/>
      <c r="BG26878" s="31"/>
      <c r="BH26878" s="31"/>
      <c r="BI26878" s="31"/>
    </row>
    <row r="26879" spans="58:61" x14ac:dyDescent="0.25">
      <c r="BF26879" s="31"/>
      <c r="BG26879" s="31"/>
      <c r="BH26879" s="31"/>
      <c r="BI26879" s="31"/>
    </row>
    <row r="26880" spans="58:61" x14ac:dyDescent="0.25">
      <c r="BF26880" s="31"/>
      <c r="BG26880" s="31"/>
      <c r="BH26880" s="31"/>
      <c r="BI26880" s="31"/>
    </row>
    <row r="26881" spans="58:61" x14ac:dyDescent="0.25">
      <c r="BF26881" s="31"/>
      <c r="BG26881" s="31"/>
      <c r="BH26881" s="31"/>
      <c r="BI26881" s="31"/>
    </row>
    <row r="26882" spans="58:61" x14ac:dyDescent="0.25">
      <c r="BF26882" s="31"/>
      <c r="BG26882" s="31"/>
      <c r="BH26882" s="31"/>
      <c r="BI26882" s="31"/>
    </row>
    <row r="26883" spans="58:61" x14ac:dyDescent="0.25">
      <c r="BF26883" s="31"/>
      <c r="BG26883" s="31"/>
      <c r="BH26883" s="31"/>
      <c r="BI26883" s="31"/>
    </row>
    <row r="26884" spans="58:61" x14ac:dyDescent="0.25">
      <c r="BF26884" s="31"/>
      <c r="BG26884" s="31"/>
      <c r="BH26884" s="31"/>
      <c r="BI26884" s="31"/>
    </row>
    <row r="26885" spans="58:61" x14ac:dyDescent="0.25">
      <c r="BF26885" s="31"/>
      <c r="BG26885" s="31"/>
      <c r="BH26885" s="31"/>
      <c r="BI26885" s="31"/>
    </row>
    <row r="26886" spans="58:61" x14ac:dyDescent="0.25">
      <c r="BF26886" s="31"/>
      <c r="BG26886" s="31"/>
      <c r="BH26886" s="31"/>
      <c r="BI26886" s="31"/>
    </row>
    <row r="26887" spans="58:61" x14ac:dyDescent="0.25">
      <c r="BF26887" s="31"/>
      <c r="BG26887" s="31"/>
      <c r="BH26887" s="31"/>
      <c r="BI26887" s="31"/>
    </row>
    <row r="26888" spans="58:61" x14ac:dyDescent="0.25">
      <c r="BF26888" s="31"/>
      <c r="BG26888" s="31"/>
      <c r="BH26888" s="31"/>
      <c r="BI26888" s="31"/>
    </row>
    <row r="26889" spans="58:61" x14ac:dyDescent="0.25">
      <c r="BF26889" s="31"/>
      <c r="BG26889" s="31"/>
      <c r="BH26889" s="31"/>
      <c r="BI26889" s="31"/>
    </row>
    <row r="26890" spans="58:61" x14ac:dyDescent="0.25">
      <c r="BF26890" s="31"/>
      <c r="BG26890" s="31"/>
      <c r="BH26890" s="31"/>
      <c r="BI26890" s="31"/>
    </row>
    <row r="26891" spans="58:61" x14ac:dyDescent="0.25">
      <c r="BF26891" s="31"/>
      <c r="BG26891" s="31"/>
      <c r="BH26891" s="31"/>
      <c r="BI26891" s="31"/>
    </row>
    <row r="26892" spans="58:61" x14ac:dyDescent="0.25">
      <c r="BF26892" s="31"/>
      <c r="BG26892" s="31"/>
      <c r="BH26892" s="31"/>
      <c r="BI26892" s="31"/>
    </row>
    <row r="26893" spans="58:61" x14ac:dyDescent="0.25">
      <c r="BF26893" s="31"/>
      <c r="BG26893" s="31"/>
      <c r="BH26893" s="31"/>
      <c r="BI26893" s="31"/>
    </row>
    <row r="26894" spans="58:61" x14ac:dyDescent="0.25">
      <c r="BF26894" s="31"/>
      <c r="BG26894" s="31"/>
      <c r="BH26894" s="31"/>
      <c r="BI26894" s="31"/>
    </row>
    <row r="26895" spans="58:61" x14ac:dyDescent="0.25">
      <c r="BF26895" s="31"/>
      <c r="BG26895" s="31"/>
      <c r="BH26895" s="31"/>
      <c r="BI26895" s="31"/>
    </row>
    <row r="26896" spans="58:61" x14ac:dyDescent="0.25">
      <c r="BF26896" s="31"/>
      <c r="BG26896" s="31"/>
      <c r="BH26896" s="31"/>
      <c r="BI26896" s="31"/>
    </row>
    <row r="26897" spans="58:61" x14ac:dyDescent="0.25">
      <c r="BF26897" s="31"/>
      <c r="BG26897" s="31"/>
      <c r="BH26897" s="31"/>
      <c r="BI26897" s="31"/>
    </row>
    <row r="26898" spans="58:61" x14ac:dyDescent="0.25">
      <c r="BF26898" s="31"/>
      <c r="BG26898" s="31"/>
      <c r="BH26898" s="31"/>
      <c r="BI26898" s="31"/>
    </row>
    <row r="26899" spans="58:61" x14ac:dyDescent="0.25">
      <c r="BF26899" s="31"/>
      <c r="BG26899" s="31"/>
      <c r="BH26899" s="31"/>
      <c r="BI26899" s="31"/>
    </row>
    <row r="26900" spans="58:61" x14ac:dyDescent="0.25">
      <c r="BF26900" s="31"/>
      <c r="BG26900" s="31"/>
      <c r="BH26900" s="31"/>
      <c r="BI26900" s="31"/>
    </row>
    <row r="26901" spans="58:61" x14ac:dyDescent="0.25">
      <c r="BF26901" s="31"/>
      <c r="BG26901" s="31"/>
      <c r="BH26901" s="31"/>
      <c r="BI26901" s="31"/>
    </row>
    <row r="26902" spans="58:61" x14ac:dyDescent="0.25">
      <c r="BF26902" s="31"/>
      <c r="BG26902" s="31"/>
      <c r="BH26902" s="31"/>
      <c r="BI26902" s="31"/>
    </row>
    <row r="26903" spans="58:61" x14ac:dyDescent="0.25">
      <c r="BF26903" s="31"/>
      <c r="BG26903" s="31"/>
      <c r="BH26903" s="31"/>
      <c r="BI26903" s="31"/>
    </row>
    <row r="26904" spans="58:61" x14ac:dyDescent="0.25">
      <c r="BF26904" s="31"/>
      <c r="BG26904" s="31"/>
      <c r="BH26904" s="31"/>
      <c r="BI26904" s="31"/>
    </row>
    <row r="26905" spans="58:61" x14ac:dyDescent="0.25">
      <c r="BF26905" s="31"/>
      <c r="BG26905" s="31"/>
      <c r="BH26905" s="31"/>
      <c r="BI26905" s="31"/>
    </row>
    <row r="26906" spans="58:61" x14ac:dyDescent="0.25">
      <c r="BF26906" s="31"/>
      <c r="BG26906" s="31"/>
      <c r="BH26906" s="31"/>
      <c r="BI26906" s="31"/>
    </row>
    <row r="26907" spans="58:61" x14ac:dyDescent="0.25">
      <c r="BF26907" s="31"/>
      <c r="BG26907" s="31"/>
      <c r="BH26907" s="31"/>
      <c r="BI26907" s="31"/>
    </row>
    <row r="26908" spans="58:61" x14ac:dyDescent="0.25">
      <c r="BF26908" s="31"/>
      <c r="BG26908" s="31"/>
      <c r="BH26908" s="31"/>
      <c r="BI26908" s="31"/>
    </row>
    <row r="26909" spans="58:61" x14ac:dyDescent="0.25">
      <c r="BF26909" s="31"/>
      <c r="BG26909" s="31"/>
      <c r="BH26909" s="31"/>
      <c r="BI26909" s="31"/>
    </row>
    <row r="26910" spans="58:61" x14ac:dyDescent="0.25">
      <c r="BF26910" s="31"/>
      <c r="BG26910" s="31"/>
      <c r="BH26910" s="31"/>
      <c r="BI26910" s="31"/>
    </row>
    <row r="26911" spans="58:61" x14ac:dyDescent="0.25">
      <c r="BF26911" s="31"/>
      <c r="BG26911" s="31"/>
      <c r="BH26911" s="31"/>
      <c r="BI26911" s="31"/>
    </row>
    <row r="26912" spans="58:61" x14ac:dyDescent="0.25">
      <c r="BF26912" s="31"/>
      <c r="BG26912" s="31"/>
      <c r="BH26912" s="31"/>
      <c r="BI26912" s="31"/>
    </row>
    <row r="26913" spans="58:61" x14ac:dyDescent="0.25">
      <c r="BF26913" s="31"/>
      <c r="BG26913" s="31"/>
      <c r="BH26913" s="31"/>
      <c r="BI26913" s="31"/>
    </row>
    <row r="26914" spans="58:61" x14ac:dyDescent="0.25">
      <c r="BF26914" s="31"/>
      <c r="BG26914" s="31"/>
      <c r="BH26914" s="31"/>
      <c r="BI26914" s="31"/>
    </row>
    <row r="26915" spans="58:61" x14ac:dyDescent="0.25">
      <c r="BF26915" s="31"/>
      <c r="BG26915" s="31"/>
      <c r="BH26915" s="31"/>
      <c r="BI26915" s="31"/>
    </row>
    <row r="26916" spans="58:61" x14ac:dyDescent="0.25">
      <c r="BF26916" s="31"/>
      <c r="BG26916" s="31"/>
      <c r="BH26916" s="31"/>
      <c r="BI26916" s="31"/>
    </row>
    <row r="26917" spans="58:61" x14ac:dyDescent="0.25">
      <c r="BF26917" s="31"/>
      <c r="BG26917" s="31"/>
      <c r="BH26917" s="31"/>
      <c r="BI26917" s="31"/>
    </row>
    <row r="26918" spans="58:61" x14ac:dyDescent="0.25">
      <c r="BF26918" s="31"/>
      <c r="BG26918" s="31"/>
      <c r="BH26918" s="31"/>
      <c r="BI26918" s="31"/>
    </row>
    <row r="26919" spans="58:61" x14ac:dyDescent="0.25">
      <c r="BF26919" s="31"/>
      <c r="BG26919" s="31"/>
      <c r="BH26919" s="31"/>
      <c r="BI26919" s="31"/>
    </row>
    <row r="26920" spans="58:61" x14ac:dyDescent="0.25">
      <c r="BF26920" s="31"/>
      <c r="BG26920" s="31"/>
      <c r="BH26920" s="31"/>
      <c r="BI26920" s="31"/>
    </row>
    <row r="26921" spans="58:61" x14ac:dyDescent="0.25">
      <c r="BF26921" s="31"/>
      <c r="BG26921" s="31"/>
      <c r="BH26921" s="31"/>
      <c r="BI26921" s="31"/>
    </row>
    <row r="26922" spans="58:61" x14ac:dyDescent="0.25">
      <c r="BF26922" s="31"/>
      <c r="BG26922" s="31"/>
      <c r="BH26922" s="31"/>
      <c r="BI26922" s="31"/>
    </row>
    <row r="26923" spans="58:61" x14ac:dyDescent="0.25">
      <c r="BF26923" s="31"/>
      <c r="BG26923" s="31"/>
      <c r="BH26923" s="31"/>
      <c r="BI26923" s="31"/>
    </row>
    <row r="26924" spans="58:61" x14ac:dyDescent="0.25">
      <c r="BF26924" s="31"/>
      <c r="BG26924" s="31"/>
      <c r="BH26924" s="31"/>
      <c r="BI26924" s="31"/>
    </row>
    <row r="26925" spans="58:61" x14ac:dyDescent="0.25">
      <c r="BF26925" s="31"/>
      <c r="BG26925" s="31"/>
      <c r="BH26925" s="31"/>
      <c r="BI26925" s="31"/>
    </row>
    <row r="26926" spans="58:61" x14ac:dyDescent="0.25">
      <c r="BF26926" s="31"/>
      <c r="BG26926" s="31"/>
      <c r="BH26926" s="31"/>
      <c r="BI26926" s="31"/>
    </row>
    <row r="26927" spans="58:61" x14ac:dyDescent="0.25">
      <c r="BF26927" s="31"/>
      <c r="BG26927" s="31"/>
      <c r="BH26927" s="31"/>
      <c r="BI26927" s="31"/>
    </row>
    <row r="26928" spans="58:61" x14ac:dyDescent="0.25">
      <c r="BF26928" s="31"/>
      <c r="BG26928" s="31"/>
      <c r="BH26928" s="31"/>
      <c r="BI26928" s="31"/>
    </row>
    <row r="26929" spans="58:61" x14ac:dyDescent="0.25">
      <c r="BF26929" s="31"/>
      <c r="BG26929" s="31"/>
      <c r="BH26929" s="31"/>
      <c r="BI26929" s="31"/>
    </row>
    <row r="26930" spans="58:61" x14ac:dyDescent="0.25">
      <c r="BF26930" s="31"/>
      <c r="BG26930" s="31"/>
      <c r="BH26930" s="31"/>
      <c r="BI26930" s="31"/>
    </row>
    <row r="26931" spans="58:61" x14ac:dyDescent="0.25">
      <c r="BF26931" s="31"/>
      <c r="BG26931" s="31"/>
      <c r="BH26931" s="31"/>
      <c r="BI26931" s="31"/>
    </row>
    <row r="26932" spans="58:61" x14ac:dyDescent="0.25">
      <c r="BF26932" s="31"/>
      <c r="BG26932" s="31"/>
      <c r="BH26932" s="31"/>
      <c r="BI26932" s="31"/>
    </row>
    <row r="26933" spans="58:61" x14ac:dyDescent="0.25">
      <c r="BF26933" s="31"/>
      <c r="BG26933" s="31"/>
      <c r="BH26933" s="31"/>
      <c r="BI26933" s="31"/>
    </row>
    <row r="26934" spans="58:61" x14ac:dyDescent="0.25">
      <c r="BF26934" s="31"/>
      <c r="BG26934" s="31"/>
      <c r="BH26934" s="31"/>
      <c r="BI26934" s="31"/>
    </row>
    <row r="26935" spans="58:61" x14ac:dyDescent="0.25">
      <c r="BF26935" s="31"/>
      <c r="BG26935" s="31"/>
      <c r="BH26935" s="31"/>
      <c r="BI26935" s="31"/>
    </row>
    <row r="26936" spans="58:61" x14ac:dyDescent="0.25">
      <c r="BF26936" s="31"/>
      <c r="BG26936" s="31"/>
      <c r="BH26936" s="31"/>
      <c r="BI26936" s="31"/>
    </row>
    <row r="26937" spans="58:61" x14ac:dyDescent="0.25">
      <c r="BF26937" s="31"/>
      <c r="BG26937" s="31"/>
      <c r="BH26937" s="31"/>
      <c r="BI26937" s="31"/>
    </row>
    <row r="26938" spans="58:61" x14ac:dyDescent="0.25">
      <c r="BF26938" s="31"/>
      <c r="BG26938" s="31"/>
      <c r="BH26938" s="31"/>
      <c r="BI26938" s="31"/>
    </row>
    <row r="26939" spans="58:61" x14ac:dyDescent="0.25">
      <c r="BF26939" s="31"/>
      <c r="BG26939" s="31"/>
      <c r="BH26939" s="31"/>
      <c r="BI26939" s="31"/>
    </row>
    <row r="26940" spans="58:61" x14ac:dyDescent="0.25">
      <c r="BF26940" s="31"/>
      <c r="BG26940" s="31"/>
      <c r="BH26940" s="31"/>
      <c r="BI26940" s="31"/>
    </row>
    <row r="26941" spans="58:61" x14ac:dyDescent="0.25">
      <c r="BF26941" s="31"/>
      <c r="BG26941" s="31"/>
      <c r="BH26941" s="31"/>
      <c r="BI26941" s="31"/>
    </row>
    <row r="26942" spans="58:61" x14ac:dyDescent="0.25">
      <c r="BF26942" s="31"/>
      <c r="BG26942" s="31"/>
      <c r="BH26942" s="31"/>
      <c r="BI26942" s="31"/>
    </row>
    <row r="26943" spans="58:61" x14ac:dyDescent="0.25">
      <c r="BF26943" s="31"/>
      <c r="BG26943" s="31"/>
      <c r="BH26943" s="31"/>
      <c r="BI26943" s="31"/>
    </row>
    <row r="26944" spans="58:61" x14ac:dyDescent="0.25">
      <c r="BF26944" s="31"/>
      <c r="BG26944" s="31"/>
      <c r="BH26944" s="31"/>
      <c r="BI26944" s="31"/>
    </row>
    <row r="26945" spans="58:61" x14ac:dyDescent="0.25">
      <c r="BF26945" s="31"/>
      <c r="BG26945" s="31"/>
      <c r="BH26945" s="31"/>
      <c r="BI26945" s="31"/>
    </row>
    <row r="26946" spans="58:61" x14ac:dyDescent="0.25">
      <c r="BF26946" s="31"/>
      <c r="BG26946" s="31"/>
      <c r="BH26946" s="31"/>
      <c r="BI26946" s="31"/>
    </row>
    <row r="26947" spans="58:61" x14ac:dyDescent="0.25">
      <c r="BF26947" s="31"/>
      <c r="BG26947" s="31"/>
      <c r="BH26947" s="31"/>
      <c r="BI26947" s="31"/>
    </row>
    <row r="26948" spans="58:61" x14ac:dyDescent="0.25">
      <c r="BF26948" s="31"/>
      <c r="BG26948" s="31"/>
      <c r="BH26948" s="31"/>
      <c r="BI26948" s="31"/>
    </row>
    <row r="26949" spans="58:61" x14ac:dyDescent="0.25">
      <c r="BF26949" s="31"/>
      <c r="BG26949" s="31"/>
      <c r="BH26949" s="31"/>
      <c r="BI26949" s="31"/>
    </row>
    <row r="26950" spans="58:61" x14ac:dyDescent="0.25">
      <c r="BF26950" s="31"/>
      <c r="BG26950" s="31"/>
      <c r="BH26950" s="31"/>
      <c r="BI26950" s="31"/>
    </row>
    <row r="26951" spans="58:61" x14ac:dyDescent="0.25">
      <c r="BF26951" s="31"/>
      <c r="BG26951" s="31"/>
      <c r="BH26951" s="31"/>
      <c r="BI26951" s="31"/>
    </row>
    <row r="26952" spans="58:61" x14ac:dyDescent="0.25">
      <c r="BF26952" s="31"/>
      <c r="BG26952" s="31"/>
      <c r="BH26952" s="31"/>
      <c r="BI26952" s="31"/>
    </row>
    <row r="26953" spans="58:61" x14ac:dyDescent="0.25">
      <c r="BF26953" s="31"/>
      <c r="BG26953" s="31"/>
      <c r="BH26953" s="31"/>
      <c r="BI26953" s="31"/>
    </row>
    <row r="26954" spans="58:61" x14ac:dyDescent="0.25">
      <c r="BF26954" s="31"/>
      <c r="BG26954" s="31"/>
      <c r="BH26954" s="31"/>
      <c r="BI26954" s="31"/>
    </row>
    <row r="26955" spans="58:61" x14ac:dyDescent="0.25">
      <c r="BF26955" s="31"/>
      <c r="BG26955" s="31"/>
      <c r="BH26955" s="31"/>
      <c r="BI26955" s="31"/>
    </row>
    <row r="26956" spans="58:61" x14ac:dyDescent="0.25">
      <c r="BF26956" s="31"/>
      <c r="BG26956" s="31"/>
      <c r="BH26956" s="31"/>
      <c r="BI26956" s="31"/>
    </row>
    <row r="26957" spans="58:61" x14ac:dyDescent="0.25">
      <c r="BF26957" s="31"/>
      <c r="BG26957" s="31"/>
      <c r="BH26957" s="31"/>
      <c r="BI26957" s="31"/>
    </row>
    <row r="26958" spans="58:61" x14ac:dyDescent="0.25">
      <c r="BF26958" s="31"/>
      <c r="BG26958" s="31"/>
      <c r="BH26958" s="31"/>
      <c r="BI26958" s="31"/>
    </row>
    <row r="26959" spans="58:61" x14ac:dyDescent="0.25">
      <c r="BF26959" s="31"/>
      <c r="BG26959" s="31"/>
      <c r="BH26959" s="31"/>
      <c r="BI26959" s="31"/>
    </row>
    <row r="26960" spans="58:61" x14ac:dyDescent="0.25">
      <c r="BF26960" s="31"/>
      <c r="BG26960" s="31"/>
      <c r="BH26960" s="31"/>
      <c r="BI26960" s="31"/>
    </row>
    <row r="26961" spans="58:61" x14ac:dyDescent="0.25">
      <c r="BF26961" s="31"/>
      <c r="BG26961" s="31"/>
      <c r="BH26961" s="31"/>
      <c r="BI26961" s="31"/>
    </row>
    <row r="26962" spans="58:61" x14ac:dyDescent="0.25">
      <c r="BF26962" s="31"/>
      <c r="BG26962" s="31"/>
      <c r="BH26962" s="31"/>
      <c r="BI26962" s="31"/>
    </row>
    <row r="26963" spans="58:61" x14ac:dyDescent="0.25">
      <c r="BF26963" s="31"/>
      <c r="BG26963" s="31"/>
      <c r="BH26963" s="31"/>
      <c r="BI26963" s="31"/>
    </row>
    <row r="26964" spans="58:61" x14ac:dyDescent="0.25">
      <c r="BF26964" s="31"/>
      <c r="BG26964" s="31"/>
      <c r="BH26964" s="31"/>
      <c r="BI26964" s="31"/>
    </row>
    <row r="26965" spans="58:61" x14ac:dyDescent="0.25">
      <c r="BF26965" s="31"/>
      <c r="BG26965" s="31"/>
      <c r="BH26965" s="31"/>
      <c r="BI26965" s="31"/>
    </row>
    <row r="26966" spans="58:61" x14ac:dyDescent="0.25">
      <c r="BF26966" s="31"/>
      <c r="BG26966" s="31"/>
      <c r="BH26966" s="31"/>
      <c r="BI26966" s="31"/>
    </row>
    <row r="26967" spans="58:61" x14ac:dyDescent="0.25">
      <c r="BF26967" s="31"/>
      <c r="BG26967" s="31"/>
      <c r="BH26967" s="31"/>
      <c r="BI26967" s="31"/>
    </row>
    <row r="26968" spans="58:61" x14ac:dyDescent="0.25">
      <c r="BF26968" s="31"/>
      <c r="BG26968" s="31"/>
      <c r="BH26968" s="31"/>
      <c r="BI26968" s="31"/>
    </row>
    <row r="26969" spans="58:61" x14ac:dyDescent="0.25">
      <c r="BF26969" s="31"/>
      <c r="BG26969" s="31"/>
      <c r="BH26969" s="31"/>
      <c r="BI26969" s="31"/>
    </row>
    <row r="26970" spans="58:61" x14ac:dyDescent="0.25">
      <c r="BF26970" s="31"/>
      <c r="BG26970" s="31"/>
      <c r="BH26970" s="31"/>
      <c r="BI26970" s="31"/>
    </row>
    <row r="26971" spans="58:61" x14ac:dyDescent="0.25">
      <c r="BF26971" s="31"/>
      <c r="BG26971" s="31"/>
      <c r="BH26971" s="31"/>
      <c r="BI26971" s="31"/>
    </row>
    <row r="26972" spans="58:61" x14ac:dyDescent="0.25">
      <c r="BF26972" s="31"/>
      <c r="BG26972" s="31"/>
      <c r="BH26972" s="31"/>
      <c r="BI26972" s="31"/>
    </row>
    <row r="26973" spans="58:61" x14ac:dyDescent="0.25">
      <c r="BF26973" s="31"/>
      <c r="BG26973" s="31"/>
      <c r="BH26973" s="31"/>
      <c r="BI26973" s="31"/>
    </row>
    <row r="26974" spans="58:61" x14ac:dyDescent="0.25">
      <c r="BF26974" s="31"/>
      <c r="BG26974" s="31"/>
      <c r="BH26974" s="31"/>
      <c r="BI26974" s="31"/>
    </row>
    <row r="26975" spans="58:61" x14ac:dyDescent="0.25">
      <c r="BF26975" s="31"/>
      <c r="BG26975" s="31"/>
      <c r="BH26975" s="31"/>
      <c r="BI26975" s="31"/>
    </row>
    <row r="26976" spans="58:61" x14ac:dyDescent="0.25">
      <c r="BF26976" s="31"/>
      <c r="BG26976" s="31"/>
      <c r="BH26976" s="31"/>
      <c r="BI26976" s="31"/>
    </row>
    <row r="26977" spans="58:61" x14ac:dyDescent="0.25">
      <c r="BF26977" s="31"/>
      <c r="BG26977" s="31"/>
      <c r="BH26977" s="31"/>
      <c r="BI26977" s="31"/>
    </row>
    <row r="26978" spans="58:61" x14ac:dyDescent="0.25">
      <c r="BF26978" s="31"/>
      <c r="BG26978" s="31"/>
      <c r="BH26978" s="31"/>
      <c r="BI26978" s="31"/>
    </row>
    <row r="26979" spans="58:61" x14ac:dyDescent="0.25">
      <c r="BF26979" s="31"/>
      <c r="BG26979" s="31"/>
      <c r="BH26979" s="31"/>
      <c r="BI26979" s="31"/>
    </row>
    <row r="26980" spans="58:61" x14ac:dyDescent="0.25">
      <c r="BF26980" s="31"/>
      <c r="BG26980" s="31"/>
      <c r="BH26980" s="31"/>
      <c r="BI26980" s="31"/>
    </row>
    <row r="26981" spans="58:61" x14ac:dyDescent="0.25">
      <c r="BF26981" s="31"/>
      <c r="BG26981" s="31"/>
      <c r="BH26981" s="31"/>
      <c r="BI26981" s="31"/>
    </row>
    <row r="26982" spans="58:61" x14ac:dyDescent="0.25">
      <c r="BF26982" s="31"/>
      <c r="BG26982" s="31"/>
      <c r="BH26982" s="31"/>
      <c r="BI26982" s="31"/>
    </row>
    <row r="26983" spans="58:61" x14ac:dyDescent="0.25">
      <c r="BF26983" s="31"/>
      <c r="BG26983" s="31"/>
      <c r="BH26983" s="31"/>
      <c r="BI26983" s="31"/>
    </row>
    <row r="26984" spans="58:61" x14ac:dyDescent="0.25">
      <c r="BF26984" s="31"/>
      <c r="BG26984" s="31"/>
      <c r="BH26984" s="31"/>
      <c r="BI26984" s="31"/>
    </row>
    <row r="26985" spans="58:61" x14ac:dyDescent="0.25">
      <c r="BF26985" s="31"/>
      <c r="BG26985" s="31"/>
      <c r="BH26985" s="31"/>
      <c r="BI26985" s="31"/>
    </row>
    <row r="26986" spans="58:61" x14ac:dyDescent="0.25">
      <c r="BF26986" s="31"/>
      <c r="BG26986" s="31"/>
      <c r="BH26986" s="31"/>
      <c r="BI26986" s="31"/>
    </row>
    <row r="26987" spans="58:61" x14ac:dyDescent="0.25">
      <c r="BF26987" s="31"/>
      <c r="BG26987" s="31"/>
      <c r="BH26987" s="31"/>
      <c r="BI26987" s="31"/>
    </row>
    <row r="26988" spans="58:61" x14ac:dyDescent="0.25">
      <c r="BF26988" s="31"/>
      <c r="BG26988" s="31"/>
      <c r="BH26988" s="31"/>
      <c r="BI26988" s="31"/>
    </row>
    <row r="26989" spans="58:61" x14ac:dyDescent="0.25">
      <c r="BF26989" s="31"/>
      <c r="BG26989" s="31"/>
      <c r="BH26989" s="31"/>
      <c r="BI26989" s="31"/>
    </row>
    <row r="26990" spans="58:61" x14ac:dyDescent="0.25">
      <c r="BF26990" s="31"/>
      <c r="BG26990" s="31"/>
      <c r="BH26990" s="31"/>
      <c r="BI26990" s="31"/>
    </row>
    <row r="26991" spans="58:61" x14ac:dyDescent="0.25">
      <c r="BF26991" s="31"/>
      <c r="BG26991" s="31"/>
      <c r="BH26991" s="31"/>
      <c r="BI26991" s="31"/>
    </row>
    <row r="26992" spans="58:61" x14ac:dyDescent="0.25">
      <c r="BF26992" s="31"/>
      <c r="BG26992" s="31"/>
      <c r="BH26992" s="31"/>
      <c r="BI26992" s="31"/>
    </row>
    <row r="26993" spans="58:61" x14ac:dyDescent="0.25">
      <c r="BF26993" s="31"/>
      <c r="BG26993" s="31"/>
      <c r="BH26993" s="31"/>
      <c r="BI26993" s="31"/>
    </row>
    <row r="26994" spans="58:61" x14ac:dyDescent="0.25">
      <c r="BF26994" s="31"/>
      <c r="BG26994" s="31"/>
      <c r="BH26994" s="31"/>
      <c r="BI26994" s="31"/>
    </row>
    <row r="26995" spans="58:61" x14ac:dyDescent="0.25">
      <c r="BF26995" s="31"/>
      <c r="BG26995" s="31"/>
      <c r="BH26995" s="31"/>
      <c r="BI26995" s="31"/>
    </row>
    <row r="26996" spans="58:61" x14ac:dyDescent="0.25">
      <c r="BF26996" s="31"/>
      <c r="BG26996" s="31"/>
      <c r="BH26996" s="31"/>
      <c r="BI26996" s="31"/>
    </row>
    <row r="26997" spans="58:61" x14ac:dyDescent="0.25">
      <c r="BF26997" s="31"/>
      <c r="BG26997" s="31"/>
      <c r="BH26997" s="31"/>
      <c r="BI26997" s="31"/>
    </row>
    <row r="26998" spans="58:61" x14ac:dyDescent="0.25">
      <c r="BF26998" s="31"/>
      <c r="BG26998" s="31"/>
      <c r="BH26998" s="31"/>
      <c r="BI26998" s="31"/>
    </row>
    <row r="26999" spans="58:61" x14ac:dyDescent="0.25">
      <c r="BF26999" s="31"/>
      <c r="BG26999" s="31"/>
      <c r="BH26999" s="31"/>
      <c r="BI26999" s="31"/>
    </row>
    <row r="27000" spans="58:61" x14ac:dyDescent="0.25">
      <c r="BF27000" s="31"/>
      <c r="BG27000" s="31"/>
      <c r="BH27000" s="31"/>
      <c r="BI27000" s="31"/>
    </row>
    <row r="27001" spans="58:61" x14ac:dyDescent="0.25">
      <c r="BF27001" s="31"/>
      <c r="BG27001" s="31"/>
      <c r="BH27001" s="31"/>
      <c r="BI27001" s="31"/>
    </row>
    <row r="27002" spans="58:61" x14ac:dyDescent="0.25">
      <c r="BF27002" s="31"/>
      <c r="BG27002" s="31"/>
      <c r="BH27002" s="31"/>
      <c r="BI27002" s="31"/>
    </row>
    <row r="27003" spans="58:61" x14ac:dyDescent="0.25">
      <c r="BF27003" s="31"/>
      <c r="BG27003" s="31"/>
      <c r="BH27003" s="31"/>
      <c r="BI27003" s="31"/>
    </row>
    <row r="27004" spans="58:61" x14ac:dyDescent="0.25">
      <c r="BF27004" s="31"/>
      <c r="BG27004" s="31"/>
      <c r="BH27004" s="31"/>
      <c r="BI27004" s="31"/>
    </row>
    <row r="27005" spans="58:61" x14ac:dyDescent="0.25">
      <c r="BF27005" s="31"/>
      <c r="BG27005" s="31"/>
      <c r="BH27005" s="31"/>
      <c r="BI27005" s="31"/>
    </row>
    <row r="27006" spans="58:61" x14ac:dyDescent="0.25">
      <c r="BF27006" s="31"/>
      <c r="BG27006" s="31"/>
      <c r="BH27006" s="31"/>
      <c r="BI27006" s="31"/>
    </row>
    <row r="27007" spans="58:61" x14ac:dyDescent="0.25">
      <c r="BF27007" s="31"/>
      <c r="BG27007" s="31"/>
      <c r="BH27007" s="31"/>
      <c r="BI27007" s="31"/>
    </row>
    <row r="27008" spans="58:61" x14ac:dyDescent="0.25">
      <c r="BF27008" s="31"/>
      <c r="BG27008" s="31"/>
      <c r="BH27008" s="31"/>
      <c r="BI27008" s="31"/>
    </row>
    <row r="27009" spans="58:61" x14ac:dyDescent="0.25">
      <c r="BF27009" s="31"/>
      <c r="BG27009" s="31"/>
      <c r="BH27009" s="31"/>
      <c r="BI27009" s="31"/>
    </row>
    <row r="27010" spans="58:61" x14ac:dyDescent="0.25">
      <c r="BF27010" s="31"/>
      <c r="BG27010" s="31"/>
      <c r="BH27010" s="31"/>
      <c r="BI27010" s="31"/>
    </row>
    <row r="27011" spans="58:61" x14ac:dyDescent="0.25">
      <c r="BF27011" s="31"/>
      <c r="BG27011" s="31"/>
      <c r="BH27011" s="31"/>
      <c r="BI27011" s="31"/>
    </row>
    <row r="27012" spans="58:61" x14ac:dyDescent="0.25">
      <c r="BF27012" s="31"/>
      <c r="BG27012" s="31"/>
      <c r="BH27012" s="31"/>
      <c r="BI27012" s="31"/>
    </row>
    <row r="27013" spans="58:61" x14ac:dyDescent="0.25">
      <c r="BF27013" s="31"/>
      <c r="BG27013" s="31"/>
      <c r="BH27013" s="31"/>
      <c r="BI27013" s="31"/>
    </row>
    <row r="27014" spans="58:61" x14ac:dyDescent="0.25">
      <c r="BF27014" s="31"/>
      <c r="BG27014" s="31"/>
      <c r="BH27014" s="31"/>
      <c r="BI27014" s="31"/>
    </row>
    <row r="27015" spans="58:61" x14ac:dyDescent="0.25">
      <c r="BF27015" s="31"/>
      <c r="BG27015" s="31"/>
      <c r="BH27015" s="31"/>
      <c r="BI27015" s="31"/>
    </row>
    <row r="27016" spans="58:61" x14ac:dyDescent="0.25">
      <c r="BF27016" s="31"/>
      <c r="BG27016" s="31"/>
      <c r="BH27016" s="31"/>
      <c r="BI27016" s="31"/>
    </row>
    <row r="27017" spans="58:61" x14ac:dyDescent="0.25">
      <c r="BF27017" s="31"/>
      <c r="BG27017" s="31"/>
      <c r="BH27017" s="31"/>
      <c r="BI27017" s="31"/>
    </row>
    <row r="27018" spans="58:61" x14ac:dyDescent="0.25">
      <c r="BF27018" s="31"/>
      <c r="BG27018" s="31"/>
      <c r="BH27018" s="31"/>
      <c r="BI27018" s="31"/>
    </row>
    <row r="27019" spans="58:61" x14ac:dyDescent="0.25">
      <c r="BF27019" s="31"/>
      <c r="BG27019" s="31"/>
      <c r="BH27019" s="31"/>
      <c r="BI27019" s="31"/>
    </row>
    <row r="27020" spans="58:61" x14ac:dyDescent="0.25">
      <c r="BF27020" s="31"/>
      <c r="BG27020" s="31"/>
      <c r="BH27020" s="31"/>
      <c r="BI27020" s="31"/>
    </row>
    <row r="27021" spans="58:61" x14ac:dyDescent="0.25">
      <c r="BF27021" s="31"/>
      <c r="BG27021" s="31"/>
      <c r="BH27021" s="31"/>
      <c r="BI27021" s="31"/>
    </row>
    <row r="27022" spans="58:61" x14ac:dyDescent="0.25">
      <c r="BF27022" s="31"/>
      <c r="BG27022" s="31"/>
      <c r="BH27022" s="31"/>
      <c r="BI27022" s="31"/>
    </row>
    <row r="27023" spans="58:61" x14ac:dyDescent="0.25">
      <c r="BF27023" s="31"/>
      <c r="BG27023" s="31"/>
      <c r="BH27023" s="31"/>
      <c r="BI27023" s="31"/>
    </row>
    <row r="27024" spans="58:61" x14ac:dyDescent="0.25">
      <c r="BF27024" s="31"/>
      <c r="BG27024" s="31"/>
      <c r="BH27024" s="31"/>
      <c r="BI27024" s="31"/>
    </row>
    <row r="27025" spans="58:61" x14ac:dyDescent="0.25">
      <c r="BF27025" s="31"/>
      <c r="BG27025" s="31"/>
      <c r="BH27025" s="31"/>
      <c r="BI27025" s="31"/>
    </row>
    <row r="27026" spans="58:61" x14ac:dyDescent="0.25">
      <c r="BF27026" s="31"/>
      <c r="BG27026" s="31"/>
      <c r="BH27026" s="31"/>
      <c r="BI27026" s="31"/>
    </row>
    <row r="27027" spans="58:61" x14ac:dyDescent="0.25">
      <c r="BF27027" s="31"/>
      <c r="BG27027" s="31"/>
      <c r="BH27027" s="31"/>
      <c r="BI27027" s="31"/>
    </row>
    <row r="27028" spans="58:61" x14ac:dyDescent="0.25">
      <c r="BF27028" s="31"/>
      <c r="BG27028" s="31"/>
      <c r="BH27028" s="31"/>
      <c r="BI27028" s="31"/>
    </row>
    <row r="27029" spans="58:61" x14ac:dyDescent="0.25">
      <c r="BF27029" s="31"/>
      <c r="BG27029" s="31"/>
      <c r="BH27029" s="31"/>
      <c r="BI27029" s="31"/>
    </row>
    <row r="27030" spans="58:61" x14ac:dyDescent="0.25">
      <c r="BF27030" s="31"/>
      <c r="BG27030" s="31"/>
      <c r="BH27030" s="31"/>
      <c r="BI27030" s="31"/>
    </row>
    <row r="27031" spans="58:61" x14ac:dyDescent="0.25">
      <c r="BF27031" s="31"/>
      <c r="BG27031" s="31"/>
      <c r="BH27031" s="31"/>
      <c r="BI27031" s="31"/>
    </row>
    <row r="27032" spans="58:61" x14ac:dyDescent="0.25">
      <c r="BF27032" s="31"/>
      <c r="BG27032" s="31"/>
      <c r="BH27032" s="31"/>
      <c r="BI27032" s="31"/>
    </row>
    <row r="27033" spans="58:61" x14ac:dyDescent="0.25">
      <c r="BF27033" s="31"/>
      <c r="BG27033" s="31"/>
      <c r="BH27033" s="31"/>
      <c r="BI27033" s="31"/>
    </row>
    <row r="27034" spans="58:61" x14ac:dyDescent="0.25">
      <c r="BF27034" s="31"/>
      <c r="BG27034" s="31"/>
      <c r="BH27034" s="31"/>
      <c r="BI27034" s="31"/>
    </row>
    <row r="27035" spans="58:61" x14ac:dyDescent="0.25">
      <c r="BF27035" s="31"/>
      <c r="BG27035" s="31"/>
      <c r="BH27035" s="31"/>
      <c r="BI27035" s="31"/>
    </row>
    <row r="27036" spans="58:61" x14ac:dyDescent="0.25">
      <c r="BF27036" s="31"/>
      <c r="BG27036" s="31"/>
      <c r="BH27036" s="31"/>
      <c r="BI27036" s="31"/>
    </row>
    <row r="27037" spans="58:61" x14ac:dyDescent="0.25">
      <c r="BF27037" s="31"/>
      <c r="BG27037" s="31"/>
      <c r="BH27037" s="31"/>
      <c r="BI27037" s="31"/>
    </row>
    <row r="27038" spans="58:61" x14ac:dyDescent="0.25">
      <c r="BF27038" s="31"/>
      <c r="BG27038" s="31"/>
      <c r="BH27038" s="31"/>
      <c r="BI27038" s="31"/>
    </row>
    <row r="27039" spans="58:61" x14ac:dyDescent="0.25">
      <c r="BF27039" s="31"/>
      <c r="BG27039" s="31"/>
      <c r="BH27039" s="31"/>
      <c r="BI27039" s="31"/>
    </row>
    <row r="27040" spans="58:61" x14ac:dyDescent="0.25">
      <c r="BF27040" s="31"/>
      <c r="BG27040" s="31"/>
      <c r="BH27040" s="31"/>
      <c r="BI27040" s="31"/>
    </row>
    <row r="27041" spans="58:61" x14ac:dyDescent="0.25">
      <c r="BF27041" s="31"/>
      <c r="BG27041" s="31"/>
      <c r="BH27041" s="31"/>
      <c r="BI27041" s="31"/>
    </row>
    <row r="27042" spans="58:61" x14ac:dyDescent="0.25">
      <c r="BF27042" s="31"/>
      <c r="BG27042" s="31"/>
      <c r="BH27042" s="31"/>
      <c r="BI27042" s="31"/>
    </row>
    <row r="27043" spans="58:61" x14ac:dyDescent="0.25">
      <c r="BF27043" s="31"/>
      <c r="BG27043" s="31"/>
      <c r="BH27043" s="31"/>
      <c r="BI27043" s="31"/>
    </row>
    <row r="27044" spans="58:61" x14ac:dyDescent="0.25">
      <c r="BF27044" s="31"/>
      <c r="BG27044" s="31"/>
      <c r="BH27044" s="31"/>
      <c r="BI27044" s="31"/>
    </row>
    <row r="27045" spans="58:61" x14ac:dyDescent="0.25">
      <c r="BF27045" s="31"/>
      <c r="BG27045" s="31"/>
      <c r="BH27045" s="31"/>
      <c r="BI27045" s="31"/>
    </row>
    <row r="27046" spans="58:61" x14ac:dyDescent="0.25">
      <c r="BF27046" s="31"/>
      <c r="BG27046" s="31"/>
      <c r="BH27046" s="31"/>
      <c r="BI27046" s="31"/>
    </row>
    <row r="27047" spans="58:61" x14ac:dyDescent="0.25">
      <c r="BF27047" s="31"/>
      <c r="BG27047" s="31"/>
      <c r="BH27047" s="31"/>
      <c r="BI27047" s="31"/>
    </row>
    <row r="27048" spans="58:61" x14ac:dyDescent="0.25">
      <c r="BF27048" s="31"/>
      <c r="BG27048" s="31"/>
      <c r="BH27048" s="31"/>
      <c r="BI27048" s="31"/>
    </row>
    <row r="27049" spans="58:61" x14ac:dyDescent="0.25">
      <c r="BF27049" s="31"/>
      <c r="BG27049" s="31"/>
      <c r="BH27049" s="31"/>
      <c r="BI27049" s="31"/>
    </row>
    <row r="27050" spans="58:61" x14ac:dyDescent="0.25">
      <c r="BF27050" s="31"/>
      <c r="BG27050" s="31"/>
      <c r="BH27050" s="31"/>
      <c r="BI27050" s="31"/>
    </row>
    <row r="27051" spans="58:61" x14ac:dyDescent="0.25">
      <c r="BF27051" s="31"/>
      <c r="BG27051" s="31"/>
      <c r="BH27051" s="31"/>
      <c r="BI27051" s="31"/>
    </row>
    <row r="27052" spans="58:61" x14ac:dyDescent="0.25">
      <c r="BF27052" s="31"/>
      <c r="BG27052" s="31"/>
      <c r="BH27052" s="31"/>
      <c r="BI27052" s="31"/>
    </row>
    <row r="27053" spans="58:61" x14ac:dyDescent="0.25">
      <c r="BF27053" s="31"/>
      <c r="BG27053" s="31"/>
      <c r="BH27053" s="31"/>
      <c r="BI27053" s="31"/>
    </row>
    <row r="27054" spans="58:61" x14ac:dyDescent="0.25">
      <c r="BF27054" s="31"/>
      <c r="BG27054" s="31"/>
      <c r="BH27054" s="31"/>
      <c r="BI27054" s="31"/>
    </row>
    <row r="27055" spans="58:61" x14ac:dyDescent="0.25">
      <c r="BF27055" s="31"/>
      <c r="BG27055" s="31"/>
      <c r="BH27055" s="31"/>
      <c r="BI27055" s="31"/>
    </row>
    <row r="27056" spans="58:61" x14ac:dyDescent="0.25">
      <c r="BF27056" s="31"/>
      <c r="BG27056" s="31"/>
      <c r="BH27056" s="31"/>
      <c r="BI27056" s="31"/>
    </row>
    <row r="27057" spans="58:61" x14ac:dyDescent="0.25">
      <c r="BF27057" s="31"/>
      <c r="BG27057" s="31"/>
      <c r="BH27057" s="31"/>
      <c r="BI27057" s="31"/>
    </row>
    <row r="27058" spans="58:61" x14ac:dyDescent="0.25">
      <c r="BF27058" s="31"/>
      <c r="BG27058" s="31"/>
      <c r="BH27058" s="31"/>
      <c r="BI27058" s="31"/>
    </row>
    <row r="27059" spans="58:61" x14ac:dyDescent="0.25">
      <c r="BF27059" s="31"/>
      <c r="BG27059" s="31"/>
      <c r="BH27059" s="31"/>
      <c r="BI27059" s="31"/>
    </row>
    <row r="27060" spans="58:61" x14ac:dyDescent="0.25">
      <c r="BF27060" s="31"/>
      <c r="BG27060" s="31"/>
      <c r="BH27060" s="31"/>
      <c r="BI27060" s="31"/>
    </row>
    <row r="27061" spans="58:61" x14ac:dyDescent="0.25">
      <c r="BF27061" s="31"/>
      <c r="BG27061" s="31"/>
      <c r="BH27061" s="31"/>
      <c r="BI27061" s="31"/>
    </row>
    <row r="27062" spans="58:61" x14ac:dyDescent="0.25">
      <c r="BF27062" s="31"/>
      <c r="BG27062" s="31"/>
      <c r="BH27062" s="31"/>
      <c r="BI27062" s="31"/>
    </row>
    <row r="27063" spans="58:61" x14ac:dyDescent="0.25">
      <c r="BF27063" s="31"/>
      <c r="BG27063" s="31"/>
      <c r="BH27063" s="31"/>
      <c r="BI27063" s="31"/>
    </row>
    <row r="27064" spans="58:61" x14ac:dyDescent="0.25">
      <c r="BF27064" s="31"/>
      <c r="BG27064" s="31"/>
      <c r="BH27064" s="31"/>
      <c r="BI27064" s="31"/>
    </row>
    <row r="27065" spans="58:61" x14ac:dyDescent="0.25">
      <c r="BF27065" s="31"/>
      <c r="BG27065" s="31"/>
      <c r="BH27065" s="31"/>
      <c r="BI27065" s="31"/>
    </row>
    <row r="27066" spans="58:61" x14ac:dyDescent="0.25">
      <c r="BF27066" s="31"/>
      <c r="BG27066" s="31"/>
      <c r="BH27066" s="31"/>
      <c r="BI27066" s="31"/>
    </row>
    <row r="27067" spans="58:61" x14ac:dyDescent="0.25">
      <c r="BF27067" s="31"/>
      <c r="BG27067" s="31"/>
      <c r="BH27067" s="31"/>
      <c r="BI27067" s="31"/>
    </row>
    <row r="27068" spans="58:61" x14ac:dyDescent="0.25">
      <c r="BF27068" s="31"/>
      <c r="BG27068" s="31"/>
      <c r="BH27068" s="31"/>
      <c r="BI27068" s="31"/>
    </row>
    <row r="27069" spans="58:61" x14ac:dyDescent="0.25">
      <c r="BF27069" s="31"/>
      <c r="BG27069" s="31"/>
      <c r="BH27069" s="31"/>
      <c r="BI27069" s="31"/>
    </row>
    <row r="27070" spans="58:61" x14ac:dyDescent="0.25">
      <c r="BF27070" s="31"/>
      <c r="BG27070" s="31"/>
      <c r="BH27070" s="31"/>
      <c r="BI27070" s="31"/>
    </row>
    <row r="27071" spans="58:61" x14ac:dyDescent="0.25">
      <c r="BF27071" s="31"/>
      <c r="BG27071" s="31"/>
      <c r="BH27071" s="31"/>
      <c r="BI27071" s="31"/>
    </row>
    <row r="27072" spans="58:61" x14ac:dyDescent="0.25">
      <c r="BF27072" s="31"/>
      <c r="BG27072" s="31"/>
      <c r="BH27072" s="31"/>
      <c r="BI27072" s="31"/>
    </row>
    <row r="27073" spans="58:61" x14ac:dyDescent="0.25">
      <c r="BF27073" s="31"/>
      <c r="BG27073" s="31"/>
      <c r="BH27073" s="31"/>
      <c r="BI27073" s="31"/>
    </row>
    <row r="27074" spans="58:61" x14ac:dyDescent="0.25">
      <c r="BF27074" s="31"/>
      <c r="BG27074" s="31"/>
      <c r="BH27074" s="31"/>
      <c r="BI27074" s="31"/>
    </row>
    <row r="27075" spans="58:61" x14ac:dyDescent="0.25">
      <c r="BF27075" s="31"/>
      <c r="BG27075" s="31"/>
      <c r="BH27075" s="31"/>
      <c r="BI27075" s="31"/>
    </row>
    <row r="27076" spans="58:61" x14ac:dyDescent="0.25">
      <c r="BF27076" s="31"/>
      <c r="BG27076" s="31"/>
      <c r="BH27076" s="31"/>
      <c r="BI27076" s="31"/>
    </row>
    <row r="27077" spans="58:61" x14ac:dyDescent="0.25">
      <c r="BF27077" s="31"/>
      <c r="BG27077" s="31"/>
      <c r="BH27077" s="31"/>
      <c r="BI27077" s="31"/>
    </row>
    <row r="27078" spans="58:61" x14ac:dyDescent="0.25">
      <c r="BF27078" s="31"/>
      <c r="BG27078" s="31"/>
      <c r="BH27078" s="31"/>
      <c r="BI27078" s="31"/>
    </row>
    <row r="27079" spans="58:61" x14ac:dyDescent="0.25">
      <c r="BF27079" s="31"/>
      <c r="BG27079" s="31"/>
      <c r="BH27079" s="31"/>
      <c r="BI27079" s="31"/>
    </row>
    <row r="27080" spans="58:61" x14ac:dyDescent="0.25">
      <c r="BF27080" s="31"/>
      <c r="BG27080" s="31"/>
      <c r="BH27080" s="31"/>
      <c r="BI27080" s="31"/>
    </row>
    <row r="27081" spans="58:61" x14ac:dyDescent="0.25">
      <c r="BF27081" s="31"/>
      <c r="BG27081" s="31"/>
      <c r="BH27081" s="31"/>
      <c r="BI27081" s="31"/>
    </row>
    <row r="27082" spans="58:61" x14ac:dyDescent="0.25">
      <c r="BF27082" s="31"/>
      <c r="BG27082" s="31"/>
      <c r="BH27082" s="31"/>
      <c r="BI27082" s="31"/>
    </row>
    <row r="27083" spans="58:61" x14ac:dyDescent="0.25">
      <c r="BF27083" s="31"/>
      <c r="BG27083" s="31"/>
      <c r="BH27083" s="31"/>
      <c r="BI27083" s="31"/>
    </row>
    <row r="27084" spans="58:61" x14ac:dyDescent="0.25">
      <c r="BF27084" s="31"/>
      <c r="BG27084" s="31"/>
      <c r="BH27084" s="31"/>
      <c r="BI27084" s="31"/>
    </row>
    <row r="27085" spans="58:61" x14ac:dyDescent="0.25">
      <c r="BF27085" s="31"/>
      <c r="BG27085" s="31"/>
      <c r="BH27085" s="31"/>
      <c r="BI27085" s="31"/>
    </row>
    <row r="27086" spans="58:61" x14ac:dyDescent="0.25">
      <c r="BF27086" s="31"/>
      <c r="BG27086" s="31"/>
      <c r="BH27086" s="31"/>
      <c r="BI27086" s="31"/>
    </row>
    <row r="27087" spans="58:61" x14ac:dyDescent="0.25">
      <c r="BF27087" s="31"/>
      <c r="BG27087" s="31"/>
      <c r="BH27087" s="31"/>
      <c r="BI27087" s="31"/>
    </row>
    <row r="27088" spans="58:61" x14ac:dyDescent="0.25">
      <c r="BF27088" s="31"/>
      <c r="BG27088" s="31"/>
      <c r="BH27088" s="31"/>
      <c r="BI27088" s="31"/>
    </row>
    <row r="27089" spans="58:61" x14ac:dyDescent="0.25">
      <c r="BF27089" s="31"/>
      <c r="BG27089" s="31"/>
      <c r="BH27089" s="31"/>
      <c r="BI27089" s="31"/>
    </row>
    <row r="27090" spans="58:61" x14ac:dyDescent="0.25">
      <c r="BF27090" s="31"/>
      <c r="BG27090" s="31"/>
      <c r="BH27090" s="31"/>
      <c r="BI27090" s="31"/>
    </row>
    <row r="27091" spans="58:61" x14ac:dyDescent="0.25">
      <c r="BF27091" s="31"/>
      <c r="BG27091" s="31"/>
      <c r="BH27091" s="31"/>
      <c r="BI27091" s="31"/>
    </row>
    <row r="27092" spans="58:61" x14ac:dyDescent="0.25">
      <c r="BF27092" s="31"/>
      <c r="BG27092" s="31"/>
      <c r="BH27092" s="31"/>
      <c r="BI27092" s="31"/>
    </row>
    <row r="27093" spans="58:61" x14ac:dyDescent="0.25">
      <c r="BF27093" s="31"/>
      <c r="BG27093" s="31"/>
      <c r="BH27093" s="31"/>
      <c r="BI27093" s="31"/>
    </row>
    <row r="27094" spans="58:61" x14ac:dyDescent="0.25">
      <c r="BF27094" s="31"/>
      <c r="BG27094" s="31"/>
      <c r="BH27094" s="31"/>
      <c r="BI27094" s="31"/>
    </row>
    <row r="27095" spans="58:61" x14ac:dyDescent="0.25">
      <c r="BF27095" s="31"/>
      <c r="BG27095" s="31"/>
      <c r="BH27095" s="31"/>
      <c r="BI27095" s="31"/>
    </row>
    <row r="27096" spans="58:61" x14ac:dyDescent="0.25">
      <c r="BF27096" s="31"/>
      <c r="BG27096" s="31"/>
      <c r="BH27096" s="31"/>
      <c r="BI27096" s="31"/>
    </row>
    <row r="27097" spans="58:61" x14ac:dyDescent="0.25">
      <c r="BF27097" s="31"/>
      <c r="BG27097" s="31"/>
      <c r="BH27097" s="31"/>
      <c r="BI27097" s="31"/>
    </row>
    <row r="27098" spans="58:61" x14ac:dyDescent="0.25">
      <c r="BF27098" s="31"/>
      <c r="BG27098" s="31"/>
      <c r="BH27098" s="31"/>
      <c r="BI27098" s="31"/>
    </row>
    <row r="27099" spans="58:61" x14ac:dyDescent="0.25">
      <c r="BF27099" s="31"/>
      <c r="BG27099" s="31"/>
      <c r="BH27099" s="31"/>
      <c r="BI27099" s="31"/>
    </row>
    <row r="27100" spans="58:61" x14ac:dyDescent="0.25">
      <c r="BF27100" s="31"/>
      <c r="BG27100" s="31"/>
      <c r="BH27100" s="31"/>
      <c r="BI27100" s="31"/>
    </row>
    <row r="27101" spans="58:61" x14ac:dyDescent="0.25">
      <c r="BF27101" s="31"/>
      <c r="BG27101" s="31"/>
      <c r="BH27101" s="31"/>
      <c r="BI27101" s="31"/>
    </row>
    <row r="27102" spans="58:61" x14ac:dyDescent="0.25">
      <c r="BF27102" s="31"/>
      <c r="BG27102" s="31"/>
      <c r="BH27102" s="31"/>
      <c r="BI27102" s="31"/>
    </row>
    <row r="27103" spans="58:61" x14ac:dyDescent="0.25">
      <c r="BF27103" s="31"/>
      <c r="BG27103" s="31"/>
      <c r="BH27103" s="31"/>
      <c r="BI27103" s="31"/>
    </row>
    <row r="27104" spans="58:61" x14ac:dyDescent="0.25">
      <c r="BF27104" s="31"/>
      <c r="BG27104" s="31"/>
      <c r="BH27104" s="31"/>
      <c r="BI27104" s="31"/>
    </row>
    <row r="27105" spans="58:61" x14ac:dyDescent="0.25">
      <c r="BF27105" s="31"/>
      <c r="BG27105" s="31"/>
      <c r="BH27105" s="31"/>
      <c r="BI27105" s="31"/>
    </row>
    <row r="27106" spans="58:61" x14ac:dyDescent="0.25">
      <c r="BF27106" s="31"/>
      <c r="BG27106" s="31"/>
      <c r="BH27106" s="31"/>
      <c r="BI27106" s="31"/>
    </row>
    <row r="27107" spans="58:61" x14ac:dyDescent="0.25">
      <c r="BF27107" s="31"/>
      <c r="BG27107" s="31"/>
      <c r="BH27107" s="31"/>
      <c r="BI27107" s="31"/>
    </row>
    <row r="27108" spans="58:61" x14ac:dyDescent="0.25">
      <c r="BF27108" s="31"/>
      <c r="BG27108" s="31"/>
      <c r="BH27108" s="31"/>
      <c r="BI27108" s="31"/>
    </row>
    <row r="27109" spans="58:61" x14ac:dyDescent="0.25">
      <c r="BF27109" s="31"/>
      <c r="BG27109" s="31"/>
      <c r="BH27109" s="31"/>
      <c r="BI27109" s="31"/>
    </row>
    <row r="27110" spans="58:61" x14ac:dyDescent="0.25">
      <c r="BF27110" s="31"/>
      <c r="BG27110" s="31"/>
      <c r="BH27110" s="31"/>
      <c r="BI27110" s="31"/>
    </row>
    <row r="27111" spans="58:61" x14ac:dyDescent="0.25">
      <c r="BF27111" s="31"/>
      <c r="BG27111" s="31"/>
      <c r="BH27111" s="31"/>
      <c r="BI27111" s="31"/>
    </row>
    <row r="27112" spans="58:61" x14ac:dyDescent="0.25">
      <c r="BF27112" s="31"/>
      <c r="BG27112" s="31"/>
      <c r="BH27112" s="31"/>
      <c r="BI27112" s="31"/>
    </row>
    <row r="27113" spans="58:61" x14ac:dyDescent="0.25">
      <c r="BF27113" s="31"/>
      <c r="BG27113" s="31"/>
      <c r="BH27113" s="31"/>
      <c r="BI27113" s="31"/>
    </row>
    <row r="27114" spans="58:61" x14ac:dyDescent="0.25">
      <c r="BF27114" s="31"/>
      <c r="BG27114" s="31"/>
      <c r="BH27114" s="31"/>
      <c r="BI27114" s="31"/>
    </row>
    <row r="27115" spans="58:61" x14ac:dyDescent="0.25">
      <c r="BF27115" s="31"/>
      <c r="BG27115" s="31"/>
      <c r="BH27115" s="31"/>
      <c r="BI27115" s="31"/>
    </row>
    <row r="27116" spans="58:61" x14ac:dyDescent="0.25">
      <c r="BF27116" s="31"/>
      <c r="BG27116" s="31"/>
      <c r="BH27116" s="31"/>
      <c r="BI27116" s="31"/>
    </row>
    <row r="27117" spans="58:61" x14ac:dyDescent="0.25">
      <c r="BF27117" s="31"/>
      <c r="BG27117" s="31"/>
      <c r="BH27117" s="31"/>
      <c r="BI27117" s="31"/>
    </row>
    <row r="27118" spans="58:61" x14ac:dyDescent="0.25">
      <c r="BF27118" s="31"/>
      <c r="BG27118" s="31"/>
      <c r="BH27118" s="31"/>
      <c r="BI27118" s="31"/>
    </row>
    <row r="27119" spans="58:61" x14ac:dyDescent="0.25">
      <c r="BF27119" s="31"/>
      <c r="BG27119" s="31"/>
      <c r="BH27119" s="31"/>
      <c r="BI27119" s="31"/>
    </row>
    <row r="27120" spans="58:61" x14ac:dyDescent="0.25">
      <c r="BF27120" s="31"/>
      <c r="BG27120" s="31"/>
      <c r="BH27120" s="31"/>
      <c r="BI27120" s="31"/>
    </row>
    <row r="27121" spans="58:61" x14ac:dyDescent="0.25">
      <c r="BF27121" s="31"/>
      <c r="BG27121" s="31"/>
      <c r="BH27121" s="31"/>
      <c r="BI27121" s="31"/>
    </row>
    <row r="27122" spans="58:61" x14ac:dyDescent="0.25">
      <c r="BF27122" s="31"/>
      <c r="BG27122" s="31"/>
      <c r="BH27122" s="31"/>
      <c r="BI27122" s="31"/>
    </row>
    <row r="27123" spans="58:61" x14ac:dyDescent="0.25">
      <c r="BF27123" s="31"/>
      <c r="BG27123" s="31"/>
      <c r="BH27123" s="31"/>
      <c r="BI27123" s="31"/>
    </row>
    <row r="27124" spans="58:61" x14ac:dyDescent="0.25">
      <c r="BF27124" s="31"/>
      <c r="BG27124" s="31"/>
      <c r="BH27124" s="31"/>
      <c r="BI27124" s="31"/>
    </row>
    <row r="27125" spans="58:61" x14ac:dyDescent="0.25">
      <c r="BF27125" s="31"/>
      <c r="BG27125" s="31"/>
      <c r="BH27125" s="31"/>
      <c r="BI27125" s="31"/>
    </row>
    <row r="27126" spans="58:61" x14ac:dyDescent="0.25">
      <c r="BF27126" s="31"/>
      <c r="BG27126" s="31"/>
      <c r="BH27126" s="31"/>
      <c r="BI27126" s="31"/>
    </row>
    <row r="27127" spans="58:61" x14ac:dyDescent="0.25">
      <c r="BF27127" s="31"/>
      <c r="BG27127" s="31"/>
      <c r="BH27127" s="31"/>
      <c r="BI27127" s="31"/>
    </row>
    <row r="27128" spans="58:61" x14ac:dyDescent="0.25">
      <c r="BF27128" s="31"/>
      <c r="BG27128" s="31"/>
      <c r="BH27128" s="31"/>
      <c r="BI27128" s="31"/>
    </row>
    <row r="27129" spans="58:61" x14ac:dyDescent="0.25">
      <c r="BF27129" s="31"/>
      <c r="BG27129" s="31"/>
      <c r="BH27129" s="31"/>
      <c r="BI27129" s="31"/>
    </row>
    <row r="27130" spans="58:61" x14ac:dyDescent="0.25">
      <c r="BF27130" s="31"/>
      <c r="BG27130" s="31"/>
      <c r="BH27130" s="31"/>
      <c r="BI27130" s="31"/>
    </row>
    <row r="27131" spans="58:61" x14ac:dyDescent="0.25">
      <c r="BF27131" s="31"/>
      <c r="BG27131" s="31"/>
      <c r="BH27131" s="31"/>
      <c r="BI27131" s="31"/>
    </row>
    <row r="27132" spans="58:61" x14ac:dyDescent="0.25">
      <c r="BF27132" s="31"/>
      <c r="BG27132" s="31"/>
      <c r="BH27132" s="31"/>
      <c r="BI27132" s="31"/>
    </row>
    <row r="27133" spans="58:61" x14ac:dyDescent="0.25">
      <c r="BF27133" s="31"/>
      <c r="BG27133" s="31"/>
      <c r="BH27133" s="31"/>
      <c r="BI27133" s="31"/>
    </row>
    <row r="27134" spans="58:61" x14ac:dyDescent="0.25">
      <c r="BF27134" s="31"/>
      <c r="BG27134" s="31"/>
      <c r="BH27134" s="31"/>
      <c r="BI27134" s="31"/>
    </row>
    <row r="27135" spans="58:61" x14ac:dyDescent="0.25">
      <c r="BF27135" s="31"/>
      <c r="BG27135" s="31"/>
      <c r="BH27135" s="31"/>
      <c r="BI27135" s="31"/>
    </row>
    <row r="27136" spans="58:61" x14ac:dyDescent="0.25">
      <c r="BF27136" s="31"/>
      <c r="BG27136" s="31"/>
      <c r="BH27136" s="31"/>
      <c r="BI27136" s="31"/>
    </row>
    <row r="27137" spans="58:61" x14ac:dyDescent="0.25">
      <c r="BF27137" s="31"/>
      <c r="BG27137" s="31"/>
      <c r="BH27137" s="31"/>
      <c r="BI27137" s="31"/>
    </row>
    <row r="27138" spans="58:61" x14ac:dyDescent="0.25">
      <c r="BF27138" s="31"/>
      <c r="BG27138" s="31"/>
      <c r="BH27138" s="31"/>
      <c r="BI27138" s="31"/>
    </row>
    <row r="27139" spans="58:61" x14ac:dyDescent="0.25">
      <c r="BF27139" s="31"/>
      <c r="BG27139" s="31"/>
      <c r="BH27139" s="31"/>
      <c r="BI27139" s="31"/>
    </row>
    <row r="27140" spans="58:61" x14ac:dyDescent="0.25">
      <c r="BF27140" s="31"/>
      <c r="BG27140" s="31"/>
      <c r="BH27140" s="31"/>
      <c r="BI27140" s="31"/>
    </row>
    <row r="27141" spans="58:61" x14ac:dyDescent="0.25">
      <c r="BF27141" s="31"/>
      <c r="BG27141" s="31"/>
      <c r="BH27141" s="31"/>
      <c r="BI27141" s="31"/>
    </row>
    <row r="27142" spans="58:61" x14ac:dyDescent="0.25">
      <c r="BF27142" s="31"/>
      <c r="BG27142" s="31"/>
      <c r="BH27142" s="31"/>
      <c r="BI27142" s="31"/>
    </row>
    <row r="27143" spans="58:61" x14ac:dyDescent="0.25">
      <c r="BF27143" s="31"/>
      <c r="BG27143" s="31"/>
      <c r="BH27143" s="31"/>
      <c r="BI27143" s="31"/>
    </row>
    <row r="27144" spans="58:61" x14ac:dyDescent="0.25">
      <c r="BF27144" s="31"/>
      <c r="BG27144" s="31"/>
      <c r="BH27144" s="31"/>
      <c r="BI27144" s="31"/>
    </row>
    <row r="27145" spans="58:61" x14ac:dyDescent="0.25">
      <c r="BF27145" s="31"/>
      <c r="BG27145" s="31"/>
      <c r="BH27145" s="31"/>
      <c r="BI27145" s="31"/>
    </row>
    <row r="27146" spans="58:61" x14ac:dyDescent="0.25">
      <c r="BF27146" s="31"/>
      <c r="BG27146" s="31"/>
      <c r="BH27146" s="31"/>
      <c r="BI27146" s="31"/>
    </row>
    <row r="27147" spans="58:61" x14ac:dyDescent="0.25">
      <c r="BF27147" s="31"/>
      <c r="BG27147" s="31"/>
      <c r="BH27147" s="31"/>
      <c r="BI27147" s="31"/>
    </row>
    <row r="27148" spans="58:61" x14ac:dyDescent="0.25">
      <c r="BF27148" s="31"/>
      <c r="BG27148" s="31"/>
      <c r="BH27148" s="31"/>
      <c r="BI27148" s="31"/>
    </row>
    <row r="27149" spans="58:61" x14ac:dyDescent="0.25">
      <c r="BF27149" s="31"/>
      <c r="BG27149" s="31"/>
      <c r="BH27149" s="31"/>
      <c r="BI27149" s="31"/>
    </row>
    <row r="27150" spans="58:61" x14ac:dyDescent="0.25">
      <c r="BF27150" s="31"/>
      <c r="BG27150" s="31"/>
      <c r="BH27150" s="31"/>
      <c r="BI27150" s="31"/>
    </row>
    <row r="27151" spans="58:61" x14ac:dyDescent="0.25">
      <c r="BF27151" s="31"/>
      <c r="BG27151" s="31"/>
      <c r="BH27151" s="31"/>
      <c r="BI27151" s="31"/>
    </row>
    <row r="27152" spans="58:61" x14ac:dyDescent="0.25">
      <c r="BF27152" s="31"/>
      <c r="BG27152" s="31"/>
      <c r="BH27152" s="31"/>
      <c r="BI27152" s="31"/>
    </row>
    <row r="27153" spans="58:61" x14ac:dyDescent="0.25">
      <c r="BF27153" s="31"/>
      <c r="BG27153" s="31"/>
      <c r="BH27153" s="31"/>
      <c r="BI27153" s="31"/>
    </row>
    <row r="27154" spans="58:61" x14ac:dyDescent="0.25">
      <c r="BF27154" s="31"/>
      <c r="BG27154" s="31"/>
      <c r="BH27154" s="31"/>
      <c r="BI27154" s="31"/>
    </row>
    <row r="27155" spans="58:61" x14ac:dyDescent="0.25">
      <c r="BF27155" s="31"/>
      <c r="BG27155" s="31"/>
      <c r="BH27155" s="31"/>
      <c r="BI27155" s="31"/>
    </row>
    <row r="27156" spans="58:61" x14ac:dyDescent="0.25">
      <c r="BF27156" s="31"/>
      <c r="BG27156" s="31"/>
      <c r="BH27156" s="31"/>
      <c r="BI27156" s="31"/>
    </row>
    <row r="27157" spans="58:61" x14ac:dyDescent="0.25">
      <c r="BF27157" s="31"/>
      <c r="BG27157" s="31"/>
      <c r="BH27157" s="31"/>
      <c r="BI27157" s="31"/>
    </row>
    <row r="27158" spans="58:61" x14ac:dyDescent="0.25">
      <c r="BF27158" s="31"/>
      <c r="BG27158" s="31"/>
      <c r="BH27158" s="31"/>
      <c r="BI27158" s="31"/>
    </row>
    <row r="27159" spans="58:61" x14ac:dyDescent="0.25">
      <c r="BF27159" s="31"/>
      <c r="BG27159" s="31"/>
      <c r="BH27159" s="31"/>
      <c r="BI27159" s="31"/>
    </row>
    <row r="27160" spans="58:61" x14ac:dyDescent="0.25">
      <c r="BF27160" s="31"/>
      <c r="BG27160" s="31"/>
      <c r="BH27160" s="31"/>
      <c r="BI27160" s="31"/>
    </row>
    <row r="27161" spans="58:61" x14ac:dyDescent="0.25">
      <c r="BF27161" s="31"/>
      <c r="BG27161" s="31"/>
      <c r="BH27161" s="31"/>
      <c r="BI27161" s="31"/>
    </row>
    <row r="27162" spans="58:61" x14ac:dyDescent="0.25">
      <c r="BF27162" s="31"/>
      <c r="BG27162" s="31"/>
      <c r="BH27162" s="31"/>
      <c r="BI27162" s="31"/>
    </row>
    <row r="27163" spans="58:61" x14ac:dyDescent="0.25">
      <c r="BF27163" s="31"/>
      <c r="BG27163" s="31"/>
      <c r="BH27163" s="31"/>
      <c r="BI27163" s="31"/>
    </row>
    <row r="27164" spans="58:61" x14ac:dyDescent="0.25">
      <c r="BF27164" s="31"/>
      <c r="BG27164" s="31"/>
      <c r="BH27164" s="31"/>
      <c r="BI27164" s="31"/>
    </row>
    <row r="27165" spans="58:61" x14ac:dyDescent="0.25">
      <c r="BF27165" s="31"/>
      <c r="BG27165" s="31"/>
      <c r="BH27165" s="31"/>
      <c r="BI27165" s="31"/>
    </row>
    <row r="27166" spans="58:61" x14ac:dyDescent="0.25">
      <c r="BF27166" s="31"/>
      <c r="BG27166" s="31"/>
      <c r="BH27166" s="31"/>
      <c r="BI27166" s="31"/>
    </row>
    <row r="27167" spans="58:61" x14ac:dyDescent="0.25">
      <c r="BF27167" s="31"/>
      <c r="BG27167" s="31"/>
      <c r="BH27167" s="31"/>
      <c r="BI27167" s="31"/>
    </row>
    <row r="27168" spans="58:61" x14ac:dyDescent="0.25">
      <c r="BF27168" s="31"/>
      <c r="BG27168" s="31"/>
      <c r="BH27168" s="31"/>
      <c r="BI27168" s="31"/>
    </row>
    <row r="27169" spans="58:61" x14ac:dyDescent="0.25">
      <c r="BF27169" s="31"/>
      <c r="BG27169" s="31"/>
      <c r="BH27169" s="31"/>
      <c r="BI27169" s="31"/>
    </row>
    <row r="27170" spans="58:61" x14ac:dyDescent="0.25">
      <c r="BF27170" s="31"/>
      <c r="BG27170" s="31"/>
      <c r="BH27170" s="31"/>
      <c r="BI27170" s="31"/>
    </row>
    <row r="27171" spans="58:61" x14ac:dyDescent="0.25">
      <c r="BF27171" s="31"/>
      <c r="BG27171" s="31"/>
      <c r="BH27171" s="31"/>
      <c r="BI27171" s="31"/>
    </row>
    <row r="27172" spans="58:61" x14ac:dyDescent="0.25">
      <c r="BF27172" s="31"/>
      <c r="BG27172" s="31"/>
      <c r="BH27172" s="31"/>
      <c r="BI27172" s="31"/>
    </row>
    <row r="27173" spans="58:61" x14ac:dyDescent="0.25">
      <c r="BF27173" s="31"/>
      <c r="BG27173" s="31"/>
      <c r="BH27173" s="31"/>
      <c r="BI27173" s="31"/>
    </row>
    <row r="27174" spans="58:61" x14ac:dyDescent="0.25">
      <c r="BF27174" s="31"/>
      <c r="BG27174" s="31"/>
      <c r="BH27174" s="31"/>
      <c r="BI27174" s="31"/>
    </row>
    <row r="27175" spans="58:61" x14ac:dyDescent="0.25">
      <c r="BF27175" s="31"/>
      <c r="BG27175" s="31"/>
      <c r="BH27175" s="31"/>
      <c r="BI27175" s="31"/>
    </row>
    <row r="27176" spans="58:61" x14ac:dyDescent="0.25">
      <c r="BF27176" s="31"/>
      <c r="BG27176" s="31"/>
      <c r="BH27176" s="31"/>
      <c r="BI27176" s="31"/>
    </row>
    <row r="27177" spans="58:61" x14ac:dyDescent="0.25">
      <c r="BF27177" s="31"/>
      <c r="BG27177" s="31"/>
      <c r="BH27177" s="31"/>
      <c r="BI27177" s="31"/>
    </row>
    <row r="27178" spans="58:61" x14ac:dyDescent="0.25">
      <c r="BF27178" s="31"/>
      <c r="BG27178" s="31"/>
      <c r="BH27178" s="31"/>
      <c r="BI27178" s="31"/>
    </row>
    <row r="27179" spans="58:61" x14ac:dyDescent="0.25">
      <c r="BF27179" s="31"/>
      <c r="BG27179" s="31"/>
      <c r="BH27179" s="31"/>
      <c r="BI27179" s="31"/>
    </row>
    <row r="27180" spans="58:61" x14ac:dyDescent="0.25">
      <c r="BF27180" s="31"/>
      <c r="BG27180" s="31"/>
      <c r="BH27180" s="31"/>
      <c r="BI27180" s="31"/>
    </row>
    <row r="27181" spans="58:61" x14ac:dyDescent="0.25">
      <c r="BF27181" s="31"/>
      <c r="BG27181" s="31"/>
      <c r="BH27181" s="31"/>
      <c r="BI27181" s="31"/>
    </row>
    <row r="27182" spans="58:61" x14ac:dyDescent="0.25">
      <c r="BF27182" s="31"/>
      <c r="BG27182" s="31"/>
      <c r="BH27182" s="31"/>
      <c r="BI27182" s="31"/>
    </row>
    <row r="27183" spans="58:61" x14ac:dyDescent="0.25">
      <c r="BF27183" s="31"/>
      <c r="BG27183" s="31"/>
      <c r="BH27183" s="31"/>
      <c r="BI27183" s="31"/>
    </row>
    <row r="27184" spans="58:61" x14ac:dyDescent="0.25">
      <c r="BF27184" s="31"/>
      <c r="BG27184" s="31"/>
      <c r="BH27184" s="31"/>
      <c r="BI27184" s="31"/>
    </row>
    <row r="27185" spans="58:61" x14ac:dyDescent="0.25">
      <c r="BF27185" s="31"/>
      <c r="BG27185" s="31"/>
      <c r="BH27185" s="31"/>
      <c r="BI27185" s="31"/>
    </row>
    <row r="27186" spans="58:61" x14ac:dyDescent="0.25">
      <c r="BF27186" s="31"/>
      <c r="BG27186" s="31"/>
      <c r="BH27186" s="31"/>
      <c r="BI27186" s="31"/>
    </row>
    <row r="27187" spans="58:61" x14ac:dyDescent="0.25">
      <c r="BF27187" s="31"/>
      <c r="BG27187" s="31"/>
      <c r="BH27187" s="31"/>
      <c r="BI27187" s="31"/>
    </row>
    <row r="27188" spans="58:61" x14ac:dyDescent="0.25">
      <c r="BF27188" s="31"/>
      <c r="BG27188" s="31"/>
      <c r="BH27188" s="31"/>
      <c r="BI27188" s="31"/>
    </row>
    <row r="27189" spans="58:61" x14ac:dyDescent="0.25">
      <c r="BF27189" s="31"/>
      <c r="BG27189" s="31"/>
      <c r="BH27189" s="31"/>
      <c r="BI27189" s="31"/>
    </row>
    <row r="27190" spans="58:61" x14ac:dyDescent="0.25">
      <c r="BF27190" s="31"/>
      <c r="BG27190" s="31"/>
      <c r="BH27190" s="31"/>
      <c r="BI27190" s="31"/>
    </row>
    <row r="27191" spans="58:61" x14ac:dyDescent="0.25">
      <c r="BF27191" s="31"/>
      <c r="BG27191" s="31"/>
      <c r="BH27191" s="31"/>
      <c r="BI27191" s="31"/>
    </row>
    <row r="27192" spans="58:61" x14ac:dyDescent="0.25">
      <c r="BF27192" s="31"/>
      <c r="BG27192" s="31"/>
      <c r="BH27192" s="31"/>
      <c r="BI27192" s="31"/>
    </row>
    <row r="27193" spans="58:61" x14ac:dyDescent="0.25">
      <c r="BF27193" s="31"/>
      <c r="BG27193" s="31"/>
      <c r="BH27193" s="31"/>
      <c r="BI27193" s="31"/>
    </row>
    <row r="27194" spans="58:61" x14ac:dyDescent="0.25">
      <c r="BF27194" s="31"/>
      <c r="BG27194" s="31"/>
      <c r="BH27194" s="31"/>
      <c r="BI27194" s="31"/>
    </row>
    <row r="27195" spans="58:61" x14ac:dyDescent="0.25">
      <c r="BF27195" s="31"/>
      <c r="BG27195" s="31"/>
      <c r="BH27195" s="31"/>
      <c r="BI27195" s="31"/>
    </row>
    <row r="27196" spans="58:61" x14ac:dyDescent="0.25">
      <c r="BF27196" s="31"/>
      <c r="BG27196" s="31"/>
      <c r="BH27196" s="31"/>
      <c r="BI27196" s="31"/>
    </row>
    <row r="27197" spans="58:61" x14ac:dyDescent="0.25">
      <c r="BF27197" s="31"/>
      <c r="BG27197" s="31"/>
      <c r="BH27197" s="31"/>
      <c r="BI27197" s="31"/>
    </row>
    <row r="27198" spans="58:61" x14ac:dyDescent="0.25">
      <c r="BF27198" s="31"/>
      <c r="BG27198" s="31"/>
      <c r="BH27198" s="31"/>
      <c r="BI27198" s="31"/>
    </row>
    <row r="27199" spans="58:61" x14ac:dyDescent="0.25">
      <c r="BF27199" s="31"/>
      <c r="BG27199" s="31"/>
      <c r="BH27199" s="31"/>
      <c r="BI27199" s="31"/>
    </row>
    <row r="27200" spans="58:61" x14ac:dyDescent="0.25">
      <c r="BF27200" s="31"/>
      <c r="BG27200" s="31"/>
      <c r="BH27200" s="31"/>
      <c r="BI27200" s="31"/>
    </row>
    <row r="27201" spans="58:61" x14ac:dyDescent="0.25">
      <c r="BF27201" s="31"/>
      <c r="BG27201" s="31"/>
      <c r="BH27201" s="31"/>
      <c r="BI27201" s="31"/>
    </row>
    <row r="27202" spans="58:61" x14ac:dyDescent="0.25">
      <c r="BF27202" s="31"/>
      <c r="BG27202" s="31"/>
      <c r="BH27202" s="31"/>
      <c r="BI27202" s="31"/>
    </row>
    <row r="27203" spans="58:61" x14ac:dyDescent="0.25">
      <c r="BF27203" s="31"/>
      <c r="BG27203" s="31"/>
      <c r="BH27203" s="31"/>
      <c r="BI27203" s="31"/>
    </row>
    <row r="27204" spans="58:61" x14ac:dyDescent="0.25">
      <c r="BF27204" s="31"/>
      <c r="BG27204" s="31"/>
      <c r="BH27204" s="31"/>
      <c r="BI27204" s="31"/>
    </row>
    <row r="27205" spans="58:61" x14ac:dyDescent="0.25">
      <c r="BF27205" s="31"/>
      <c r="BG27205" s="31"/>
      <c r="BH27205" s="31"/>
      <c r="BI27205" s="31"/>
    </row>
    <row r="27206" spans="58:61" x14ac:dyDescent="0.25">
      <c r="BF27206" s="31"/>
      <c r="BG27206" s="31"/>
      <c r="BH27206" s="31"/>
      <c r="BI27206" s="31"/>
    </row>
    <row r="27207" spans="58:61" x14ac:dyDescent="0.25">
      <c r="BF27207" s="31"/>
      <c r="BG27207" s="31"/>
      <c r="BH27207" s="31"/>
      <c r="BI27207" s="31"/>
    </row>
    <row r="27208" spans="58:61" x14ac:dyDescent="0.25">
      <c r="BF27208" s="31"/>
      <c r="BG27208" s="31"/>
      <c r="BH27208" s="31"/>
      <c r="BI27208" s="31"/>
    </row>
    <row r="27209" spans="58:61" x14ac:dyDescent="0.25">
      <c r="BF27209" s="31"/>
      <c r="BG27209" s="31"/>
      <c r="BH27209" s="31"/>
      <c r="BI27209" s="31"/>
    </row>
    <row r="27210" spans="58:61" x14ac:dyDescent="0.25">
      <c r="BF27210" s="31"/>
      <c r="BG27210" s="31"/>
      <c r="BH27210" s="31"/>
      <c r="BI27210" s="31"/>
    </row>
    <row r="27211" spans="58:61" x14ac:dyDescent="0.25">
      <c r="BF27211" s="31"/>
      <c r="BG27211" s="31"/>
      <c r="BH27211" s="31"/>
      <c r="BI27211" s="31"/>
    </row>
    <row r="27212" spans="58:61" x14ac:dyDescent="0.25">
      <c r="BF27212" s="31"/>
      <c r="BG27212" s="31"/>
      <c r="BH27212" s="31"/>
      <c r="BI27212" s="31"/>
    </row>
    <row r="27213" spans="58:61" x14ac:dyDescent="0.25">
      <c r="BF27213" s="31"/>
      <c r="BG27213" s="31"/>
      <c r="BH27213" s="31"/>
      <c r="BI27213" s="31"/>
    </row>
    <row r="27214" spans="58:61" x14ac:dyDescent="0.25">
      <c r="BF27214" s="31"/>
      <c r="BG27214" s="31"/>
      <c r="BH27214" s="31"/>
      <c r="BI27214" s="31"/>
    </row>
    <row r="27215" spans="58:61" x14ac:dyDescent="0.25">
      <c r="BF27215" s="31"/>
      <c r="BG27215" s="31"/>
      <c r="BH27215" s="31"/>
      <c r="BI27215" s="31"/>
    </row>
    <row r="27216" spans="58:61" x14ac:dyDescent="0.25">
      <c r="BF27216" s="31"/>
      <c r="BG27216" s="31"/>
      <c r="BH27216" s="31"/>
      <c r="BI27216" s="31"/>
    </row>
    <row r="27217" spans="58:61" x14ac:dyDescent="0.25">
      <c r="BF27217" s="31"/>
      <c r="BG27217" s="31"/>
      <c r="BH27217" s="31"/>
      <c r="BI27217" s="31"/>
    </row>
    <row r="27218" spans="58:61" x14ac:dyDescent="0.25">
      <c r="BF27218" s="31"/>
      <c r="BG27218" s="31"/>
      <c r="BH27218" s="31"/>
      <c r="BI27218" s="31"/>
    </row>
    <row r="27219" spans="58:61" x14ac:dyDescent="0.25">
      <c r="BF27219" s="31"/>
      <c r="BG27219" s="31"/>
      <c r="BH27219" s="31"/>
      <c r="BI27219" s="31"/>
    </row>
    <row r="27220" spans="58:61" x14ac:dyDescent="0.25">
      <c r="BF27220" s="31"/>
      <c r="BG27220" s="31"/>
      <c r="BH27220" s="31"/>
      <c r="BI27220" s="31"/>
    </row>
    <row r="27221" spans="58:61" x14ac:dyDescent="0.25">
      <c r="BF27221" s="31"/>
      <c r="BG27221" s="31"/>
      <c r="BH27221" s="31"/>
      <c r="BI27221" s="31"/>
    </row>
    <row r="27222" spans="58:61" x14ac:dyDescent="0.25">
      <c r="BF27222" s="31"/>
      <c r="BG27222" s="31"/>
      <c r="BH27222" s="31"/>
      <c r="BI27222" s="31"/>
    </row>
    <row r="27223" spans="58:61" x14ac:dyDescent="0.25">
      <c r="BF27223" s="31"/>
      <c r="BG27223" s="31"/>
      <c r="BH27223" s="31"/>
      <c r="BI27223" s="31"/>
    </row>
    <row r="27224" spans="58:61" x14ac:dyDescent="0.25">
      <c r="BF27224" s="31"/>
      <c r="BG27224" s="31"/>
      <c r="BH27224" s="31"/>
      <c r="BI27224" s="31"/>
    </row>
    <row r="27225" spans="58:61" x14ac:dyDescent="0.25">
      <c r="BF27225" s="31"/>
      <c r="BG27225" s="31"/>
      <c r="BH27225" s="31"/>
      <c r="BI27225" s="31"/>
    </row>
    <row r="27226" spans="58:61" x14ac:dyDescent="0.25">
      <c r="BF27226" s="31"/>
      <c r="BG27226" s="31"/>
      <c r="BH27226" s="31"/>
      <c r="BI27226" s="31"/>
    </row>
    <row r="27227" spans="58:61" x14ac:dyDescent="0.25">
      <c r="BF27227" s="31"/>
      <c r="BG27227" s="31"/>
      <c r="BH27227" s="31"/>
      <c r="BI27227" s="31"/>
    </row>
    <row r="27228" spans="58:61" x14ac:dyDescent="0.25">
      <c r="BF27228" s="31"/>
      <c r="BG27228" s="31"/>
      <c r="BH27228" s="31"/>
      <c r="BI27228" s="31"/>
    </row>
    <row r="27229" spans="58:61" x14ac:dyDescent="0.25">
      <c r="BF27229" s="31"/>
      <c r="BG27229" s="31"/>
      <c r="BH27229" s="31"/>
      <c r="BI27229" s="31"/>
    </row>
    <row r="27230" spans="58:61" x14ac:dyDescent="0.25">
      <c r="BF27230" s="31"/>
      <c r="BG27230" s="31"/>
      <c r="BH27230" s="31"/>
      <c r="BI27230" s="31"/>
    </row>
    <row r="27231" spans="58:61" x14ac:dyDescent="0.25">
      <c r="BF27231" s="31"/>
      <c r="BG27231" s="31"/>
      <c r="BH27231" s="31"/>
      <c r="BI27231" s="31"/>
    </row>
    <row r="27232" spans="58:61" x14ac:dyDescent="0.25">
      <c r="BF27232" s="31"/>
      <c r="BG27232" s="31"/>
      <c r="BH27232" s="31"/>
      <c r="BI27232" s="31"/>
    </row>
    <row r="27233" spans="58:61" x14ac:dyDescent="0.25">
      <c r="BF27233" s="31"/>
      <c r="BG27233" s="31"/>
      <c r="BH27233" s="31"/>
      <c r="BI27233" s="31"/>
    </row>
    <row r="27234" spans="58:61" x14ac:dyDescent="0.25">
      <c r="BF27234" s="31"/>
      <c r="BG27234" s="31"/>
      <c r="BH27234" s="31"/>
      <c r="BI27234" s="31"/>
    </row>
    <row r="27235" spans="58:61" x14ac:dyDescent="0.25">
      <c r="BF27235" s="31"/>
      <c r="BG27235" s="31"/>
      <c r="BH27235" s="31"/>
      <c r="BI27235" s="31"/>
    </row>
    <row r="27236" spans="58:61" x14ac:dyDescent="0.25">
      <c r="BF27236" s="31"/>
      <c r="BG27236" s="31"/>
      <c r="BH27236" s="31"/>
      <c r="BI27236" s="31"/>
    </row>
    <row r="27237" spans="58:61" x14ac:dyDescent="0.25">
      <c r="BF27237" s="31"/>
      <c r="BG27237" s="31"/>
      <c r="BH27237" s="31"/>
      <c r="BI27237" s="31"/>
    </row>
    <row r="27238" spans="58:61" x14ac:dyDescent="0.25">
      <c r="BF27238" s="31"/>
      <c r="BG27238" s="31"/>
      <c r="BH27238" s="31"/>
      <c r="BI27238" s="31"/>
    </row>
    <row r="27239" spans="58:61" x14ac:dyDescent="0.25">
      <c r="BF27239" s="31"/>
      <c r="BG27239" s="31"/>
      <c r="BH27239" s="31"/>
      <c r="BI27239" s="31"/>
    </row>
    <row r="27240" spans="58:61" x14ac:dyDescent="0.25">
      <c r="BF27240" s="31"/>
      <c r="BG27240" s="31"/>
      <c r="BH27240" s="31"/>
      <c r="BI27240" s="31"/>
    </row>
    <row r="27241" spans="58:61" x14ac:dyDescent="0.25">
      <c r="BF27241" s="31"/>
      <c r="BG27241" s="31"/>
      <c r="BH27241" s="31"/>
      <c r="BI27241" s="31"/>
    </row>
    <row r="27242" spans="58:61" x14ac:dyDescent="0.25">
      <c r="BF27242" s="31"/>
      <c r="BG27242" s="31"/>
      <c r="BH27242" s="31"/>
      <c r="BI27242" s="31"/>
    </row>
    <row r="27243" spans="58:61" x14ac:dyDescent="0.25">
      <c r="BF27243" s="31"/>
      <c r="BG27243" s="31"/>
      <c r="BH27243" s="31"/>
      <c r="BI27243" s="31"/>
    </row>
    <row r="27244" spans="58:61" x14ac:dyDescent="0.25">
      <c r="BF27244" s="31"/>
      <c r="BG27244" s="31"/>
      <c r="BH27244" s="31"/>
      <c r="BI27244" s="31"/>
    </row>
    <row r="27245" spans="58:61" x14ac:dyDescent="0.25">
      <c r="BF27245" s="31"/>
      <c r="BG27245" s="31"/>
      <c r="BH27245" s="31"/>
      <c r="BI27245" s="31"/>
    </row>
    <row r="27246" spans="58:61" x14ac:dyDescent="0.25">
      <c r="BF27246" s="31"/>
      <c r="BG27246" s="31"/>
      <c r="BH27246" s="31"/>
      <c r="BI27246" s="31"/>
    </row>
    <row r="27247" spans="58:61" x14ac:dyDescent="0.25">
      <c r="BF27247" s="31"/>
      <c r="BG27247" s="31"/>
      <c r="BH27247" s="31"/>
      <c r="BI27247" s="31"/>
    </row>
    <row r="27248" spans="58:61" x14ac:dyDescent="0.25">
      <c r="BF27248" s="31"/>
      <c r="BG27248" s="31"/>
      <c r="BH27248" s="31"/>
      <c r="BI27248" s="31"/>
    </row>
    <row r="27249" spans="58:61" x14ac:dyDescent="0.25">
      <c r="BF27249" s="31"/>
      <c r="BG27249" s="31"/>
      <c r="BH27249" s="31"/>
      <c r="BI27249" s="31"/>
    </row>
    <row r="27250" spans="58:61" x14ac:dyDescent="0.25">
      <c r="BF27250" s="31"/>
      <c r="BG27250" s="31"/>
      <c r="BH27250" s="31"/>
      <c r="BI27250" s="31"/>
    </row>
    <row r="27251" spans="58:61" x14ac:dyDescent="0.25">
      <c r="BF27251" s="31"/>
      <c r="BG27251" s="31"/>
      <c r="BH27251" s="31"/>
      <c r="BI27251" s="31"/>
    </row>
    <row r="27252" spans="58:61" x14ac:dyDescent="0.25">
      <c r="BF27252" s="31"/>
      <c r="BG27252" s="31"/>
      <c r="BH27252" s="31"/>
      <c r="BI27252" s="31"/>
    </row>
    <row r="27253" spans="58:61" x14ac:dyDescent="0.25">
      <c r="BF27253" s="31"/>
      <c r="BG27253" s="31"/>
      <c r="BH27253" s="31"/>
      <c r="BI27253" s="31"/>
    </row>
    <row r="27254" spans="58:61" x14ac:dyDescent="0.25">
      <c r="BF27254" s="31"/>
      <c r="BG27254" s="31"/>
      <c r="BH27254" s="31"/>
      <c r="BI27254" s="31"/>
    </row>
    <row r="27255" spans="58:61" x14ac:dyDescent="0.25">
      <c r="BF27255" s="31"/>
      <c r="BG27255" s="31"/>
      <c r="BH27255" s="31"/>
      <c r="BI27255" s="31"/>
    </row>
    <row r="27256" spans="58:61" x14ac:dyDescent="0.25">
      <c r="BF27256" s="31"/>
      <c r="BG27256" s="31"/>
      <c r="BH27256" s="31"/>
      <c r="BI27256" s="31"/>
    </row>
    <row r="27257" spans="58:61" x14ac:dyDescent="0.25">
      <c r="BF27257" s="31"/>
      <c r="BG27257" s="31"/>
      <c r="BH27257" s="31"/>
      <c r="BI27257" s="31"/>
    </row>
    <row r="27258" spans="58:61" x14ac:dyDescent="0.25">
      <c r="BF27258" s="31"/>
      <c r="BG27258" s="31"/>
      <c r="BH27258" s="31"/>
      <c r="BI27258" s="31"/>
    </row>
    <row r="27259" spans="58:61" x14ac:dyDescent="0.25">
      <c r="BF27259" s="31"/>
      <c r="BG27259" s="31"/>
      <c r="BH27259" s="31"/>
      <c r="BI27259" s="31"/>
    </row>
    <row r="27260" spans="58:61" x14ac:dyDescent="0.25">
      <c r="BF27260" s="31"/>
      <c r="BG27260" s="31"/>
      <c r="BH27260" s="31"/>
      <c r="BI27260" s="31"/>
    </row>
    <row r="27261" spans="58:61" x14ac:dyDescent="0.25">
      <c r="BF27261" s="31"/>
      <c r="BG27261" s="31"/>
      <c r="BH27261" s="31"/>
      <c r="BI27261" s="31"/>
    </row>
    <row r="27262" spans="58:61" x14ac:dyDescent="0.25">
      <c r="BF27262" s="31"/>
      <c r="BG27262" s="31"/>
      <c r="BH27262" s="31"/>
      <c r="BI27262" s="31"/>
    </row>
    <row r="27263" spans="58:61" x14ac:dyDescent="0.25">
      <c r="BF27263" s="31"/>
      <c r="BG27263" s="31"/>
      <c r="BH27263" s="31"/>
      <c r="BI27263" s="31"/>
    </row>
    <row r="27264" spans="58:61" x14ac:dyDescent="0.25">
      <c r="BF27264" s="31"/>
      <c r="BG27264" s="31"/>
      <c r="BH27264" s="31"/>
      <c r="BI27264" s="31"/>
    </row>
    <row r="27265" spans="58:61" x14ac:dyDescent="0.25">
      <c r="BF27265" s="31"/>
      <c r="BG27265" s="31"/>
      <c r="BH27265" s="31"/>
      <c r="BI27265" s="31"/>
    </row>
    <row r="27266" spans="58:61" x14ac:dyDescent="0.25">
      <c r="BF27266" s="31"/>
      <c r="BG27266" s="31"/>
      <c r="BH27266" s="31"/>
      <c r="BI27266" s="31"/>
    </row>
    <row r="27267" spans="58:61" x14ac:dyDescent="0.25">
      <c r="BF27267" s="31"/>
      <c r="BG27267" s="31"/>
      <c r="BH27267" s="31"/>
      <c r="BI27267" s="31"/>
    </row>
    <row r="27268" spans="58:61" x14ac:dyDescent="0.25">
      <c r="BF27268" s="31"/>
      <c r="BG27268" s="31"/>
      <c r="BH27268" s="31"/>
      <c r="BI27268" s="31"/>
    </row>
    <row r="27269" spans="58:61" x14ac:dyDescent="0.25">
      <c r="BF27269" s="31"/>
      <c r="BG27269" s="31"/>
      <c r="BH27269" s="31"/>
      <c r="BI27269" s="31"/>
    </row>
    <row r="27270" spans="58:61" x14ac:dyDescent="0.25">
      <c r="BF27270" s="31"/>
      <c r="BG27270" s="31"/>
      <c r="BH27270" s="31"/>
      <c r="BI27270" s="31"/>
    </row>
    <row r="27271" spans="58:61" x14ac:dyDescent="0.25">
      <c r="BF27271" s="31"/>
      <c r="BG27271" s="31"/>
      <c r="BH27271" s="31"/>
      <c r="BI27271" s="31"/>
    </row>
    <row r="27272" spans="58:61" x14ac:dyDescent="0.25">
      <c r="BF27272" s="31"/>
      <c r="BG27272" s="31"/>
      <c r="BH27272" s="31"/>
      <c r="BI27272" s="31"/>
    </row>
    <row r="27273" spans="58:61" x14ac:dyDescent="0.25">
      <c r="BF27273" s="31"/>
      <c r="BG27273" s="31"/>
      <c r="BH27273" s="31"/>
      <c r="BI27273" s="31"/>
    </row>
    <row r="27274" spans="58:61" x14ac:dyDescent="0.25">
      <c r="BF27274" s="31"/>
      <c r="BG27274" s="31"/>
      <c r="BH27274" s="31"/>
      <c r="BI27274" s="31"/>
    </row>
    <row r="27275" spans="58:61" x14ac:dyDescent="0.25">
      <c r="BF27275" s="31"/>
      <c r="BG27275" s="31"/>
      <c r="BH27275" s="31"/>
      <c r="BI27275" s="31"/>
    </row>
    <row r="27276" spans="58:61" x14ac:dyDescent="0.25">
      <c r="BF27276" s="31"/>
      <c r="BG27276" s="31"/>
      <c r="BH27276" s="31"/>
      <c r="BI27276" s="31"/>
    </row>
    <row r="27277" spans="58:61" x14ac:dyDescent="0.25">
      <c r="BF27277" s="31"/>
      <c r="BG27277" s="31"/>
      <c r="BH27277" s="31"/>
      <c r="BI27277" s="31"/>
    </row>
    <row r="27278" spans="58:61" x14ac:dyDescent="0.25">
      <c r="BF27278" s="31"/>
      <c r="BG27278" s="31"/>
      <c r="BH27278" s="31"/>
      <c r="BI27278" s="31"/>
    </row>
    <row r="27279" spans="58:61" x14ac:dyDescent="0.25">
      <c r="BF27279" s="31"/>
      <c r="BG27279" s="31"/>
      <c r="BH27279" s="31"/>
      <c r="BI27279" s="31"/>
    </row>
    <row r="27280" spans="58:61" x14ac:dyDescent="0.25">
      <c r="BF27280" s="31"/>
      <c r="BG27280" s="31"/>
      <c r="BH27280" s="31"/>
      <c r="BI27280" s="31"/>
    </row>
    <row r="27281" spans="58:61" x14ac:dyDescent="0.25">
      <c r="BF27281" s="31"/>
      <c r="BG27281" s="31"/>
      <c r="BH27281" s="31"/>
      <c r="BI27281" s="31"/>
    </row>
    <row r="27282" spans="58:61" x14ac:dyDescent="0.25">
      <c r="BF27282" s="31"/>
      <c r="BG27282" s="31"/>
      <c r="BH27282" s="31"/>
      <c r="BI27282" s="31"/>
    </row>
    <row r="27283" spans="58:61" x14ac:dyDescent="0.25">
      <c r="BF27283" s="31"/>
      <c r="BG27283" s="31"/>
      <c r="BH27283" s="31"/>
      <c r="BI27283" s="31"/>
    </row>
    <row r="27284" spans="58:61" x14ac:dyDescent="0.25">
      <c r="BF27284" s="31"/>
      <c r="BG27284" s="31"/>
      <c r="BH27284" s="31"/>
      <c r="BI27284" s="31"/>
    </row>
    <row r="27285" spans="58:61" x14ac:dyDescent="0.25">
      <c r="BF27285" s="31"/>
      <c r="BG27285" s="31"/>
      <c r="BH27285" s="31"/>
      <c r="BI27285" s="31"/>
    </row>
    <row r="27286" spans="58:61" x14ac:dyDescent="0.25">
      <c r="BF27286" s="31"/>
      <c r="BG27286" s="31"/>
      <c r="BH27286" s="31"/>
      <c r="BI27286" s="31"/>
    </row>
    <row r="27287" spans="58:61" x14ac:dyDescent="0.25">
      <c r="BF27287" s="31"/>
      <c r="BG27287" s="31"/>
      <c r="BH27287" s="31"/>
      <c r="BI27287" s="31"/>
    </row>
    <row r="27288" spans="58:61" x14ac:dyDescent="0.25">
      <c r="BF27288" s="31"/>
      <c r="BG27288" s="31"/>
      <c r="BH27288" s="31"/>
      <c r="BI27288" s="31"/>
    </row>
    <row r="27289" spans="58:61" x14ac:dyDescent="0.25">
      <c r="BF27289" s="31"/>
      <c r="BG27289" s="31"/>
      <c r="BH27289" s="31"/>
      <c r="BI27289" s="31"/>
    </row>
    <row r="27290" spans="58:61" x14ac:dyDescent="0.25">
      <c r="BF27290" s="31"/>
      <c r="BG27290" s="31"/>
      <c r="BH27290" s="31"/>
      <c r="BI27290" s="31"/>
    </row>
    <row r="27291" spans="58:61" x14ac:dyDescent="0.25">
      <c r="BF27291" s="31"/>
      <c r="BG27291" s="31"/>
      <c r="BH27291" s="31"/>
      <c r="BI27291" s="31"/>
    </row>
    <row r="27292" spans="58:61" x14ac:dyDescent="0.25">
      <c r="BF27292" s="31"/>
      <c r="BG27292" s="31"/>
      <c r="BH27292" s="31"/>
      <c r="BI27292" s="31"/>
    </row>
    <row r="27293" spans="58:61" x14ac:dyDescent="0.25">
      <c r="BF27293" s="31"/>
      <c r="BG27293" s="31"/>
      <c r="BH27293" s="31"/>
      <c r="BI27293" s="31"/>
    </row>
    <row r="27294" spans="58:61" x14ac:dyDescent="0.25">
      <c r="BF27294" s="31"/>
      <c r="BG27294" s="31"/>
      <c r="BH27294" s="31"/>
      <c r="BI27294" s="31"/>
    </row>
    <row r="27295" spans="58:61" x14ac:dyDescent="0.25">
      <c r="BF27295" s="31"/>
      <c r="BG27295" s="31"/>
      <c r="BH27295" s="31"/>
      <c r="BI27295" s="31"/>
    </row>
    <row r="27296" spans="58:61" x14ac:dyDescent="0.25">
      <c r="BF27296" s="31"/>
      <c r="BG27296" s="31"/>
      <c r="BH27296" s="31"/>
      <c r="BI27296" s="31"/>
    </row>
    <row r="27297" spans="58:61" x14ac:dyDescent="0.25">
      <c r="BF27297" s="31"/>
      <c r="BG27297" s="31"/>
      <c r="BH27297" s="31"/>
      <c r="BI27297" s="31"/>
    </row>
    <row r="27298" spans="58:61" x14ac:dyDescent="0.25">
      <c r="BF27298" s="31"/>
      <c r="BG27298" s="31"/>
      <c r="BH27298" s="31"/>
      <c r="BI27298" s="31"/>
    </row>
    <row r="27299" spans="58:61" x14ac:dyDescent="0.25">
      <c r="BF27299" s="31"/>
      <c r="BG27299" s="31"/>
      <c r="BH27299" s="31"/>
      <c r="BI27299" s="31"/>
    </row>
    <row r="27300" spans="58:61" x14ac:dyDescent="0.25">
      <c r="BF27300" s="31"/>
      <c r="BG27300" s="31"/>
      <c r="BH27300" s="31"/>
      <c r="BI27300" s="31"/>
    </row>
    <row r="27301" spans="58:61" x14ac:dyDescent="0.25">
      <c r="BF27301" s="31"/>
      <c r="BG27301" s="31"/>
      <c r="BH27301" s="31"/>
      <c r="BI27301" s="31"/>
    </row>
    <row r="27302" spans="58:61" x14ac:dyDescent="0.25">
      <c r="BF27302" s="31"/>
      <c r="BG27302" s="31"/>
      <c r="BH27302" s="31"/>
      <c r="BI27302" s="31"/>
    </row>
    <row r="27303" spans="58:61" x14ac:dyDescent="0.25">
      <c r="BF27303" s="31"/>
      <c r="BG27303" s="31"/>
      <c r="BH27303" s="31"/>
      <c r="BI27303" s="31"/>
    </row>
    <row r="27304" spans="58:61" x14ac:dyDescent="0.25">
      <c r="BF27304" s="31"/>
      <c r="BG27304" s="31"/>
      <c r="BH27304" s="31"/>
      <c r="BI27304" s="31"/>
    </row>
    <row r="27305" spans="58:61" x14ac:dyDescent="0.25">
      <c r="BF27305" s="31"/>
      <c r="BG27305" s="31"/>
      <c r="BH27305" s="31"/>
      <c r="BI27305" s="31"/>
    </row>
    <row r="27306" spans="58:61" x14ac:dyDescent="0.25">
      <c r="BF27306" s="31"/>
      <c r="BG27306" s="31"/>
      <c r="BH27306" s="31"/>
      <c r="BI27306" s="31"/>
    </row>
    <row r="27307" spans="58:61" x14ac:dyDescent="0.25">
      <c r="BF27307" s="31"/>
      <c r="BG27307" s="31"/>
      <c r="BH27307" s="31"/>
      <c r="BI27307" s="31"/>
    </row>
    <row r="27308" spans="58:61" x14ac:dyDescent="0.25">
      <c r="BF27308" s="31"/>
      <c r="BG27308" s="31"/>
      <c r="BH27308" s="31"/>
      <c r="BI27308" s="31"/>
    </row>
    <row r="27309" spans="58:61" x14ac:dyDescent="0.25">
      <c r="BF27309" s="31"/>
      <c r="BG27309" s="31"/>
      <c r="BH27309" s="31"/>
      <c r="BI27309" s="31"/>
    </row>
    <row r="27310" spans="58:61" x14ac:dyDescent="0.25">
      <c r="BF27310" s="31"/>
      <c r="BG27310" s="31"/>
      <c r="BH27310" s="31"/>
      <c r="BI27310" s="31"/>
    </row>
    <row r="27311" spans="58:61" x14ac:dyDescent="0.25">
      <c r="BF27311" s="31"/>
      <c r="BG27311" s="31"/>
      <c r="BH27311" s="31"/>
      <c r="BI27311" s="31"/>
    </row>
    <row r="27312" spans="58:61" x14ac:dyDescent="0.25">
      <c r="BF27312" s="31"/>
      <c r="BG27312" s="31"/>
      <c r="BH27312" s="31"/>
      <c r="BI27312" s="31"/>
    </row>
    <row r="27313" spans="58:61" x14ac:dyDescent="0.25">
      <c r="BF27313" s="31"/>
      <c r="BG27313" s="31"/>
      <c r="BH27313" s="31"/>
      <c r="BI27313" s="31"/>
    </row>
    <row r="27314" spans="58:61" x14ac:dyDescent="0.25">
      <c r="BF27314" s="31"/>
      <c r="BG27314" s="31"/>
      <c r="BH27314" s="31"/>
      <c r="BI27314" s="31"/>
    </row>
    <row r="27315" spans="58:61" x14ac:dyDescent="0.25">
      <c r="BF27315" s="31"/>
      <c r="BG27315" s="31"/>
      <c r="BH27315" s="31"/>
      <c r="BI27315" s="31"/>
    </row>
    <row r="27316" spans="58:61" x14ac:dyDescent="0.25">
      <c r="BF27316" s="31"/>
      <c r="BG27316" s="31"/>
      <c r="BH27316" s="31"/>
      <c r="BI27316" s="31"/>
    </row>
    <row r="27317" spans="58:61" x14ac:dyDescent="0.25">
      <c r="BF27317" s="31"/>
      <c r="BG27317" s="31"/>
      <c r="BH27317" s="31"/>
      <c r="BI27317" s="31"/>
    </row>
    <row r="27318" spans="58:61" x14ac:dyDescent="0.25">
      <c r="BF27318" s="31"/>
      <c r="BG27318" s="31"/>
      <c r="BH27318" s="31"/>
      <c r="BI27318" s="31"/>
    </row>
    <row r="27319" spans="58:61" x14ac:dyDescent="0.25">
      <c r="BF27319" s="31"/>
      <c r="BG27319" s="31"/>
      <c r="BH27319" s="31"/>
      <c r="BI27319" s="31"/>
    </row>
    <row r="27320" spans="58:61" x14ac:dyDescent="0.25">
      <c r="BF27320" s="31"/>
      <c r="BG27320" s="31"/>
      <c r="BH27320" s="31"/>
      <c r="BI27320" s="31"/>
    </row>
    <row r="27321" spans="58:61" x14ac:dyDescent="0.25">
      <c r="BF27321" s="31"/>
      <c r="BG27321" s="31"/>
      <c r="BH27321" s="31"/>
      <c r="BI27321" s="31"/>
    </row>
    <row r="27322" spans="58:61" x14ac:dyDescent="0.25">
      <c r="BF27322" s="31"/>
      <c r="BG27322" s="31"/>
      <c r="BH27322" s="31"/>
      <c r="BI27322" s="31"/>
    </row>
    <row r="27323" spans="58:61" x14ac:dyDescent="0.25">
      <c r="BF27323" s="31"/>
      <c r="BG27323" s="31"/>
      <c r="BH27323" s="31"/>
      <c r="BI27323" s="31"/>
    </row>
    <row r="27324" spans="58:61" x14ac:dyDescent="0.25">
      <c r="BF27324" s="31"/>
      <c r="BG27324" s="31"/>
      <c r="BH27324" s="31"/>
      <c r="BI27324" s="31"/>
    </row>
    <row r="27325" spans="58:61" x14ac:dyDescent="0.25">
      <c r="BF27325" s="31"/>
      <c r="BG27325" s="31"/>
      <c r="BH27325" s="31"/>
      <c r="BI27325" s="31"/>
    </row>
    <row r="27326" spans="58:61" x14ac:dyDescent="0.25">
      <c r="BF27326" s="31"/>
      <c r="BG27326" s="31"/>
      <c r="BH27326" s="31"/>
      <c r="BI27326" s="31"/>
    </row>
    <row r="27327" spans="58:61" x14ac:dyDescent="0.25">
      <c r="BF27327" s="31"/>
      <c r="BG27327" s="31"/>
      <c r="BH27327" s="31"/>
      <c r="BI27327" s="31"/>
    </row>
    <row r="27328" spans="58:61" x14ac:dyDescent="0.25">
      <c r="BF27328" s="31"/>
      <c r="BG27328" s="31"/>
      <c r="BH27328" s="31"/>
      <c r="BI27328" s="31"/>
    </row>
    <row r="27329" spans="58:61" x14ac:dyDescent="0.25">
      <c r="BF27329" s="31"/>
      <c r="BG27329" s="31"/>
      <c r="BH27329" s="31"/>
      <c r="BI27329" s="31"/>
    </row>
    <row r="27330" spans="58:61" x14ac:dyDescent="0.25">
      <c r="BF27330" s="31"/>
      <c r="BG27330" s="31"/>
      <c r="BH27330" s="31"/>
      <c r="BI27330" s="31"/>
    </row>
    <row r="27331" spans="58:61" x14ac:dyDescent="0.25">
      <c r="BF27331" s="31"/>
      <c r="BG27331" s="31"/>
      <c r="BH27331" s="31"/>
      <c r="BI27331" s="31"/>
    </row>
    <row r="27332" spans="58:61" x14ac:dyDescent="0.25">
      <c r="BF27332" s="31"/>
      <c r="BG27332" s="31"/>
      <c r="BH27332" s="31"/>
      <c r="BI27332" s="31"/>
    </row>
    <row r="27333" spans="58:61" x14ac:dyDescent="0.25">
      <c r="BF27333" s="31"/>
      <c r="BG27333" s="31"/>
      <c r="BH27333" s="31"/>
      <c r="BI27333" s="31"/>
    </row>
    <row r="27334" spans="58:61" x14ac:dyDescent="0.25">
      <c r="BF27334" s="31"/>
      <c r="BG27334" s="31"/>
      <c r="BH27334" s="31"/>
      <c r="BI27334" s="31"/>
    </row>
    <row r="27335" spans="58:61" x14ac:dyDescent="0.25">
      <c r="BF27335" s="31"/>
      <c r="BG27335" s="31"/>
      <c r="BH27335" s="31"/>
      <c r="BI27335" s="31"/>
    </row>
    <row r="27336" spans="58:61" x14ac:dyDescent="0.25">
      <c r="BF27336" s="31"/>
      <c r="BG27336" s="31"/>
      <c r="BH27336" s="31"/>
      <c r="BI27336" s="31"/>
    </row>
    <row r="27337" spans="58:61" x14ac:dyDescent="0.25">
      <c r="BF27337" s="31"/>
      <c r="BG27337" s="31"/>
      <c r="BH27337" s="31"/>
      <c r="BI27337" s="31"/>
    </row>
    <row r="27338" spans="58:61" x14ac:dyDescent="0.25">
      <c r="BF27338" s="31"/>
      <c r="BG27338" s="31"/>
      <c r="BH27338" s="31"/>
      <c r="BI27338" s="31"/>
    </row>
    <row r="27339" spans="58:61" x14ac:dyDescent="0.25">
      <c r="BF27339" s="31"/>
      <c r="BG27339" s="31"/>
      <c r="BH27339" s="31"/>
      <c r="BI27339" s="31"/>
    </row>
    <row r="27340" spans="58:61" x14ac:dyDescent="0.25">
      <c r="BF27340" s="31"/>
      <c r="BG27340" s="31"/>
      <c r="BH27340" s="31"/>
      <c r="BI27340" s="31"/>
    </row>
    <row r="27341" spans="58:61" x14ac:dyDescent="0.25">
      <c r="BF27341" s="31"/>
      <c r="BG27341" s="31"/>
      <c r="BH27341" s="31"/>
      <c r="BI27341" s="31"/>
    </row>
    <row r="27342" spans="58:61" x14ac:dyDescent="0.25">
      <c r="BF27342" s="31"/>
      <c r="BG27342" s="31"/>
      <c r="BH27342" s="31"/>
      <c r="BI27342" s="31"/>
    </row>
    <row r="27343" spans="58:61" x14ac:dyDescent="0.25">
      <c r="BF27343" s="31"/>
      <c r="BG27343" s="31"/>
      <c r="BH27343" s="31"/>
      <c r="BI27343" s="31"/>
    </row>
    <row r="27344" spans="58:61" x14ac:dyDescent="0.25">
      <c r="BF27344" s="31"/>
      <c r="BG27344" s="31"/>
      <c r="BH27344" s="31"/>
      <c r="BI27344" s="31"/>
    </row>
    <row r="27345" spans="58:61" x14ac:dyDescent="0.25">
      <c r="BF27345" s="31"/>
      <c r="BG27345" s="31"/>
      <c r="BH27345" s="31"/>
      <c r="BI27345" s="31"/>
    </row>
    <row r="27346" spans="58:61" x14ac:dyDescent="0.25">
      <c r="BF27346" s="31"/>
      <c r="BG27346" s="31"/>
      <c r="BH27346" s="31"/>
      <c r="BI27346" s="31"/>
    </row>
    <row r="27347" spans="58:61" x14ac:dyDescent="0.25">
      <c r="BF27347" s="31"/>
      <c r="BG27347" s="31"/>
      <c r="BH27347" s="31"/>
      <c r="BI27347" s="31"/>
    </row>
    <row r="27348" spans="58:61" x14ac:dyDescent="0.25">
      <c r="BF27348" s="31"/>
      <c r="BG27348" s="31"/>
      <c r="BH27348" s="31"/>
      <c r="BI27348" s="31"/>
    </row>
    <row r="27349" spans="58:61" x14ac:dyDescent="0.25">
      <c r="BF27349" s="31"/>
      <c r="BG27349" s="31"/>
      <c r="BH27349" s="31"/>
      <c r="BI27349" s="31"/>
    </row>
    <row r="27350" spans="58:61" x14ac:dyDescent="0.25">
      <c r="BF27350" s="31"/>
      <c r="BG27350" s="31"/>
      <c r="BH27350" s="31"/>
      <c r="BI27350" s="31"/>
    </row>
    <row r="27351" spans="58:61" x14ac:dyDescent="0.25">
      <c r="BF27351" s="31"/>
      <c r="BG27351" s="31"/>
      <c r="BH27351" s="31"/>
      <c r="BI27351" s="31"/>
    </row>
    <row r="27352" spans="58:61" x14ac:dyDescent="0.25">
      <c r="BF27352" s="31"/>
      <c r="BG27352" s="31"/>
      <c r="BH27352" s="31"/>
      <c r="BI27352" s="31"/>
    </row>
    <row r="27353" spans="58:61" x14ac:dyDescent="0.25">
      <c r="BF27353" s="31"/>
      <c r="BG27353" s="31"/>
      <c r="BH27353" s="31"/>
      <c r="BI27353" s="31"/>
    </row>
    <row r="27354" spans="58:61" x14ac:dyDescent="0.25">
      <c r="BF27354" s="31"/>
      <c r="BG27354" s="31"/>
      <c r="BH27354" s="31"/>
      <c r="BI27354" s="31"/>
    </row>
    <row r="27355" spans="58:61" x14ac:dyDescent="0.25">
      <c r="BF27355" s="31"/>
      <c r="BG27355" s="31"/>
      <c r="BH27355" s="31"/>
      <c r="BI27355" s="31"/>
    </row>
    <row r="27356" spans="58:61" x14ac:dyDescent="0.25">
      <c r="BF27356" s="31"/>
      <c r="BG27356" s="31"/>
      <c r="BH27356" s="31"/>
      <c r="BI27356" s="31"/>
    </row>
    <row r="27357" spans="58:61" x14ac:dyDescent="0.25">
      <c r="BF27357" s="31"/>
      <c r="BG27357" s="31"/>
      <c r="BH27357" s="31"/>
      <c r="BI27357" s="31"/>
    </row>
    <row r="27358" spans="58:61" x14ac:dyDescent="0.25">
      <c r="BF27358" s="31"/>
      <c r="BG27358" s="31"/>
      <c r="BH27358" s="31"/>
      <c r="BI27358" s="31"/>
    </row>
    <row r="27359" spans="58:61" x14ac:dyDescent="0.25">
      <c r="BF27359" s="31"/>
      <c r="BG27359" s="31"/>
      <c r="BH27359" s="31"/>
      <c r="BI27359" s="31"/>
    </row>
    <row r="27360" spans="58:61" x14ac:dyDescent="0.25">
      <c r="BF27360" s="31"/>
      <c r="BG27360" s="31"/>
      <c r="BH27360" s="31"/>
      <c r="BI27360" s="31"/>
    </row>
    <row r="27361" spans="58:61" x14ac:dyDescent="0.25">
      <c r="BF27361" s="31"/>
      <c r="BG27361" s="31"/>
      <c r="BH27361" s="31"/>
      <c r="BI27361" s="31"/>
    </row>
    <row r="27362" spans="58:61" x14ac:dyDescent="0.25">
      <c r="BF27362" s="31"/>
      <c r="BG27362" s="31"/>
      <c r="BH27362" s="31"/>
      <c r="BI27362" s="31"/>
    </row>
    <row r="27363" spans="58:61" x14ac:dyDescent="0.25">
      <c r="BF27363" s="31"/>
      <c r="BG27363" s="31"/>
      <c r="BH27363" s="31"/>
      <c r="BI27363" s="31"/>
    </row>
    <row r="27364" spans="58:61" x14ac:dyDescent="0.25">
      <c r="BF27364" s="31"/>
      <c r="BG27364" s="31"/>
      <c r="BH27364" s="31"/>
      <c r="BI27364" s="31"/>
    </row>
    <row r="27365" spans="58:61" x14ac:dyDescent="0.25">
      <c r="BF27365" s="31"/>
      <c r="BG27365" s="31"/>
      <c r="BH27365" s="31"/>
      <c r="BI27365" s="31"/>
    </row>
    <row r="27366" spans="58:61" x14ac:dyDescent="0.25">
      <c r="BF27366" s="31"/>
      <c r="BG27366" s="31"/>
      <c r="BH27366" s="31"/>
      <c r="BI27366" s="31"/>
    </row>
    <row r="27367" spans="58:61" x14ac:dyDescent="0.25">
      <c r="BF27367" s="31"/>
      <c r="BG27367" s="31"/>
      <c r="BH27367" s="31"/>
      <c r="BI27367" s="31"/>
    </row>
    <row r="27368" spans="58:61" x14ac:dyDescent="0.25">
      <c r="BF27368" s="31"/>
      <c r="BG27368" s="31"/>
      <c r="BH27368" s="31"/>
      <c r="BI27368" s="31"/>
    </row>
    <row r="27369" spans="58:61" x14ac:dyDescent="0.25">
      <c r="BF27369" s="31"/>
      <c r="BG27369" s="31"/>
      <c r="BH27369" s="31"/>
      <c r="BI27369" s="31"/>
    </row>
    <row r="27370" spans="58:61" x14ac:dyDescent="0.25">
      <c r="BF27370" s="31"/>
      <c r="BG27370" s="31"/>
      <c r="BH27370" s="31"/>
      <c r="BI27370" s="31"/>
    </row>
    <row r="27371" spans="58:61" x14ac:dyDescent="0.25">
      <c r="BF27371" s="31"/>
      <c r="BG27371" s="31"/>
      <c r="BH27371" s="31"/>
      <c r="BI27371" s="31"/>
    </row>
    <row r="27372" spans="58:61" x14ac:dyDescent="0.25">
      <c r="BF27372" s="31"/>
      <c r="BG27372" s="31"/>
      <c r="BH27372" s="31"/>
      <c r="BI27372" s="31"/>
    </row>
    <row r="27373" spans="58:61" x14ac:dyDescent="0.25">
      <c r="BF27373" s="31"/>
      <c r="BG27373" s="31"/>
      <c r="BH27373" s="31"/>
      <c r="BI27373" s="31"/>
    </row>
    <row r="27374" spans="58:61" x14ac:dyDescent="0.25">
      <c r="BF27374" s="31"/>
      <c r="BG27374" s="31"/>
      <c r="BH27374" s="31"/>
      <c r="BI27374" s="31"/>
    </row>
    <row r="27375" spans="58:61" x14ac:dyDescent="0.25">
      <c r="BF27375" s="31"/>
      <c r="BG27375" s="31"/>
      <c r="BH27375" s="31"/>
      <c r="BI27375" s="31"/>
    </row>
    <row r="27376" spans="58:61" x14ac:dyDescent="0.25">
      <c r="BF27376" s="31"/>
      <c r="BG27376" s="31"/>
      <c r="BH27376" s="31"/>
      <c r="BI27376" s="31"/>
    </row>
    <row r="27377" spans="58:61" x14ac:dyDescent="0.25">
      <c r="BF27377" s="31"/>
      <c r="BG27377" s="31"/>
      <c r="BH27377" s="31"/>
      <c r="BI27377" s="31"/>
    </row>
    <row r="27378" spans="58:61" x14ac:dyDescent="0.25">
      <c r="BF27378" s="31"/>
      <c r="BG27378" s="31"/>
      <c r="BH27378" s="31"/>
      <c r="BI27378" s="31"/>
    </row>
    <row r="27379" spans="58:61" x14ac:dyDescent="0.25">
      <c r="BF27379" s="31"/>
      <c r="BG27379" s="31"/>
      <c r="BH27379" s="31"/>
      <c r="BI27379" s="31"/>
    </row>
    <row r="27380" spans="58:61" x14ac:dyDescent="0.25">
      <c r="BF27380" s="31"/>
      <c r="BG27380" s="31"/>
      <c r="BH27380" s="31"/>
      <c r="BI27380" s="31"/>
    </row>
    <row r="27381" spans="58:61" x14ac:dyDescent="0.25">
      <c r="BF27381" s="31"/>
      <c r="BG27381" s="31"/>
      <c r="BH27381" s="31"/>
      <c r="BI27381" s="31"/>
    </row>
    <row r="27382" spans="58:61" x14ac:dyDescent="0.25">
      <c r="BF27382" s="31"/>
      <c r="BG27382" s="31"/>
      <c r="BH27382" s="31"/>
      <c r="BI27382" s="31"/>
    </row>
    <row r="27383" spans="58:61" x14ac:dyDescent="0.25">
      <c r="BF27383" s="31"/>
      <c r="BG27383" s="31"/>
      <c r="BH27383" s="31"/>
      <c r="BI27383" s="31"/>
    </row>
    <row r="27384" spans="58:61" x14ac:dyDescent="0.25">
      <c r="BF27384" s="31"/>
      <c r="BG27384" s="31"/>
      <c r="BH27384" s="31"/>
      <c r="BI27384" s="31"/>
    </row>
    <row r="27385" spans="58:61" x14ac:dyDescent="0.25">
      <c r="BF27385" s="31"/>
      <c r="BG27385" s="31"/>
      <c r="BH27385" s="31"/>
      <c r="BI27385" s="31"/>
    </row>
    <row r="27386" spans="58:61" x14ac:dyDescent="0.25">
      <c r="BF27386" s="31"/>
      <c r="BG27386" s="31"/>
      <c r="BH27386" s="31"/>
      <c r="BI27386" s="31"/>
    </row>
    <row r="27387" spans="58:61" x14ac:dyDescent="0.25">
      <c r="BF27387" s="31"/>
      <c r="BG27387" s="31"/>
      <c r="BH27387" s="31"/>
      <c r="BI27387" s="31"/>
    </row>
    <row r="27388" spans="58:61" x14ac:dyDescent="0.25">
      <c r="BF27388" s="31"/>
      <c r="BG27388" s="31"/>
      <c r="BH27388" s="31"/>
      <c r="BI27388" s="31"/>
    </row>
    <row r="27389" spans="58:61" x14ac:dyDescent="0.25">
      <c r="BF27389" s="31"/>
      <c r="BG27389" s="31"/>
      <c r="BH27389" s="31"/>
      <c r="BI27389" s="31"/>
    </row>
    <row r="27390" spans="58:61" x14ac:dyDescent="0.25">
      <c r="BF27390" s="31"/>
      <c r="BG27390" s="31"/>
      <c r="BH27390" s="31"/>
      <c r="BI27390" s="31"/>
    </row>
    <row r="27391" spans="58:61" x14ac:dyDescent="0.25">
      <c r="BF27391" s="31"/>
      <c r="BG27391" s="31"/>
      <c r="BH27391" s="31"/>
      <c r="BI27391" s="31"/>
    </row>
    <row r="27392" spans="58:61" x14ac:dyDescent="0.25">
      <c r="BF27392" s="31"/>
      <c r="BG27392" s="31"/>
      <c r="BH27392" s="31"/>
      <c r="BI27392" s="31"/>
    </row>
    <row r="27393" spans="58:61" x14ac:dyDescent="0.25">
      <c r="BF27393" s="31"/>
      <c r="BG27393" s="31"/>
      <c r="BH27393" s="31"/>
      <c r="BI27393" s="31"/>
    </row>
    <row r="27394" spans="58:61" x14ac:dyDescent="0.25">
      <c r="BF27394" s="31"/>
      <c r="BG27394" s="31"/>
      <c r="BH27394" s="31"/>
      <c r="BI27394" s="31"/>
    </row>
    <row r="27395" spans="58:61" x14ac:dyDescent="0.25">
      <c r="BF27395" s="31"/>
      <c r="BG27395" s="31"/>
      <c r="BH27395" s="31"/>
      <c r="BI27395" s="31"/>
    </row>
    <row r="27396" spans="58:61" x14ac:dyDescent="0.25">
      <c r="BF27396" s="31"/>
      <c r="BG27396" s="31"/>
      <c r="BH27396" s="31"/>
      <c r="BI27396" s="31"/>
    </row>
    <row r="27397" spans="58:61" x14ac:dyDescent="0.25">
      <c r="BF27397" s="31"/>
      <c r="BG27397" s="31"/>
      <c r="BH27397" s="31"/>
      <c r="BI27397" s="31"/>
    </row>
    <row r="27398" spans="58:61" x14ac:dyDescent="0.25">
      <c r="BF27398" s="31"/>
      <c r="BG27398" s="31"/>
      <c r="BH27398" s="31"/>
      <c r="BI27398" s="31"/>
    </row>
    <row r="27399" spans="58:61" x14ac:dyDescent="0.25">
      <c r="BF27399" s="31"/>
      <c r="BG27399" s="31"/>
      <c r="BH27399" s="31"/>
      <c r="BI27399" s="31"/>
    </row>
    <row r="27400" spans="58:61" x14ac:dyDescent="0.25">
      <c r="BF27400" s="31"/>
      <c r="BG27400" s="31"/>
      <c r="BH27400" s="31"/>
      <c r="BI27400" s="31"/>
    </row>
    <row r="27401" spans="58:61" x14ac:dyDescent="0.25">
      <c r="BF27401" s="31"/>
      <c r="BG27401" s="31"/>
      <c r="BH27401" s="31"/>
      <c r="BI27401" s="31"/>
    </row>
    <row r="27402" spans="58:61" x14ac:dyDescent="0.25">
      <c r="BF27402" s="31"/>
      <c r="BG27402" s="31"/>
      <c r="BH27402" s="31"/>
      <c r="BI27402" s="31"/>
    </row>
    <row r="27403" spans="58:61" x14ac:dyDescent="0.25">
      <c r="BF27403" s="31"/>
      <c r="BG27403" s="31"/>
      <c r="BH27403" s="31"/>
      <c r="BI27403" s="31"/>
    </row>
    <row r="27404" spans="58:61" x14ac:dyDescent="0.25">
      <c r="BF27404" s="31"/>
      <c r="BG27404" s="31"/>
      <c r="BH27404" s="31"/>
      <c r="BI27404" s="31"/>
    </row>
    <row r="27405" spans="58:61" x14ac:dyDescent="0.25">
      <c r="BF27405" s="31"/>
      <c r="BG27405" s="31"/>
      <c r="BH27405" s="31"/>
      <c r="BI27405" s="31"/>
    </row>
    <row r="27406" spans="58:61" x14ac:dyDescent="0.25">
      <c r="BF27406" s="31"/>
      <c r="BG27406" s="31"/>
      <c r="BH27406" s="31"/>
      <c r="BI27406" s="31"/>
    </row>
    <row r="27407" spans="58:61" x14ac:dyDescent="0.25">
      <c r="BF27407" s="31"/>
      <c r="BG27407" s="31"/>
      <c r="BH27407" s="31"/>
      <c r="BI27407" s="31"/>
    </row>
    <row r="27408" spans="58:61" x14ac:dyDescent="0.25">
      <c r="BF27408" s="31"/>
      <c r="BG27408" s="31"/>
      <c r="BH27408" s="31"/>
      <c r="BI27408" s="31"/>
    </row>
    <row r="27409" spans="58:61" x14ac:dyDescent="0.25">
      <c r="BF27409" s="31"/>
      <c r="BG27409" s="31"/>
      <c r="BH27409" s="31"/>
      <c r="BI27409" s="31"/>
    </row>
    <row r="27410" spans="58:61" x14ac:dyDescent="0.25">
      <c r="BF27410" s="31"/>
      <c r="BG27410" s="31"/>
      <c r="BH27410" s="31"/>
      <c r="BI27410" s="31"/>
    </row>
    <row r="27411" spans="58:61" x14ac:dyDescent="0.25">
      <c r="BF27411" s="31"/>
      <c r="BG27411" s="31"/>
      <c r="BH27411" s="31"/>
      <c r="BI27411" s="31"/>
    </row>
    <row r="27412" spans="58:61" x14ac:dyDescent="0.25">
      <c r="BF27412" s="31"/>
      <c r="BG27412" s="31"/>
      <c r="BH27412" s="31"/>
      <c r="BI27412" s="31"/>
    </row>
    <row r="27413" spans="58:61" x14ac:dyDescent="0.25">
      <c r="BF27413" s="31"/>
      <c r="BG27413" s="31"/>
      <c r="BH27413" s="31"/>
      <c r="BI27413" s="31"/>
    </row>
    <row r="27414" spans="58:61" x14ac:dyDescent="0.25">
      <c r="BF27414" s="31"/>
      <c r="BG27414" s="31"/>
      <c r="BH27414" s="31"/>
      <c r="BI27414" s="31"/>
    </row>
    <row r="27415" spans="58:61" x14ac:dyDescent="0.25">
      <c r="BF27415" s="31"/>
      <c r="BG27415" s="31"/>
      <c r="BH27415" s="31"/>
      <c r="BI27415" s="31"/>
    </row>
    <row r="27416" spans="58:61" x14ac:dyDescent="0.25">
      <c r="BF27416" s="31"/>
      <c r="BG27416" s="31"/>
      <c r="BH27416" s="31"/>
      <c r="BI27416" s="31"/>
    </row>
    <row r="27417" spans="58:61" x14ac:dyDescent="0.25">
      <c r="BF27417" s="31"/>
      <c r="BG27417" s="31"/>
      <c r="BH27417" s="31"/>
      <c r="BI27417" s="31"/>
    </row>
    <row r="27418" spans="58:61" x14ac:dyDescent="0.25">
      <c r="BF27418" s="31"/>
      <c r="BG27418" s="31"/>
      <c r="BH27418" s="31"/>
      <c r="BI27418" s="31"/>
    </row>
    <row r="27419" spans="58:61" x14ac:dyDescent="0.25">
      <c r="BF27419" s="31"/>
      <c r="BG27419" s="31"/>
      <c r="BH27419" s="31"/>
      <c r="BI27419" s="31"/>
    </row>
    <row r="27420" spans="58:61" x14ac:dyDescent="0.25">
      <c r="BF27420" s="31"/>
      <c r="BG27420" s="31"/>
      <c r="BH27420" s="31"/>
      <c r="BI27420" s="31"/>
    </row>
    <row r="27421" spans="58:61" x14ac:dyDescent="0.25">
      <c r="BF27421" s="31"/>
      <c r="BG27421" s="31"/>
      <c r="BH27421" s="31"/>
      <c r="BI27421" s="31"/>
    </row>
    <row r="27422" spans="58:61" x14ac:dyDescent="0.25">
      <c r="BF27422" s="31"/>
      <c r="BG27422" s="31"/>
      <c r="BH27422" s="31"/>
      <c r="BI27422" s="31"/>
    </row>
    <row r="27423" spans="58:61" x14ac:dyDescent="0.25">
      <c r="BF27423" s="31"/>
      <c r="BG27423" s="31"/>
      <c r="BH27423" s="31"/>
      <c r="BI27423" s="31"/>
    </row>
    <row r="27424" spans="58:61" x14ac:dyDescent="0.25">
      <c r="BF27424" s="31"/>
      <c r="BG27424" s="31"/>
      <c r="BH27424" s="31"/>
      <c r="BI27424" s="31"/>
    </row>
    <row r="27425" spans="58:61" x14ac:dyDescent="0.25">
      <c r="BF27425" s="31"/>
      <c r="BG27425" s="31"/>
      <c r="BH27425" s="31"/>
      <c r="BI27425" s="31"/>
    </row>
    <row r="27426" spans="58:61" x14ac:dyDescent="0.25">
      <c r="BF27426" s="31"/>
      <c r="BG27426" s="31"/>
      <c r="BH27426" s="31"/>
      <c r="BI27426" s="31"/>
    </row>
    <row r="27427" spans="58:61" x14ac:dyDescent="0.25">
      <c r="BF27427" s="31"/>
      <c r="BG27427" s="31"/>
      <c r="BH27427" s="31"/>
      <c r="BI27427" s="31"/>
    </row>
    <row r="27428" spans="58:61" x14ac:dyDescent="0.25">
      <c r="BF27428" s="31"/>
      <c r="BG27428" s="31"/>
      <c r="BH27428" s="31"/>
      <c r="BI27428" s="31"/>
    </row>
    <row r="27429" spans="58:61" x14ac:dyDescent="0.25">
      <c r="BF27429" s="31"/>
      <c r="BG27429" s="31"/>
      <c r="BH27429" s="31"/>
      <c r="BI27429" s="31"/>
    </row>
    <row r="27430" spans="58:61" x14ac:dyDescent="0.25">
      <c r="BF27430" s="31"/>
      <c r="BG27430" s="31"/>
      <c r="BH27430" s="31"/>
      <c r="BI27430" s="31"/>
    </row>
    <row r="27431" spans="58:61" x14ac:dyDescent="0.25">
      <c r="BF27431" s="31"/>
      <c r="BG27431" s="31"/>
      <c r="BH27431" s="31"/>
      <c r="BI27431" s="31"/>
    </row>
    <row r="27432" spans="58:61" x14ac:dyDescent="0.25">
      <c r="BF27432" s="31"/>
      <c r="BG27432" s="31"/>
      <c r="BH27432" s="31"/>
      <c r="BI27432" s="31"/>
    </row>
    <row r="27433" spans="58:61" x14ac:dyDescent="0.25">
      <c r="BF27433" s="31"/>
      <c r="BG27433" s="31"/>
      <c r="BH27433" s="31"/>
      <c r="BI27433" s="31"/>
    </row>
    <row r="27434" spans="58:61" x14ac:dyDescent="0.25">
      <c r="BF27434" s="31"/>
      <c r="BG27434" s="31"/>
      <c r="BH27434" s="31"/>
      <c r="BI27434" s="31"/>
    </row>
    <row r="27435" spans="58:61" x14ac:dyDescent="0.25">
      <c r="BF27435" s="31"/>
      <c r="BG27435" s="31"/>
      <c r="BH27435" s="31"/>
      <c r="BI27435" s="31"/>
    </row>
    <row r="27436" spans="58:61" x14ac:dyDescent="0.25">
      <c r="BF27436" s="31"/>
      <c r="BG27436" s="31"/>
      <c r="BH27436" s="31"/>
      <c r="BI27436" s="31"/>
    </row>
    <row r="27437" spans="58:61" x14ac:dyDescent="0.25">
      <c r="BF27437" s="31"/>
      <c r="BG27437" s="31"/>
      <c r="BH27437" s="31"/>
      <c r="BI27437" s="31"/>
    </row>
    <row r="27438" spans="58:61" x14ac:dyDescent="0.25">
      <c r="BF27438" s="31"/>
      <c r="BG27438" s="31"/>
      <c r="BH27438" s="31"/>
      <c r="BI27438" s="31"/>
    </row>
    <row r="27439" spans="58:61" x14ac:dyDescent="0.25">
      <c r="BF27439" s="31"/>
      <c r="BG27439" s="31"/>
      <c r="BH27439" s="31"/>
      <c r="BI27439" s="31"/>
    </row>
    <row r="27440" spans="58:61" x14ac:dyDescent="0.25">
      <c r="BF27440" s="31"/>
      <c r="BG27440" s="31"/>
      <c r="BH27440" s="31"/>
      <c r="BI27440" s="31"/>
    </row>
    <row r="27441" spans="58:61" x14ac:dyDescent="0.25">
      <c r="BF27441" s="31"/>
      <c r="BG27441" s="31"/>
      <c r="BH27441" s="31"/>
      <c r="BI27441" s="31"/>
    </row>
    <row r="27442" spans="58:61" x14ac:dyDescent="0.25">
      <c r="BF27442" s="31"/>
      <c r="BG27442" s="31"/>
      <c r="BH27442" s="31"/>
      <c r="BI27442" s="31"/>
    </row>
    <row r="27443" spans="58:61" x14ac:dyDescent="0.25">
      <c r="BF27443" s="31"/>
      <c r="BG27443" s="31"/>
      <c r="BH27443" s="31"/>
      <c r="BI27443" s="31"/>
    </row>
    <row r="27444" spans="58:61" x14ac:dyDescent="0.25">
      <c r="BF27444" s="31"/>
      <c r="BG27444" s="31"/>
      <c r="BH27444" s="31"/>
      <c r="BI27444" s="31"/>
    </row>
    <row r="27445" spans="58:61" x14ac:dyDescent="0.25">
      <c r="BF27445" s="31"/>
      <c r="BG27445" s="31"/>
      <c r="BH27445" s="31"/>
      <c r="BI27445" s="31"/>
    </row>
    <row r="27446" spans="58:61" x14ac:dyDescent="0.25">
      <c r="BF27446" s="31"/>
      <c r="BG27446" s="31"/>
      <c r="BH27446" s="31"/>
      <c r="BI27446" s="31"/>
    </row>
    <row r="27447" spans="58:61" x14ac:dyDescent="0.25">
      <c r="BF27447" s="31"/>
      <c r="BG27447" s="31"/>
      <c r="BH27447" s="31"/>
      <c r="BI27447" s="31"/>
    </row>
    <row r="27448" spans="58:61" x14ac:dyDescent="0.25">
      <c r="BF27448" s="31"/>
      <c r="BG27448" s="31"/>
      <c r="BH27448" s="31"/>
      <c r="BI27448" s="31"/>
    </row>
    <row r="27449" spans="58:61" x14ac:dyDescent="0.25">
      <c r="BF27449" s="31"/>
      <c r="BG27449" s="31"/>
      <c r="BH27449" s="31"/>
      <c r="BI27449" s="31"/>
    </row>
    <row r="27450" spans="58:61" x14ac:dyDescent="0.25">
      <c r="BF27450" s="31"/>
      <c r="BG27450" s="31"/>
      <c r="BH27450" s="31"/>
      <c r="BI27450" s="31"/>
    </row>
    <row r="27451" spans="58:61" x14ac:dyDescent="0.25">
      <c r="BF27451" s="31"/>
      <c r="BG27451" s="31"/>
      <c r="BH27451" s="31"/>
      <c r="BI27451" s="31"/>
    </row>
    <row r="27452" spans="58:61" x14ac:dyDescent="0.25">
      <c r="BF27452" s="31"/>
      <c r="BG27452" s="31"/>
      <c r="BH27452" s="31"/>
      <c r="BI27452" s="31"/>
    </row>
    <row r="27453" spans="58:61" x14ac:dyDescent="0.25">
      <c r="BF27453" s="31"/>
      <c r="BG27453" s="31"/>
      <c r="BH27453" s="31"/>
      <c r="BI27453" s="31"/>
    </row>
    <row r="27454" spans="58:61" x14ac:dyDescent="0.25">
      <c r="BF27454" s="31"/>
      <c r="BG27454" s="31"/>
      <c r="BH27454" s="31"/>
      <c r="BI27454" s="31"/>
    </row>
    <row r="27455" spans="58:61" x14ac:dyDescent="0.25">
      <c r="BF27455" s="31"/>
      <c r="BG27455" s="31"/>
      <c r="BH27455" s="31"/>
      <c r="BI27455" s="31"/>
    </row>
    <row r="27456" spans="58:61" x14ac:dyDescent="0.25">
      <c r="BF27456" s="31"/>
      <c r="BG27456" s="31"/>
      <c r="BH27456" s="31"/>
      <c r="BI27456" s="31"/>
    </row>
    <row r="27457" spans="58:61" x14ac:dyDescent="0.25">
      <c r="BF27457" s="31"/>
      <c r="BG27457" s="31"/>
      <c r="BH27457" s="31"/>
      <c r="BI27457" s="31"/>
    </row>
    <row r="27458" spans="58:61" x14ac:dyDescent="0.25">
      <c r="BF27458" s="31"/>
      <c r="BG27458" s="31"/>
      <c r="BH27458" s="31"/>
      <c r="BI27458" s="31"/>
    </row>
    <row r="27459" spans="58:61" x14ac:dyDescent="0.25">
      <c r="BF27459" s="31"/>
      <c r="BG27459" s="31"/>
      <c r="BH27459" s="31"/>
      <c r="BI27459" s="31"/>
    </row>
    <row r="27460" spans="58:61" x14ac:dyDescent="0.25">
      <c r="BF27460" s="31"/>
      <c r="BG27460" s="31"/>
      <c r="BH27460" s="31"/>
      <c r="BI27460" s="31"/>
    </row>
    <row r="27461" spans="58:61" x14ac:dyDescent="0.25">
      <c r="BF27461" s="31"/>
      <c r="BG27461" s="31"/>
      <c r="BH27461" s="31"/>
      <c r="BI27461" s="31"/>
    </row>
    <row r="27462" spans="58:61" x14ac:dyDescent="0.25">
      <c r="BF27462" s="31"/>
      <c r="BG27462" s="31"/>
      <c r="BH27462" s="31"/>
      <c r="BI27462" s="31"/>
    </row>
    <row r="27463" spans="58:61" x14ac:dyDescent="0.25">
      <c r="BF27463" s="31"/>
      <c r="BG27463" s="31"/>
      <c r="BH27463" s="31"/>
      <c r="BI27463" s="31"/>
    </row>
    <row r="27464" spans="58:61" x14ac:dyDescent="0.25">
      <c r="BF27464" s="31"/>
      <c r="BG27464" s="31"/>
      <c r="BH27464" s="31"/>
      <c r="BI27464" s="31"/>
    </row>
    <row r="27465" spans="58:61" x14ac:dyDescent="0.25">
      <c r="BF27465" s="31"/>
      <c r="BG27465" s="31"/>
      <c r="BH27465" s="31"/>
      <c r="BI27465" s="31"/>
    </row>
    <row r="27466" spans="58:61" x14ac:dyDescent="0.25">
      <c r="BF27466" s="31"/>
      <c r="BG27466" s="31"/>
      <c r="BH27466" s="31"/>
      <c r="BI27466" s="31"/>
    </row>
    <row r="27467" spans="58:61" x14ac:dyDescent="0.25">
      <c r="BF27467" s="31"/>
      <c r="BG27467" s="31"/>
      <c r="BH27467" s="31"/>
      <c r="BI27467" s="31"/>
    </row>
    <row r="27468" spans="58:61" x14ac:dyDescent="0.25">
      <c r="BF27468" s="31"/>
      <c r="BG27468" s="31"/>
      <c r="BH27468" s="31"/>
      <c r="BI27468" s="31"/>
    </row>
    <row r="27469" spans="58:61" x14ac:dyDescent="0.25">
      <c r="BF27469" s="31"/>
      <c r="BG27469" s="31"/>
      <c r="BH27469" s="31"/>
      <c r="BI27469" s="31"/>
    </row>
    <row r="27470" spans="58:61" x14ac:dyDescent="0.25">
      <c r="BF27470" s="31"/>
      <c r="BG27470" s="31"/>
      <c r="BH27470" s="31"/>
      <c r="BI27470" s="31"/>
    </row>
    <row r="27471" spans="58:61" x14ac:dyDescent="0.25">
      <c r="BF27471" s="31"/>
      <c r="BG27471" s="31"/>
      <c r="BH27471" s="31"/>
      <c r="BI27471" s="31"/>
    </row>
    <row r="27472" spans="58:61" x14ac:dyDescent="0.25">
      <c r="BF27472" s="31"/>
      <c r="BG27472" s="31"/>
      <c r="BH27472" s="31"/>
      <c r="BI27472" s="31"/>
    </row>
    <row r="27473" spans="58:61" x14ac:dyDescent="0.25">
      <c r="BF27473" s="31"/>
      <c r="BG27473" s="31"/>
      <c r="BH27473" s="31"/>
      <c r="BI27473" s="31"/>
    </row>
    <row r="27474" spans="58:61" x14ac:dyDescent="0.25">
      <c r="BF27474" s="31"/>
      <c r="BG27474" s="31"/>
      <c r="BH27474" s="31"/>
      <c r="BI27474" s="31"/>
    </row>
    <row r="27475" spans="58:61" x14ac:dyDescent="0.25">
      <c r="BF27475" s="31"/>
      <c r="BG27475" s="31"/>
      <c r="BH27475" s="31"/>
      <c r="BI27475" s="31"/>
    </row>
    <row r="27476" spans="58:61" x14ac:dyDescent="0.25">
      <c r="BF27476" s="31"/>
      <c r="BG27476" s="31"/>
      <c r="BH27476" s="31"/>
      <c r="BI27476" s="31"/>
    </row>
    <row r="27477" spans="58:61" x14ac:dyDescent="0.25">
      <c r="BF27477" s="31"/>
      <c r="BG27477" s="31"/>
      <c r="BH27477" s="31"/>
      <c r="BI27477" s="31"/>
    </row>
    <row r="27478" spans="58:61" x14ac:dyDescent="0.25">
      <c r="BF27478" s="31"/>
      <c r="BG27478" s="31"/>
      <c r="BH27478" s="31"/>
      <c r="BI27478" s="31"/>
    </row>
    <row r="27479" spans="58:61" x14ac:dyDescent="0.25">
      <c r="BF27479" s="31"/>
      <c r="BG27479" s="31"/>
      <c r="BH27479" s="31"/>
      <c r="BI27479" s="31"/>
    </row>
    <row r="27480" spans="58:61" x14ac:dyDescent="0.25">
      <c r="BF27480" s="31"/>
      <c r="BG27480" s="31"/>
      <c r="BH27480" s="31"/>
      <c r="BI27480" s="31"/>
    </row>
    <row r="27481" spans="58:61" x14ac:dyDescent="0.25">
      <c r="BF27481" s="31"/>
      <c r="BG27481" s="31"/>
      <c r="BH27481" s="31"/>
      <c r="BI27481" s="31"/>
    </row>
    <row r="27482" spans="58:61" x14ac:dyDescent="0.25">
      <c r="BF27482" s="31"/>
      <c r="BG27482" s="31"/>
      <c r="BH27482" s="31"/>
      <c r="BI27482" s="31"/>
    </row>
    <row r="27483" spans="58:61" x14ac:dyDescent="0.25">
      <c r="BF27483" s="31"/>
      <c r="BG27483" s="31"/>
      <c r="BH27483" s="31"/>
      <c r="BI27483" s="31"/>
    </row>
    <row r="27484" spans="58:61" x14ac:dyDescent="0.25">
      <c r="BF27484" s="31"/>
      <c r="BG27484" s="31"/>
      <c r="BH27484" s="31"/>
      <c r="BI27484" s="31"/>
    </row>
    <row r="27485" spans="58:61" x14ac:dyDescent="0.25">
      <c r="BF27485" s="31"/>
      <c r="BG27485" s="31"/>
      <c r="BH27485" s="31"/>
      <c r="BI27485" s="31"/>
    </row>
    <row r="27486" spans="58:61" x14ac:dyDescent="0.25">
      <c r="BF27486" s="31"/>
      <c r="BG27486" s="31"/>
      <c r="BH27486" s="31"/>
      <c r="BI27486" s="31"/>
    </row>
    <row r="27487" spans="58:61" x14ac:dyDescent="0.25">
      <c r="BF27487" s="31"/>
      <c r="BG27487" s="31"/>
      <c r="BH27487" s="31"/>
      <c r="BI27487" s="31"/>
    </row>
    <row r="27488" spans="58:61" x14ac:dyDescent="0.25">
      <c r="BF27488" s="31"/>
      <c r="BG27488" s="31"/>
      <c r="BH27488" s="31"/>
      <c r="BI27488" s="31"/>
    </row>
    <row r="27489" spans="58:61" x14ac:dyDescent="0.25">
      <c r="BF27489" s="31"/>
      <c r="BG27489" s="31"/>
      <c r="BH27489" s="31"/>
      <c r="BI27489" s="31"/>
    </row>
    <row r="27490" spans="58:61" x14ac:dyDescent="0.25">
      <c r="BF27490" s="31"/>
      <c r="BG27490" s="31"/>
      <c r="BH27490" s="31"/>
      <c r="BI27490" s="31"/>
    </row>
    <row r="27491" spans="58:61" x14ac:dyDescent="0.25">
      <c r="BF27491" s="31"/>
      <c r="BG27491" s="31"/>
      <c r="BH27491" s="31"/>
      <c r="BI27491" s="31"/>
    </row>
    <row r="27492" spans="58:61" x14ac:dyDescent="0.25">
      <c r="BF27492" s="31"/>
      <c r="BG27492" s="31"/>
      <c r="BH27492" s="31"/>
      <c r="BI27492" s="31"/>
    </row>
    <row r="27493" spans="58:61" x14ac:dyDescent="0.25">
      <c r="BF27493" s="31"/>
      <c r="BG27493" s="31"/>
      <c r="BH27493" s="31"/>
      <c r="BI27493" s="31"/>
    </row>
    <row r="27494" spans="58:61" x14ac:dyDescent="0.25">
      <c r="BF27494" s="31"/>
      <c r="BG27494" s="31"/>
      <c r="BH27494" s="31"/>
      <c r="BI27494" s="31"/>
    </row>
    <row r="27495" spans="58:61" x14ac:dyDescent="0.25">
      <c r="BF27495" s="31"/>
      <c r="BG27495" s="31"/>
      <c r="BH27495" s="31"/>
      <c r="BI27495" s="31"/>
    </row>
    <row r="27496" spans="58:61" x14ac:dyDescent="0.25">
      <c r="BF27496" s="31"/>
      <c r="BG27496" s="31"/>
      <c r="BH27496" s="31"/>
      <c r="BI27496" s="31"/>
    </row>
    <row r="27497" spans="58:61" x14ac:dyDescent="0.25">
      <c r="BF27497" s="31"/>
      <c r="BG27497" s="31"/>
      <c r="BH27497" s="31"/>
      <c r="BI27497" s="31"/>
    </row>
    <row r="27498" spans="58:61" x14ac:dyDescent="0.25">
      <c r="BF27498" s="31"/>
      <c r="BG27498" s="31"/>
      <c r="BH27498" s="31"/>
      <c r="BI27498" s="31"/>
    </row>
    <row r="27499" spans="58:61" x14ac:dyDescent="0.25">
      <c r="BF27499" s="31"/>
      <c r="BG27499" s="31"/>
      <c r="BH27499" s="31"/>
      <c r="BI27499" s="31"/>
    </row>
    <row r="27500" spans="58:61" x14ac:dyDescent="0.25">
      <c r="BF27500" s="31"/>
      <c r="BG27500" s="31"/>
      <c r="BH27500" s="31"/>
      <c r="BI27500" s="31"/>
    </row>
    <row r="27501" spans="58:61" x14ac:dyDescent="0.25">
      <c r="BF27501" s="31"/>
      <c r="BG27501" s="31"/>
      <c r="BH27501" s="31"/>
      <c r="BI27501" s="31"/>
    </row>
    <row r="27502" spans="58:61" x14ac:dyDescent="0.25">
      <c r="BF27502" s="31"/>
      <c r="BG27502" s="31"/>
      <c r="BH27502" s="31"/>
      <c r="BI27502" s="31"/>
    </row>
    <row r="27503" spans="58:61" x14ac:dyDescent="0.25">
      <c r="BF27503" s="31"/>
      <c r="BG27503" s="31"/>
      <c r="BH27503" s="31"/>
      <c r="BI27503" s="31"/>
    </row>
    <row r="27504" spans="58:61" x14ac:dyDescent="0.25">
      <c r="BF27504" s="31"/>
      <c r="BG27504" s="31"/>
      <c r="BH27504" s="31"/>
      <c r="BI27504" s="31"/>
    </row>
    <row r="27505" spans="58:61" x14ac:dyDescent="0.25">
      <c r="BF27505" s="31"/>
      <c r="BG27505" s="31"/>
      <c r="BH27505" s="31"/>
      <c r="BI27505" s="31"/>
    </row>
    <row r="27506" spans="58:61" x14ac:dyDescent="0.25">
      <c r="BF27506" s="31"/>
      <c r="BG27506" s="31"/>
      <c r="BH27506" s="31"/>
      <c r="BI27506" s="31"/>
    </row>
    <row r="27507" spans="58:61" x14ac:dyDescent="0.25">
      <c r="BF27507" s="31"/>
      <c r="BG27507" s="31"/>
      <c r="BH27507" s="31"/>
      <c r="BI27507" s="31"/>
    </row>
    <row r="27508" spans="58:61" x14ac:dyDescent="0.25">
      <c r="BF27508" s="31"/>
      <c r="BG27508" s="31"/>
      <c r="BH27508" s="31"/>
      <c r="BI27508" s="31"/>
    </row>
    <row r="27509" spans="58:61" x14ac:dyDescent="0.25">
      <c r="BF27509" s="31"/>
      <c r="BG27509" s="31"/>
      <c r="BH27509" s="31"/>
      <c r="BI27509" s="31"/>
    </row>
    <row r="27510" spans="58:61" x14ac:dyDescent="0.25">
      <c r="BF27510" s="31"/>
      <c r="BG27510" s="31"/>
      <c r="BH27510" s="31"/>
      <c r="BI27510" s="31"/>
    </row>
    <row r="27511" spans="58:61" x14ac:dyDescent="0.25">
      <c r="BF27511" s="31"/>
      <c r="BG27511" s="31"/>
      <c r="BH27511" s="31"/>
      <c r="BI27511" s="31"/>
    </row>
    <row r="27512" spans="58:61" x14ac:dyDescent="0.25">
      <c r="BF27512" s="31"/>
      <c r="BG27512" s="31"/>
      <c r="BH27512" s="31"/>
      <c r="BI27512" s="31"/>
    </row>
    <row r="27513" spans="58:61" x14ac:dyDescent="0.25">
      <c r="BF27513" s="31"/>
      <c r="BG27513" s="31"/>
      <c r="BH27513" s="31"/>
      <c r="BI27513" s="31"/>
    </row>
    <row r="27514" spans="58:61" x14ac:dyDescent="0.25">
      <c r="BF27514" s="31"/>
      <c r="BG27514" s="31"/>
      <c r="BH27514" s="31"/>
      <c r="BI27514" s="31"/>
    </row>
    <row r="27515" spans="58:61" x14ac:dyDescent="0.25">
      <c r="BF27515" s="31"/>
      <c r="BG27515" s="31"/>
      <c r="BH27515" s="31"/>
      <c r="BI27515" s="31"/>
    </row>
    <row r="27516" spans="58:61" x14ac:dyDescent="0.25">
      <c r="BF27516" s="31"/>
      <c r="BG27516" s="31"/>
      <c r="BH27516" s="31"/>
      <c r="BI27516" s="31"/>
    </row>
    <row r="27517" spans="58:61" x14ac:dyDescent="0.25">
      <c r="BF27517" s="31"/>
      <c r="BG27517" s="31"/>
      <c r="BH27517" s="31"/>
      <c r="BI27517" s="31"/>
    </row>
    <row r="27518" spans="58:61" x14ac:dyDescent="0.25">
      <c r="BF27518" s="31"/>
      <c r="BG27518" s="31"/>
      <c r="BH27518" s="31"/>
      <c r="BI27518" s="31"/>
    </row>
    <row r="27519" spans="58:61" x14ac:dyDescent="0.25">
      <c r="BF27519" s="31"/>
      <c r="BG27519" s="31"/>
      <c r="BH27519" s="31"/>
      <c r="BI27519" s="31"/>
    </row>
    <row r="27520" spans="58:61" x14ac:dyDescent="0.25">
      <c r="BF27520" s="31"/>
      <c r="BG27520" s="31"/>
      <c r="BH27520" s="31"/>
      <c r="BI27520" s="31"/>
    </row>
    <row r="27521" spans="58:61" x14ac:dyDescent="0.25">
      <c r="BF27521" s="31"/>
      <c r="BG27521" s="31"/>
      <c r="BH27521" s="31"/>
      <c r="BI27521" s="31"/>
    </row>
    <row r="27522" spans="58:61" x14ac:dyDescent="0.25">
      <c r="BF27522" s="31"/>
      <c r="BG27522" s="31"/>
      <c r="BH27522" s="31"/>
      <c r="BI27522" s="31"/>
    </row>
    <row r="27523" spans="58:61" x14ac:dyDescent="0.25">
      <c r="BF27523" s="31"/>
      <c r="BG27523" s="31"/>
      <c r="BH27523" s="31"/>
      <c r="BI27523" s="31"/>
    </row>
    <row r="27524" spans="58:61" x14ac:dyDescent="0.25">
      <c r="BF27524" s="31"/>
      <c r="BG27524" s="31"/>
      <c r="BH27524" s="31"/>
      <c r="BI27524" s="31"/>
    </row>
    <row r="27525" spans="58:61" x14ac:dyDescent="0.25">
      <c r="BF27525" s="31"/>
      <c r="BG27525" s="31"/>
      <c r="BH27525" s="31"/>
      <c r="BI27525" s="31"/>
    </row>
    <row r="27526" spans="58:61" x14ac:dyDescent="0.25">
      <c r="BF27526" s="31"/>
      <c r="BG27526" s="31"/>
      <c r="BH27526" s="31"/>
      <c r="BI27526" s="31"/>
    </row>
    <row r="27527" spans="58:61" x14ac:dyDescent="0.25">
      <c r="BF27527" s="31"/>
      <c r="BG27527" s="31"/>
      <c r="BH27527" s="31"/>
      <c r="BI27527" s="31"/>
    </row>
    <row r="27528" spans="58:61" x14ac:dyDescent="0.25">
      <c r="BF27528" s="31"/>
      <c r="BG27528" s="31"/>
      <c r="BH27528" s="31"/>
      <c r="BI27528" s="31"/>
    </row>
    <row r="27529" spans="58:61" x14ac:dyDescent="0.25">
      <c r="BF27529" s="31"/>
      <c r="BG27529" s="31"/>
      <c r="BH27529" s="31"/>
      <c r="BI27529" s="31"/>
    </row>
    <row r="27530" spans="58:61" x14ac:dyDescent="0.25">
      <c r="BF27530" s="31"/>
      <c r="BG27530" s="31"/>
      <c r="BH27530" s="31"/>
      <c r="BI27530" s="31"/>
    </row>
    <row r="27531" spans="58:61" x14ac:dyDescent="0.25">
      <c r="BF27531" s="31"/>
      <c r="BG27531" s="31"/>
      <c r="BH27531" s="31"/>
      <c r="BI27531" s="31"/>
    </row>
    <row r="27532" spans="58:61" x14ac:dyDescent="0.25">
      <c r="BF27532" s="31"/>
      <c r="BG27532" s="31"/>
      <c r="BH27532" s="31"/>
      <c r="BI27532" s="31"/>
    </row>
    <row r="27533" spans="58:61" x14ac:dyDescent="0.25">
      <c r="BF27533" s="31"/>
      <c r="BG27533" s="31"/>
      <c r="BH27533" s="31"/>
      <c r="BI27533" s="31"/>
    </row>
    <row r="27534" spans="58:61" x14ac:dyDescent="0.25">
      <c r="BF27534" s="31"/>
      <c r="BG27534" s="31"/>
      <c r="BH27534" s="31"/>
      <c r="BI27534" s="31"/>
    </row>
    <row r="27535" spans="58:61" x14ac:dyDescent="0.25">
      <c r="BF27535" s="31"/>
      <c r="BG27535" s="31"/>
      <c r="BH27535" s="31"/>
      <c r="BI27535" s="31"/>
    </row>
    <row r="27536" spans="58:61" x14ac:dyDescent="0.25">
      <c r="BF27536" s="31"/>
      <c r="BG27536" s="31"/>
      <c r="BH27536" s="31"/>
      <c r="BI27536" s="31"/>
    </row>
    <row r="27537" spans="58:61" x14ac:dyDescent="0.25">
      <c r="BF27537" s="31"/>
      <c r="BG27537" s="31"/>
      <c r="BH27537" s="31"/>
      <c r="BI27537" s="31"/>
    </row>
    <row r="27538" spans="58:61" x14ac:dyDescent="0.25">
      <c r="BF27538" s="31"/>
      <c r="BG27538" s="31"/>
      <c r="BH27538" s="31"/>
      <c r="BI27538" s="31"/>
    </row>
    <row r="27539" spans="58:61" x14ac:dyDescent="0.25">
      <c r="BF27539" s="31"/>
      <c r="BG27539" s="31"/>
      <c r="BH27539" s="31"/>
      <c r="BI27539" s="31"/>
    </row>
    <row r="27540" spans="58:61" x14ac:dyDescent="0.25">
      <c r="BF27540" s="31"/>
      <c r="BG27540" s="31"/>
      <c r="BH27540" s="31"/>
      <c r="BI27540" s="31"/>
    </row>
    <row r="27541" spans="58:61" x14ac:dyDescent="0.25">
      <c r="BF27541" s="31"/>
      <c r="BG27541" s="31"/>
      <c r="BH27541" s="31"/>
      <c r="BI27541" s="31"/>
    </row>
    <row r="27542" spans="58:61" x14ac:dyDescent="0.25">
      <c r="BF27542" s="31"/>
      <c r="BG27542" s="31"/>
      <c r="BH27542" s="31"/>
      <c r="BI27542" s="31"/>
    </row>
    <row r="27543" spans="58:61" x14ac:dyDescent="0.25">
      <c r="BF27543" s="31"/>
      <c r="BG27543" s="31"/>
      <c r="BH27543" s="31"/>
      <c r="BI27543" s="31"/>
    </row>
    <row r="27544" spans="58:61" x14ac:dyDescent="0.25">
      <c r="BF27544" s="31"/>
      <c r="BG27544" s="31"/>
      <c r="BH27544" s="31"/>
      <c r="BI27544" s="31"/>
    </row>
    <row r="27545" spans="58:61" x14ac:dyDescent="0.25">
      <c r="BF27545" s="31"/>
      <c r="BG27545" s="31"/>
      <c r="BH27545" s="31"/>
      <c r="BI27545" s="31"/>
    </row>
    <row r="27546" spans="58:61" x14ac:dyDescent="0.25">
      <c r="BF27546" s="31"/>
      <c r="BG27546" s="31"/>
      <c r="BH27546" s="31"/>
      <c r="BI27546" s="31"/>
    </row>
    <row r="27547" spans="58:61" x14ac:dyDescent="0.25">
      <c r="BF27547" s="31"/>
      <c r="BG27547" s="31"/>
      <c r="BH27547" s="31"/>
      <c r="BI27547" s="31"/>
    </row>
    <row r="27548" spans="58:61" x14ac:dyDescent="0.25">
      <c r="BF27548" s="31"/>
      <c r="BG27548" s="31"/>
      <c r="BH27548" s="31"/>
      <c r="BI27548" s="31"/>
    </row>
    <row r="27549" spans="58:61" x14ac:dyDescent="0.25">
      <c r="BF27549" s="31"/>
      <c r="BG27549" s="31"/>
      <c r="BH27549" s="31"/>
      <c r="BI27549" s="31"/>
    </row>
    <row r="27550" spans="58:61" x14ac:dyDescent="0.25">
      <c r="BF27550" s="31"/>
      <c r="BG27550" s="31"/>
      <c r="BH27550" s="31"/>
      <c r="BI27550" s="31"/>
    </row>
    <row r="27551" spans="58:61" x14ac:dyDescent="0.25">
      <c r="BF27551" s="31"/>
      <c r="BG27551" s="31"/>
      <c r="BH27551" s="31"/>
      <c r="BI27551" s="31"/>
    </row>
    <row r="27552" spans="58:61" x14ac:dyDescent="0.25">
      <c r="BF27552" s="31"/>
      <c r="BG27552" s="31"/>
      <c r="BH27552" s="31"/>
      <c r="BI27552" s="31"/>
    </row>
    <row r="27553" spans="58:61" x14ac:dyDescent="0.25">
      <c r="BF27553" s="31"/>
      <c r="BG27553" s="31"/>
      <c r="BH27553" s="31"/>
      <c r="BI27553" s="31"/>
    </row>
    <row r="27554" spans="58:61" x14ac:dyDescent="0.25">
      <c r="BF27554" s="31"/>
      <c r="BG27554" s="31"/>
      <c r="BH27554" s="31"/>
      <c r="BI27554" s="31"/>
    </row>
    <row r="27555" spans="58:61" x14ac:dyDescent="0.25">
      <c r="BF27555" s="31"/>
      <c r="BG27555" s="31"/>
      <c r="BH27555" s="31"/>
      <c r="BI27555" s="31"/>
    </row>
    <row r="27556" spans="58:61" x14ac:dyDescent="0.25">
      <c r="BF27556" s="31"/>
      <c r="BG27556" s="31"/>
      <c r="BH27556" s="31"/>
      <c r="BI27556" s="31"/>
    </row>
    <row r="27557" spans="58:61" x14ac:dyDescent="0.25">
      <c r="BF27557" s="31"/>
      <c r="BG27557" s="31"/>
      <c r="BH27557" s="31"/>
      <c r="BI27557" s="31"/>
    </row>
    <row r="27558" spans="58:61" x14ac:dyDescent="0.25">
      <c r="BF27558" s="31"/>
      <c r="BG27558" s="31"/>
      <c r="BH27558" s="31"/>
      <c r="BI27558" s="31"/>
    </row>
    <row r="27559" spans="58:61" x14ac:dyDescent="0.25">
      <c r="BF27559" s="31"/>
      <c r="BG27559" s="31"/>
      <c r="BH27559" s="31"/>
      <c r="BI27559" s="31"/>
    </row>
    <row r="27560" spans="58:61" x14ac:dyDescent="0.25">
      <c r="BF27560" s="31"/>
      <c r="BG27560" s="31"/>
      <c r="BH27560" s="31"/>
      <c r="BI27560" s="31"/>
    </row>
    <row r="27561" spans="58:61" x14ac:dyDescent="0.25">
      <c r="BF27561" s="31"/>
      <c r="BG27561" s="31"/>
      <c r="BH27561" s="31"/>
      <c r="BI27561" s="31"/>
    </row>
    <row r="27562" spans="58:61" x14ac:dyDescent="0.25">
      <c r="BF27562" s="31"/>
      <c r="BG27562" s="31"/>
      <c r="BH27562" s="31"/>
      <c r="BI27562" s="31"/>
    </row>
    <row r="27563" spans="58:61" x14ac:dyDescent="0.25">
      <c r="BF27563" s="31"/>
      <c r="BG27563" s="31"/>
      <c r="BH27563" s="31"/>
      <c r="BI27563" s="31"/>
    </row>
    <row r="27564" spans="58:61" x14ac:dyDescent="0.25">
      <c r="BF27564" s="31"/>
      <c r="BG27564" s="31"/>
      <c r="BH27564" s="31"/>
      <c r="BI27564" s="31"/>
    </row>
    <row r="27565" spans="58:61" x14ac:dyDescent="0.25">
      <c r="BF27565" s="31"/>
      <c r="BG27565" s="31"/>
      <c r="BH27565" s="31"/>
      <c r="BI27565" s="31"/>
    </row>
    <row r="27566" spans="58:61" x14ac:dyDescent="0.25">
      <c r="BF27566" s="31"/>
      <c r="BG27566" s="31"/>
      <c r="BH27566" s="31"/>
      <c r="BI27566" s="31"/>
    </row>
    <row r="27567" spans="58:61" x14ac:dyDescent="0.25">
      <c r="BF27567" s="31"/>
      <c r="BG27567" s="31"/>
      <c r="BH27567" s="31"/>
      <c r="BI27567" s="31"/>
    </row>
    <row r="27568" spans="58:61" x14ac:dyDescent="0.25">
      <c r="BF27568" s="31"/>
      <c r="BG27568" s="31"/>
      <c r="BH27568" s="31"/>
      <c r="BI27568" s="31"/>
    </row>
    <row r="27569" spans="58:61" x14ac:dyDescent="0.25">
      <c r="BF27569" s="31"/>
      <c r="BG27569" s="31"/>
      <c r="BH27569" s="31"/>
      <c r="BI27569" s="31"/>
    </row>
    <row r="27570" spans="58:61" x14ac:dyDescent="0.25">
      <c r="BF27570" s="31"/>
      <c r="BG27570" s="31"/>
      <c r="BH27570" s="31"/>
      <c r="BI27570" s="31"/>
    </row>
    <row r="27571" spans="58:61" x14ac:dyDescent="0.25">
      <c r="BF27571" s="31"/>
      <c r="BG27571" s="31"/>
      <c r="BH27571" s="31"/>
      <c r="BI27571" s="31"/>
    </row>
    <row r="27572" spans="58:61" x14ac:dyDescent="0.25">
      <c r="BF27572" s="31"/>
      <c r="BG27572" s="31"/>
      <c r="BH27572" s="31"/>
      <c r="BI27572" s="31"/>
    </row>
    <row r="27573" spans="58:61" x14ac:dyDescent="0.25">
      <c r="BF27573" s="31"/>
      <c r="BG27573" s="31"/>
      <c r="BH27573" s="31"/>
      <c r="BI27573" s="31"/>
    </row>
    <row r="27574" spans="58:61" x14ac:dyDescent="0.25">
      <c r="BF27574" s="31"/>
      <c r="BG27574" s="31"/>
      <c r="BH27574" s="31"/>
      <c r="BI27574" s="31"/>
    </row>
    <row r="27575" spans="58:61" x14ac:dyDescent="0.25">
      <c r="BF27575" s="31"/>
      <c r="BG27575" s="31"/>
      <c r="BH27575" s="31"/>
      <c r="BI27575" s="31"/>
    </row>
    <row r="27576" spans="58:61" x14ac:dyDescent="0.25">
      <c r="BF27576" s="31"/>
      <c r="BG27576" s="31"/>
      <c r="BH27576" s="31"/>
      <c r="BI27576" s="31"/>
    </row>
    <row r="27577" spans="58:61" x14ac:dyDescent="0.25">
      <c r="BF27577" s="31"/>
      <c r="BG27577" s="31"/>
      <c r="BH27577" s="31"/>
      <c r="BI27577" s="31"/>
    </row>
    <row r="27578" spans="58:61" x14ac:dyDescent="0.25">
      <c r="BF27578" s="31"/>
      <c r="BG27578" s="31"/>
      <c r="BH27578" s="31"/>
      <c r="BI27578" s="31"/>
    </row>
    <row r="27579" spans="58:61" x14ac:dyDescent="0.25">
      <c r="BF27579" s="31"/>
      <c r="BG27579" s="31"/>
      <c r="BH27579" s="31"/>
      <c r="BI27579" s="31"/>
    </row>
    <row r="27580" spans="58:61" x14ac:dyDescent="0.25">
      <c r="BF27580" s="31"/>
      <c r="BG27580" s="31"/>
      <c r="BH27580" s="31"/>
      <c r="BI27580" s="31"/>
    </row>
    <row r="27581" spans="58:61" x14ac:dyDescent="0.25">
      <c r="BF27581" s="31"/>
      <c r="BG27581" s="31"/>
      <c r="BH27581" s="31"/>
      <c r="BI27581" s="31"/>
    </row>
    <row r="27582" spans="58:61" x14ac:dyDescent="0.25">
      <c r="BF27582" s="31"/>
      <c r="BG27582" s="31"/>
      <c r="BH27582" s="31"/>
      <c r="BI27582" s="31"/>
    </row>
    <row r="27583" spans="58:61" x14ac:dyDescent="0.25">
      <c r="BF27583" s="31"/>
      <c r="BG27583" s="31"/>
      <c r="BH27583" s="31"/>
      <c r="BI27583" s="31"/>
    </row>
    <row r="27584" spans="58:61" x14ac:dyDescent="0.25">
      <c r="BF27584" s="31"/>
      <c r="BG27584" s="31"/>
      <c r="BH27584" s="31"/>
      <c r="BI27584" s="31"/>
    </row>
    <row r="27585" spans="58:61" x14ac:dyDescent="0.25">
      <c r="BF27585" s="31"/>
      <c r="BG27585" s="31"/>
      <c r="BH27585" s="31"/>
      <c r="BI27585" s="31"/>
    </row>
    <row r="27586" spans="58:61" x14ac:dyDescent="0.25">
      <c r="BF27586" s="31"/>
      <c r="BG27586" s="31"/>
      <c r="BH27586" s="31"/>
      <c r="BI27586" s="31"/>
    </row>
    <row r="27587" spans="58:61" x14ac:dyDescent="0.25">
      <c r="BF27587" s="31"/>
      <c r="BG27587" s="31"/>
      <c r="BH27587" s="31"/>
      <c r="BI27587" s="31"/>
    </row>
    <row r="27588" spans="58:61" x14ac:dyDescent="0.25">
      <c r="BF27588" s="31"/>
      <c r="BG27588" s="31"/>
      <c r="BH27588" s="31"/>
      <c r="BI27588" s="31"/>
    </row>
    <row r="27589" spans="58:61" x14ac:dyDescent="0.25">
      <c r="BF27589" s="31"/>
      <c r="BG27589" s="31"/>
      <c r="BH27589" s="31"/>
      <c r="BI27589" s="31"/>
    </row>
    <row r="27590" spans="58:61" x14ac:dyDescent="0.25">
      <c r="BF27590" s="31"/>
      <c r="BG27590" s="31"/>
      <c r="BH27590" s="31"/>
      <c r="BI27590" s="31"/>
    </row>
    <row r="27591" spans="58:61" x14ac:dyDescent="0.25">
      <c r="BF27591" s="31"/>
      <c r="BG27591" s="31"/>
      <c r="BH27591" s="31"/>
      <c r="BI27591" s="31"/>
    </row>
    <row r="27592" spans="58:61" x14ac:dyDescent="0.25">
      <c r="BF27592" s="31"/>
      <c r="BG27592" s="31"/>
      <c r="BH27592" s="31"/>
      <c r="BI27592" s="31"/>
    </row>
    <row r="27593" spans="58:61" x14ac:dyDescent="0.25">
      <c r="BF27593" s="31"/>
      <c r="BG27593" s="31"/>
      <c r="BH27593" s="31"/>
      <c r="BI27593" s="31"/>
    </row>
    <row r="27594" spans="58:61" x14ac:dyDescent="0.25">
      <c r="BF27594" s="31"/>
      <c r="BG27594" s="31"/>
      <c r="BH27594" s="31"/>
      <c r="BI27594" s="31"/>
    </row>
    <row r="27595" spans="58:61" x14ac:dyDescent="0.25">
      <c r="BF27595" s="31"/>
      <c r="BG27595" s="31"/>
      <c r="BH27595" s="31"/>
      <c r="BI27595" s="31"/>
    </row>
    <row r="27596" spans="58:61" x14ac:dyDescent="0.25">
      <c r="BF27596" s="31"/>
      <c r="BG27596" s="31"/>
      <c r="BH27596" s="31"/>
      <c r="BI27596" s="31"/>
    </row>
    <row r="27597" spans="58:61" x14ac:dyDescent="0.25">
      <c r="BF27597" s="31"/>
      <c r="BG27597" s="31"/>
      <c r="BH27597" s="31"/>
      <c r="BI27597" s="31"/>
    </row>
    <row r="27598" spans="58:61" x14ac:dyDescent="0.25">
      <c r="BF27598" s="31"/>
      <c r="BG27598" s="31"/>
      <c r="BH27598" s="31"/>
      <c r="BI27598" s="31"/>
    </row>
    <row r="27599" spans="58:61" x14ac:dyDescent="0.25">
      <c r="BF27599" s="31"/>
      <c r="BG27599" s="31"/>
      <c r="BH27599" s="31"/>
      <c r="BI27599" s="31"/>
    </row>
    <row r="27600" spans="58:61" x14ac:dyDescent="0.25">
      <c r="BF27600" s="31"/>
      <c r="BG27600" s="31"/>
      <c r="BH27600" s="31"/>
      <c r="BI27600" s="31"/>
    </row>
    <row r="27601" spans="58:61" x14ac:dyDescent="0.25">
      <c r="BF27601" s="31"/>
      <c r="BG27601" s="31"/>
      <c r="BH27601" s="31"/>
      <c r="BI27601" s="31"/>
    </row>
    <row r="27602" spans="58:61" x14ac:dyDescent="0.25">
      <c r="BF27602" s="31"/>
      <c r="BG27602" s="31"/>
      <c r="BH27602" s="31"/>
      <c r="BI27602" s="31"/>
    </row>
    <row r="27603" spans="58:61" x14ac:dyDescent="0.25">
      <c r="BF27603" s="31"/>
      <c r="BG27603" s="31"/>
      <c r="BH27603" s="31"/>
      <c r="BI27603" s="31"/>
    </row>
    <row r="27604" spans="58:61" x14ac:dyDescent="0.25">
      <c r="BF27604" s="31"/>
      <c r="BG27604" s="31"/>
      <c r="BH27604" s="31"/>
      <c r="BI27604" s="31"/>
    </row>
    <row r="27605" spans="58:61" x14ac:dyDescent="0.25">
      <c r="BF27605" s="31"/>
      <c r="BG27605" s="31"/>
      <c r="BH27605" s="31"/>
      <c r="BI27605" s="31"/>
    </row>
    <row r="27606" spans="58:61" x14ac:dyDescent="0.25">
      <c r="BF27606" s="31"/>
      <c r="BG27606" s="31"/>
      <c r="BH27606" s="31"/>
      <c r="BI27606" s="31"/>
    </row>
    <row r="27607" spans="58:61" x14ac:dyDescent="0.25">
      <c r="BF27607" s="31"/>
      <c r="BG27607" s="31"/>
      <c r="BH27607" s="31"/>
      <c r="BI27607" s="31"/>
    </row>
    <row r="27608" spans="58:61" x14ac:dyDescent="0.25">
      <c r="BF27608" s="31"/>
      <c r="BG27608" s="31"/>
      <c r="BH27608" s="31"/>
      <c r="BI27608" s="31"/>
    </row>
    <row r="27609" spans="58:61" x14ac:dyDescent="0.25">
      <c r="BF27609" s="31"/>
      <c r="BG27609" s="31"/>
      <c r="BH27609" s="31"/>
      <c r="BI27609" s="31"/>
    </row>
    <row r="27610" spans="58:61" x14ac:dyDescent="0.25">
      <c r="BF27610" s="31"/>
      <c r="BG27610" s="31"/>
      <c r="BH27610" s="31"/>
      <c r="BI27610" s="31"/>
    </row>
    <row r="27611" spans="58:61" x14ac:dyDescent="0.25">
      <c r="BF27611" s="31"/>
      <c r="BG27611" s="31"/>
      <c r="BH27611" s="31"/>
      <c r="BI27611" s="31"/>
    </row>
    <row r="27612" spans="58:61" x14ac:dyDescent="0.25">
      <c r="BF27612" s="31"/>
      <c r="BG27612" s="31"/>
      <c r="BH27612" s="31"/>
      <c r="BI27612" s="31"/>
    </row>
    <row r="27613" spans="58:61" x14ac:dyDescent="0.25">
      <c r="BF27613" s="31"/>
      <c r="BG27613" s="31"/>
      <c r="BH27613" s="31"/>
      <c r="BI27613" s="31"/>
    </row>
    <row r="27614" spans="58:61" x14ac:dyDescent="0.25">
      <c r="BF27614" s="31"/>
      <c r="BG27614" s="31"/>
      <c r="BH27614" s="31"/>
      <c r="BI27614" s="31"/>
    </row>
    <row r="27615" spans="58:61" x14ac:dyDescent="0.25">
      <c r="BF27615" s="31"/>
      <c r="BG27615" s="31"/>
      <c r="BH27615" s="31"/>
      <c r="BI27615" s="31"/>
    </row>
    <row r="27616" spans="58:61" x14ac:dyDescent="0.25">
      <c r="BF27616" s="31"/>
      <c r="BG27616" s="31"/>
      <c r="BH27616" s="31"/>
      <c r="BI27616" s="31"/>
    </row>
    <row r="27617" spans="58:61" x14ac:dyDescent="0.25">
      <c r="BF27617" s="31"/>
      <c r="BG27617" s="31"/>
      <c r="BH27617" s="31"/>
      <c r="BI27617" s="31"/>
    </row>
    <row r="27618" spans="58:61" x14ac:dyDescent="0.25">
      <c r="BF27618" s="31"/>
      <c r="BG27618" s="31"/>
      <c r="BH27618" s="31"/>
      <c r="BI27618" s="31"/>
    </row>
    <row r="27619" spans="58:61" x14ac:dyDescent="0.25">
      <c r="BF27619" s="31"/>
      <c r="BG27619" s="31"/>
      <c r="BH27619" s="31"/>
      <c r="BI27619" s="31"/>
    </row>
    <row r="27620" spans="58:61" x14ac:dyDescent="0.25">
      <c r="BF27620" s="31"/>
      <c r="BG27620" s="31"/>
      <c r="BH27620" s="31"/>
      <c r="BI27620" s="31"/>
    </row>
    <row r="27621" spans="58:61" x14ac:dyDescent="0.25">
      <c r="BF27621" s="31"/>
      <c r="BG27621" s="31"/>
      <c r="BH27621" s="31"/>
      <c r="BI27621" s="31"/>
    </row>
    <row r="27622" spans="58:61" x14ac:dyDescent="0.25">
      <c r="BF27622" s="31"/>
      <c r="BG27622" s="31"/>
      <c r="BH27622" s="31"/>
      <c r="BI27622" s="31"/>
    </row>
    <row r="27623" spans="58:61" x14ac:dyDescent="0.25">
      <c r="BF27623" s="31"/>
      <c r="BG27623" s="31"/>
      <c r="BH27623" s="31"/>
      <c r="BI27623" s="31"/>
    </row>
    <row r="27624" spans="58:61" x14ac:dyDescent="0.25">
      <c r="BF27624" s="31"/>
      <c r="BG27624" s="31"/>
      <c r="BH27624" s="31"/>
      <c r="BI27624" s="31"/>
    </row>
    <row r="27625" spans="58:61" x14ac:dyDescent="0.25">
      <c r="BF27625" s="31"/>
      <c r="BG27625" s="31"/>
      <c r="BH27625" s="31"/>
      <c r="BI27625" s="31"/>
    </row>
    <row r="27626" spans="58:61" x14ac:dyDescent="0.25">
      <c r="BF27626" s="31"/>
      <c r="BG27626" s="31"/>
      <c r="BH27626" s="31"/>
      <c r="BI27626" s="31"/>
    </row>
    <row r="27627" spans="58:61" x14ac:dyDescent="0.25">
      <c r="BF27627" s="31"/>
      <c r="BG27627" s="31"/>
      <c r="BH27627" s="31"/>
      <c r="BI27627" s="31"/>
    </row>
    <row r="27628" spans="58:61" x14ac:dyDescent="0.25">
      <c r="BF27628" s="31"/>
      <c r="BG27628" s="31"/>
      <c r="BH27628" s="31"/>
      <c r="BI27628" s="31"/>
    </row>
    <row r="27629" spans="58:61" x14ac:dyDescent="0.25">
      <c r="BF27629" s="31"/>
      <c r="BG27629" s="31"/>
      <c r="BH27629" s="31"/>
      <c r="BI27629" s="31"/>
    </row>
    <row r="27630" spans="58:61" x14ac:dyDescent="0.25">
      <c r="BF27630" s="31"/>
      <c r="BG27630" s="31"/>
      <c r="BH27630" s="31"/>
      <c r="BI27630" s="31"/>
    </row>
    <row r="27631" spans="58:61" x14ac:dyDescent="0.25">
      <c r="BF27631" s="31"/>
      <c r="BG27631" s="31"/>
      <c r="BH27631" s="31"/>
      <c r="BI27631" s="31"/>
    </row>
    <row r="27632" spans="58:61" x14ac:dyDescent="0.25">
      <c r="BF27632" s="31"/>
      <c r="BG27632" s="31"/>
      <c r="BH27632" s="31"/>
      <c r="BI27632" s="31"/>
    </row>
    <row r="27633" spans="58:61" x14ac:dyDescent="0.25">
      <c r="BF27633" s="31"/>
      <c r="BG27633" s="31"/>
      <c r="BH27633" s="31"/>
      <c r="BI27633" s="31"/>
    </row>
    <row r="27634" spans="58:61" x14ac:dyDescent="0.25">
      <c r="BF27634" s="31"/>
      <c r="BG27634" s="31"/>
      <c r="BH27634" s="31"/>
      <c r="BI27634" s="31"/>
    </row>
    <row r="27635" spans="58:61" x14ac:dyDescent="0.25">
      <c r="BF27635" s="31"/>
      <c r="BG27635" s="31"/>
      <c r="BH27635" s="31"/>
      <c r="BI27635" s="31"/>
    </row>
    <row r="27636" spans="58:61" x14ac:dyDescent="0.25">
      <c r="BF27636" s="31"/>
      <c r="BG27636" s="31"/>
      <c r="BH27636" s="31"/>
      <c r="BI27636" s="31"/>
    </row>
    <row r="27637" spans="58:61" x14ac:dyDescent="0.25">
      <c r="BF27637" s="31"/>
      <c r="BG27637" s="31"/>
      <c r="BH27637" s="31"/>
      <c r="BI27637" s="31"/>
    </row>
    <row r="27638" spans="58:61" x14ac:dyDescent="0.25">
      <c r="BF27638" s="31"/>
      <c r="BG27638" s="31"/>
      <c r="BH27638" s="31"/>
      <c r="BI27638" s="31"/>
    </row>
    <row r="27639" spans="58:61" x14ac:dyDescent="0.25">
      <c r="BF27639" s="31"/>
      <c r="BG27639" s="31"/>
      <c r="BH27639" s="31"/>
      <c r="BI27639" s="31"/>
    </row>
    <row r="27640" spans="58:61" x14ac:dyDescent="0.25">
      <c r="BF27640" s="31"/>
      <c r="BG27640" s="31"/>
      <c r="BH27640" s="31"/>
      <c r="BI27640" s="31"/>
    </row>
    <row r="27641" spans="58:61" x14ac:dyDescent="0.25">
      <c r="BF27641" s="31"/>
      <c r="BG27641" s="31"/>
      <c r="BH27641" s="31"/>
      <c r="BI27641" s="31"/>
    </row>
    <row r="27642" spans="58:61" x14ac:dyDescent="0.25">
      <c r="BF27642" s="31"/>
      <c r="BG27642" s="31"/>
      <c r="BH27642" s="31"/>
      <c r="BI27642" s="31"/>
    </row>
    <row r="27643" spans="58:61" x14ac:dyDescent="0.25">
      <c r="BF27643" s="31"/>
      <c r="BG27643" s="31"/>
      <c r="BH27643" s="31"/>
      <c r="BI27643" s="31"/>
    </row>
    <row r="27644" spans="58:61" x14ac:dyDescent="0.25">
      <c r="BF27644" s="31"/>
      <c r="BG27644" s="31"/>
      <c r="BH27644" s="31"/>
      <c r="BI27644" s="31"/>
    </row>
    <row r="27645" spans="58:61" x14ac:dyDescent="0.25">
      <c r="BF27645" s="31"/>
      <c r="BG27645" s="31"/>
      <c r="BH27645" s="31"/>
      <c r="BI27645" s="31"/>
    </row>
    <row r="27646" spans="58:61" x14ac:dyDescent="0.25">
      <c r="BF27646" s="31"/>
      <c r="BG27646" s="31"/>
      <c r="BH27646" s="31"/>
      <c r="BI27646" s="31"/>
    </row>
    <row r="27647" spans="58:61" x14ac:dyDescent="0.25">
      <c r="BF27647" s="31"/>
      <c r="BG27647" s="31"/>
      <c r="BH27647" s="31"/>
      <c r="BI27647" s="31"/>
    </row>
    <row r="27648" spans="58:61" x14ac:dyDescent="0.25">
      <c r="BF27648" s="31"/>
      <c r="BG27648" s="31"/>
      <c r="BH27648" s="31"/>
      <c r="BI27648" s="31"/>
    </row>
    <row r="27649" spans="58:61" x14ac:dyDescent="0.25">
      <c r="BF27649" s="31"/>
      <c r="BG27649" s="31"/>
      <c r="BH27649" s="31"/>
      <c r="BI27649" s="31"/>
    </row>
    <row r="27650" spans="58:61" x14ac:dyDescent="0.25">
      <c r="BF27650" s="31"/>
      <c r="BG27650" s="31"/>
      <c r="BH27650" s="31"/>
      <c r="BI27650" s="31"/>
    </row>
    <row r="27651" spans="58:61" x14ac:dyDescent="0.25">
      <c r="BF27651" s="31"/>
      <c r="BG27651" s="31"/>
      <c r="BH27651" s="31"/>
      <c r="BI27651" s="31"/>
    </row>
    <row r="27652" spans="58:61" x14ac:dyDescent="0.25">
      <c r="BF27652" s="31"/>
      <c r="BG27652" s="31"/>
      <c r="BH27652" s="31"/>
      <c r="BI27652" s="31"/>
    </row>
    <row r="27653" spans="58:61" x14ac:dyDescent="0.25">
      <c r="BF27653" s="31"/>
      <c r="BG27653" s="31"/>
      <c r="BH27653" s="31"/>
      <c r="BI27653" s="31"/>
    </row>
    <row r="27654" spans="58:61" x14ac:dyDescent="0.25">
      <c r="BF27654" s="31"/>
      <c r="BG27654" s="31"/>
      <c r="BH27654" s="31"/>
      <c r="BI27654" s="31"/>
    </row>
    <row r="27655" spans="58:61" x14ac:dyDescent="0.25">
      <c r="BF27655" s="31"/>
      <c r="BG27655" s="31"/>
      <c r="BH27655" s="31"/>
      <c r="BI27655" s="31"/>
    </row>
    <row r="27656" spans="58:61" x14ac:dyDescent="0.25">
      <c r="BF27656" s="31"/>
      <c r="BG27656" s="31"/>
      <c r="BH27656" s="31"/>
      <c r="BI27656" s="31"/>
    </row>
    <row r="27657" spans="58:61" x14ac:dyDescent="0.25">
      <c r="BF27657" s="31"/>
      <c r="BG27657" s="31"/>
      <c r="BH27657" s="31"/>
      <c r="BI27657" s="31"/>
    </row>
    <row r="27658" spans="58:61" x14ac:dyDescent="0.25">
      <c r="BF27658" s="31"/>
      <c r="BG27658" s="31"/>
      <c r="BH27658" s="31"/>
      <c r="BI27658" s="31"/>
    </row>
    <row r="27659" spans="58:61" x14ac:dyDescent="0.25">
      <c r="BF27659" s="31"/>
      <c r="BG27659" s="31"/>
      <c r="BH27659" s="31"/>
      <c r="BI27659" s="31"/>
    </row>
    <row r="27660" spans="58:61" x14ac:dyDescent="0.25">
      <c r="BF27660" s="31"/>
      <c r="BG27660" s="31"/>
      <c r="BH27660" s="31"/>
      <c r="BI27660" s="31"/>
    </row>
    <row r="27661" spans="58:61" x14ac:dyDescent="0.25">
      <c r="BF27661" s="31"/>
      <c r="BG27661" s="31"/>
      <c r="BH27661" s="31"/>
      <c r="BI27661" s="31"/>
    </row>
    <row r="27662" spans="58:61" x14ac:dyDescent="0.25">
      <c r="BF27662" s="31"/>
      <c r="BG27662" s="31"/>
      <c r="BH27662" s="31"/>
      <c r="BI27662" s="31"/>
    </row>
    <row r="27663" spans="58:61" x14ac:dyDescent="0.25">
      <c r="BF27663" s="31"/>
      <c r="BG27663" s="31"/>
      <c r="BH27663" s="31"/>
      <c r="BI27663" s="31"/>
    </row>
    <row r="27664" spans="58:61" x14ac:dyDescent="0.25">
      <c r="BF27664" s="31"/>
      <c r="BG27664" s="31"/>
      <c r="BH27664" s="31"/>
      <c r="BI27664" s="31"/>
    </row>
    <row r="27665" spans="58:61" x14ac:dyDescent="0.25">
      <c r="BF27665" s="31"/>
      <c r="BG27665" s="31"/>
      <c r="BH27665" s="31"/>
      <c r="BI27665" s="31"/>
    </row>
    <row r="27666" spans="58:61" x14ac:dyDescent="0.25">
      <c r="BF27666" s="31"/>
      <c r="BG27666" s="31"/>
      <c r="BH27666" s="31"/>
      <c r="BI27666" s="31"/>
    </row>
    <row r="27667" spans="58:61" x14ac:dyDescent="0.25">
      <c r="BF27667" s="31"/>
      <c r="BG27667" s="31"/>
      <c r="BH27667" s="31"/>
      <c r="BI27667" s="31"/>
    </row>
    <row r="27668" spans="58:61" x14ac:dyDescent="0.25">
      <c r="BF27668" s="31"/>
      <c r="BG27668" s="31"/>
      <c r="BH27668" s="31"/>
      <c r="BI27668" s="31"/>
    </row>
    <row r="27669" spans="58:61" x14ac:dyDescent="0.25">
      <c r="BF27669" s="31"/>
      <c r="BG27669" s="31"/>
      <c r="BH27669" s="31"/>
      <c r="BI27669" s="31"/>
    </row>
    <row r="27670" spans="58:61" x14ac:dyDescent="0.25">
      <c r="BF27670" s="31"/>
      <c r="BG27670" s="31"/>
      <c r="BH27670" s="31"/>
      <c r="BI27670" s="31"/>
    </row>
    <row r="27671" spans="58:61" x14ac:dyDescent="0.25">
      <c r="BF27671" s="31"/>
      <c r="BG27671" s="31"/>
      <c r="BH27671" s="31"/>
      <c r="BI27671" s="31"/>
    </row>
    <row r="27672" spans="58:61" x14ac:dyDescent="0.25">
      <c r="BF27672" s="31"/>
      <c r="BG27672" s="31"/>
      <c r="BH27672" s="31"/>
      <c r="BI27672" s="31"/>
    </row>
    <row r="27673" spans="58:61" x14ac:dyDescent="0.25">
      <c r="BF27673" s="31"/>
      <c r="BG27673" s="31"/>
      <c r="BH27673" s="31"/>
      <c r="BI27673" s="31"/>
    </row>
    <row r="27674" spans="58:61" x14ac:dyDescent="0.25">
      <c r="BF27674" s="31"/>
      <c r="BG27674" s="31"/>
      <c r="BH27674" s="31"/>
      <c r="BI27674" s="31"/>
    </row>
    <row r="27675" spans="58:61" x14ac:dyDescent="0.25">
      <c r="BF27675" s="31"/>
      <c r="BG27675" s="31"/>
      <c r="BH27675" s="31"/>
      <c r="BI27675" s="31"/>
    </row>
    <row r="27676" spans="58:61" x14ac:dyDescent="0.25">
      <c r="BF27676" s="31"/>
      <c r="BG27676" s="31"/>
      <c r="BH27676" s="31"/>
      <c r="BI27676" s="31"/>
    </row>
    <row r="27677" spans="58:61" x14ac:dyDescent="0.25">
      <c r="BF27677" s="31"/>
      <c r="BG27677" s="31"/>
      <c r="BH27677" s="31"/>
      <c r="BI27677" s="31"/>
    </row>
    <row r="27678" spans="58:61" x14ac:dyDescent="0.25">
      <c r="BF27678" s="31"/>
      <c r="BG27678" s="31"/>
      <c r="BH27678" s="31"/>
      <c r="BI27678" s="31"/>
    </row>
    <row r="27679" spans="58:61" x14ac:dyDescent="0.25">
      <c r="BF27679" s="31"/>
      <c r="BG27679" s="31"/>
      <c r="BH27679" s="31"/>
      <c r="BI27679" s="31"/>
    </row>
    <row r="27680" spans="58:61" x14ac:dyDescent="0.25">
      <c r="BF27680" s="31"/>
      <c r="BG27680" s="31"/>
      <c r="BH27680" s="31"/>
      <c r="BI27680" s="31"/>
    </row>
    <row r="27681" spans="58:61" x14ac:dyDescent="0.25">
      <c r="BF27681" s="31"/>
      <c r="BG27681" s="31"/>
      <c r="BH27681" s="31"/>
      <c r="BI27681" s="31"/>
    </row>
    <row r="27682" spans="58:61" x14ac:dyDescent="0.25">
      <c r="BF27682" s="31"/>
      <c r="BG27682" s="31"/>
      <c r="BH27682" s="31"/>
      <c r="BI27682" s="31"/>
    </row>
    <row r="27683" spans="58:61" x14ac:dyDescent="0.25">
      <c r="BF27683" s="31"/>
      <c r="BG27683" s="31"/>
      <c r="BH27683" s="31"/>
      <c r="BI27683" s="31"/>
    </row>
    <row r="27684" spans="58:61" x14ac:dyDescent="0.25">
      <c r="BF27684" s="31"/>
      <c r="BG27684" s="31"/>
      <c r="BH27684" s="31"/>
      <c r="BI27684" s="31"/>
    </row>
    <row r="27685" spans="58:61" x14ac:dyDescent="0.25">
      <c r="BF27685" s="31"/>
      <c r="BG27685" s="31"/>
      <c r="BH27685" s="31"/>
      <c r="BI27685" s="31"/>
    </row>
    <row r="27686" spans="58:61" x14ac:dyDescent="0.25">
      <c r="BF27686" s="31"/>
      <c r="BG27686" s="31"/>
      <c r="BH27686" s="31"/>
      <c r="BI27686" s="31"/>
    </row>
    <row r="27687" spans="58:61" x14ac:dyDescent="0.25">
      <c r="BF27687" s="31"/>
      <c r="BG27687" s="31"/>
      <c r="BH27687" s="31"/>
      <c r="BI27687" s="31"/>
    </row>
    <row r="27688" spans="58:61" x14ac:dyDescent="0.25">
      <c r="BF27688" s="31"/>
      <c r="BG27688" s="31"/>
      <c r="BH27688" s="31"/>
      <c r="BI27688" s="31"/>
    </row>
    <row r="27689" spans="58:61" x14ac:dyDescent="0.25">
      <c r="BF27689" s="31"/>
      <c r="BG27689" s="31"/>
      <c r="BH27689" s="31"/>
      <c r="BI27689" s="31"/>
    </row>
    <row r="27690" spans="58:61" x14ac:dyDescent="0.25">
      <c r="BF27690" s="31"/>
      <c r="BG27690" s="31"/>
      <c r="BH27690" s="31"/>
      <c r="BI27690" s="31"/>
    </row>
    <row r="27691" spans="58:61" x14ac:dyDescent="0.25">
      <c r="BF27691" s="31"/>
      <c r="BG27691" s="31"/>
      <c r="BH27691" s="31"/>
      <c r="BI27691" s="31"/>
    </row>
    <row r="27692" spans="58:61" x14ac:dyDescent="0.25">
      <c r="BF27692" s="31"/>
      <c r="BG27692" s="31"/>
      <c r="BH27692" s="31"/>
      <c r="BI27692" s="31"/>
    </row>
    <row r="27693" spans="58:61" x14ac:dyDescent="0.25">
      <c r="BF27693" s="31"/>
      <c r="BG27693" s="31"/>
      <c r="BH27693" s="31"/>
      <c r="BI27693" s="31"/>
    </row>
    <row r="27694" spans="58:61" x14ac:dyDescent="0.25">
      <c r="BF27694" s="31"/>
      <c r="BG27694" s="31"/>
      <c r="BH27694" s="31"/>
      <c r="BI27694" s="31"/>
    </row>
    <row r="27695" spans="58:61" x14ac:dyDescent="0.25">
      <c r="BF27695" s="31"/>
      <c r="BG27695" s="31"/>
      <c r="BH27695" s="31"/>
      <c r="BI27695" s="31"/>
    </row>
    <row r="27696" spans="58:61" x14ac:dyDescent="0.25">
      <c r="BF27696" s="31"/>
      <c r="BG27696" s="31"/>
      <c r="BH27696" s="31"/>
      <c r="BI27696" s="31"/>
    </row>
    <row r="27697" spans="58:61" x14ac:dyDescent="0.25">
      <c r="BF27697" s="31"/>
      <c r="BG27697" s="31"/>
      <c r="BH27697" s="31"/>
      <c r="BI27697" s="31"/>
    </row>
    <row r="27698" spans="58:61" x14ac:dyDescent="0.25">
      <c r="BF27698" s="31"/>
      <c r="BG27698" s="31"/>
      <c r="BH27698" s="31"/>
      <c r="BI27698" s="31"/>
    </row>
    <row r="27699" spans="58:61" x14ac:dyDescent="0.25">
      <c r="BF27699" s="31"/>
      <c r="BG27699" s="31"/>
      <c r="BH27699" s="31"/>
      <c r="BI27699" s="31"/>
    </row>
    <row r="27700" spans="58:61" x14ac:dyDescent="0.25">
      <c r="BF27700" s="31"/>
      <c r="BG27700" s="31"/>
      <c r="BH27700" s="31"/>
      <c r="BI27700" s="31"/>
    </row>
    <row r="27701" spans="58:61" x14ac:dyDescent="0.25">
      <c r="BF27701" s="31"/>
      <c r="BG27701" s="31"/>
      <c r="BH27701" s="31"/>
      <c r="BI27701" s="31"/>
    </row>
    <row r="27702" spans="58:61" x14ac:dyDescent="0.25">
      <c r="BF27702" s="31"/>
      <c r="BG27702" s="31"/>
      <c r="BH27702" s="31"/>
      <c r="BI27702" s="31"/>
    </row>
    <row r="27703" spans="58:61" x14ac:dyDescent="0.25">
      <c r="BF27703" s="31"/>
      <c r="BG27703" s="31"/>
      <c r="BH27703" s="31"/>
      <c r="BI27703" s="31"/>
    </row>
    <row r="27704" spans="58:61" x14ac:dyDescent="0.25">
      <c r="BF27704" s="31"/>
      <c r="BG27704" s="31"/>
      <c r="BH27704" s="31"/>
      <c r="BI27704" s="31"/>
    </row>
    <row r="27705" spans="58:61" x14ac:dyDescent="0.25">
      <c r="BF27705" s="31"/>
      <c r="BG27705" s="31"/>
      <c r="BH27705" s="31"/>
      <c r="BI27705" s="31"/>
    </row>
    <row r="27706" spans="58:61" x14ac:dyDescent="0.25">
      <c r="BF27706" s="31"/>
      <c r="BG27706" s="31"/>
      <c r="BH27706" s="31"/>
      <c r="BI27706" s="31"/>
    </row>
    <row r="27707" spans="58:61" x14ac:dyDescent="0.25">
      <c r="BF27707" s="31"/>
      <c r="BG27707" s="31"/>
      <c r="BH27707" s="31"/>
      <c r="BI27707" s="31"/>
    </row>
    <row r="27708" spans="58:61" x14ac:dyDescent="0.25">
      <c r="BF27708" s="31"/>
      <c r="BG27708" s="31"/>
      <c r="BH27708" s="31"/>
      <c r="BI27708" s="31"/>
    </row>
    <row r="27709" spans="58:61" x14ac:dyDescent="0.25">
      <c r="BF27709" s="31"/>
      <c r="BG27709" s="31"/>
      <c r="BH27709" s="31"/>
      <c r="BI27709" s="31"/>
    </row>
    <row r="27710" spans="58:61" x14ac:dyDescent="0.25">
      <c r="BF27710" s="31"/>
      <c r="BG27710" s="31"/>
      <c r="BH27710" s="31"/>
      <c r="BI27710" s="31"/>
    </row>
    <row r="27711" spans="58:61" x14ac:dyDescent="0.25">
      <c r="BF27711" s="31"/>
      <c r="BG27711" s="31"/>
      <c r="BH27711" s="31"/>
      <c r="BI27711" s="31"/>
    </row>
    <row r="27712" spans="58:61" x14ac:dyDescent="0.25">
      <c r="BF27712" s="31"/>
      <c r="BG27712" s="31"/>
      <c r="BH27712" s="31"/>
      <c r="BI27712" s="31"/>
    </row>
    <row r="27713" spans="58:61" x14ac:dyDescent="0.25">
      <c r="BF27713" s="31"/>
      <c r="BG27713" s="31"/>
      <c r="BH27713" s="31"/>
      <c r="BI27713" s="31"/>
    </row>
    <row r="27714" spans="58:61" x14ac:dyDescent="0.25">
      <c r="BF27714" s="31"/>
      <c r="BG27714" s="31"/>
      <c r="BH27714" s="31"/>
      <c r="BI27714" s="31"/>
    </row>
    <row r="27715" spans="58:61" x14ac:dyDescent="0.25">
      <c r="BF27715" s="31"/>
      <c r="BG27715" s="31"/>
      <c r="BH27715" s="31"/>
      <c r="BI27715" s="31"/>
    </row>
    <row r="27716" spans="58:61" x14ac:dyDescent="0.25">
      <c r="BF27716" s="31"/>
      <c r="BG27716" s="31"/>
      <c r="BH27716" s="31"/>
      <c r="BI27716" s="31"/>
    </row>
    <row r="27717" spans="58:61" x14ac:dyDescent="0.25">
      <c r="BF27717" s="31"/>
      <c r="BG27717" s="31"/>
      <c r="BH27717" s="31"/>
      <c r="BI27717" s="31"/>
    </row>
    <row r="27718" spans="58:61" x14ac:dyDescent="0.25">
      <c r="BF27718" s="31"/>
      <c r="BG27718" s="31"/>
      <c r="BH27718" s="31"/>
      <c r="BI27718" s="31"/>
    </row>
    <row r="27719" spans="58:61" x14ac:dyDescent="0.25">
      <c r="BF27719" s="31"/>
      <c r="BG27719" s="31"/>
      <c r="BH27719" s="31"/>
      <c r="BI27719" s="31"/>
    </row>
    <row r="27720" spans="58:61" x14ac:dyDescent="0.25">
      <c r="BF27720" s="31"/>
      <c r="BG27720" s="31"/>
      <c r="BH27720" s="31"/>
      <c r="BI27720" s="31"/>
    </row>
    <row r="27721" spans="58:61" x14ac:dyDescent="0.25">
      <c r="BF27721" s="31"/>
      <c r="BG27721" s="31"/>
      <c r="BH27721" s="31"/>
      <c r="BI27721" s="31"/>
    </row>
    <row r="27722" spans="58:61" x14ac:dyDescent="0.25">
      <c r="BF27722" s="31"/>
      <c r="BG27722" s="31"/>
      <c r="BH27722" s="31"/>
      <c r="BI27722" s="31"/>
    </row>
    <row r="27723" spans="58:61" x14ac:dyDescent="0.25">
      <c r="BF27723" s="31"/>
      <c r="BG27723" s="31"/>
      <c r="BH27723" s="31"/>
      <c r="BI27723" s="31"/>
    </row>
    <row r="27724" spans="58:61" x14ac:dyDescent="0.25">
      <c r="BF27724" s="31"/>
      <c r="BG27724" s="31"/>
      <c r="BH27724" s="31"/>
      <c r="BI27724" s="31"/>
    </row>
    <row r="27725" spans="58:61" x14ac:dyDescent="0.25">
      <c r="BF27725" s="31"/>
      <c r="BG27725" s="31"/>
      <c r="BH27725" s="31"/>
      <c r="BI27725" s="31"/>
    </row>
    <row r="27726" spans="58:61" x14ac:dyDescent="0.25">
      <c r="BF27726" s="31"/>
      <c r="BG27726" s="31"/>
      <c r="BH27726" s="31"/>
      <c r="BI27726" s="31"/>
    </row>
    <row r="27727" spans="58:61" x14ac:dyDescent="0.25">
      <c r="BF27727" s="31"/>
      <c r="BG27727" s="31"/>
      <c r="BH27727" s="31"/>
      <c r="BI27727" s="31"/>
    </row>
    <row r="27728" spans="58:61" x14ac:dyDescent="0.25">
      <c r="BF27728" s="31"/>
      <c r="BG27728" s="31"/>
      <c r="BH27728" s="31"/>
      <c r="BI27728" s="31"/>
    </row>
    <row r="27729" spans="58:61" x14ac:dyDescent="0.25">
      <c r="BF27729" s="31"/>
      <c r="BG27729" s="31"/>
      <c r="BH27729" s="31"/>
      <c r="BI27729" s="31"/>
    </row>
    <row r="27730" spans="58:61" x14ac:dyDescent="0.25">
      <c r="BF27730" s="31"/>
      <c r="BG27730" s="31"/>
      <c r="BH27730" s="31"/>
      <c r="BI27730" s="31"/>
    </row>
    <row r="27731" spans="58:61" x14ac:dyDescent="0.25">
      <c r="BF27731" s="31"/>
      <c r="BG27731" s="31"/>
      <c r="BH27731" s="31"/>
      <c r="BI27731" s="31"/>
    </row>
    <row r="27732" spans="58:61" x14ac:dyDescent="0.25">
      <c r="BF27732" s="31"/>
      <c r="BG27732" s="31"/>
      <c r="BH27732" s="31"/>
      <c r="BI27732" s="31"/>
    </row>
    <row r="27733" spans="58:61" x14ac:dyDescent="0.25">
      <c r="BF27733" s="31"/>
      <c r="BG27733" s="31"/>
      <c r="BH27733" s="31"/>
      <c r="BI27733" s="31"/>
    </row>
    <row r="27734" spans="58:61" x14ac:dyDescent="0.25">
      <c r="BF27734" s="31"/>
      <c r="BG27734" s="31"/>
      <c r="BH27734" s="31"/>
      <c r="BI27734" s="31"/>
    </row>
    <row r="27735" spans="58:61" x14ac:dyDescent="0.25">
      <c r="BF27735" s="31"/>
      <c r="BG27735" s="31"/>
      <c r="BH27735" s="31"/>
      <c r="BI27735" s="31"/>
    </row>
    <row r="27736" spans="58:61" x14ac:dyDescent="0.25">
      <c r="BF27736" s="31"/>
      <c r="BG27736" s="31"/>
      <c r="BH27736" s="31"/>
      <c r="BI27736" s="31"/>
    </row>
    <row r="27737" spans="58:61" x14ac:dyDescent="0.25">
      <c r="BF27737" s="31"/>
      <c r="BG27737" s="31"/>
      <c r="BH27737" s="31"/>
      <c r="BI27737" s="31"/>
    </row>
    <row r="27738" spans="58:61" x14ac:dyDescent="0.25">
      <c r="BF27738" s="31"/>
      <c r="BG27738" s="31"/>
      <c r="BH27738" s="31"/>
      <c r="BI27738" s="31"/>
    </row>
    <row r="27739" spans="58:61" x14ac:dyDescent="0.25">
      <c r="BF27739" s="31"/>
      <c r="BG27739" s="31"/>
      <c r="BH27739" s="31"/>
      <c r="BI27739" s="31"/>
    </row>
    <row r="27740" spans="58:61" x14ac:dyDescent="0.25">
      <c r="BF27740" s="31"/>
      <c r="BG27740" s="31"/>
      <c r="BH27740" s="31"/>
      <c r="BI27740" s="31"/>
    </row>
    <row r="27741" spans="58:61" x14ac:dyDescent="0.25">
      <c r="BF27741" s="31"/>
      <c r="BG27741" s="31"/>
      <c r="BH27741" s="31"/>
      <c r="BI27741" s="31"/>
    </row>
    <row r="27742" spans="58:61" x14ac:dyDescent="0.25">
      <c r="BF27742" s="31"/>
      <c r="BG27742" s="31"/>
      <c r="BH27742" s="31"/>
      <c r="BI27742" s="31"/>
    </row>
    <row r="27743" spans="58:61" x14ac:dyDescent="0.25">
      <c r="BF27743" s="31"/>
      <c r="BG27743" s="31"/>
      <c r="BH27743" s="31"/>
      <c r="BI27743" s="31"/>
    </row>
    <row r="27744" spans="58:61" x14ac:dyDescent="0.25">
      <c r="BF27744" s="31"/>
      <c r="BG27744" s="31"/>
      <c r="BH27744" s="31"/>
      <c r="BI27744" s="31"/>
    </row>
    <row r="27745" spans="58:61" x14ac:dyDescent="0.25">
      <c r="BF27745" s="31"/>
      <c r="BG27745" s="31"/>
      <c r="BH27745" s="31"/>
      <c r="BI27745" s="31"/>
    </row>
    <row r="27746" spans="58:61" x14ac:dyDescent="0.25">
      <c r="BF27746" s="31"/>
      <c r="BG27746" s="31"/>
      <c r="BH27746" s="31"/>
      <c r="BI27746" s="31"/>
    </row>
    <row r="27747" spans="58:61" x14ac:dyDescent="0.25">
      <c r="BF27747" s="31"/>
      <c r="BG27747" s="31"/>
      <c r="BH27747" s="31"/>
      <c r="BI27747" s="31"/>
    </row>
    <row r="27748" spans="58:61" x14ac:dyDescent="0.25">
      <c r="BF27748" s="31"/>
      <c r="BG27748" s="31"/>
      <c r="BH27748" s="31"/>
      <c r="BI27748" s="31"/>
    </row>
    <row r="27749" spans="58:61" x14ac:dyDescent="0.25">
      <c r="BF27749" s="31"/>
      <c r="BG27749" s="31"/>
      <c r="BH27749" s="31"/>
      <c r="BI27749" s="31"/>
    </row>
    <row r="27750" spans="58:61" x14ac:dyDescent="0.25">
      <c r="BF27750" s="31"/>
      <c r="BG27750" s="31"/>
      <c r="BH27750" s="31"/>
      <c r="BI27750" s="31"/>
    </row>
    <row r="27751" spans="58:61" x14ac:dyDescent="0.25">
      <c r="BF27751" s="31"/>
      <c r="BG27751" s="31"/>
      <c r="BH27751" s="31"/>
      <c r="BI27751" s="31"/>
    </row>
    <row r="27752" spans="58:61" x14ac:dyDescent="0.25">
      <c r="BF27752" s="31"/>
      <c r="BG27752" s="31"/>
      <c r="BH27752" s="31"/>
      <c r="BI27752" s="31"/>
    </row>
    <row r="27753" spans="58:61" x14ac:dyDescent="0.25">
      <c r="BF27753" s="31"/>
      <c r="BG27753" s="31"/>
      <c r="BH27753" s="31"/>
      <c r="BI27753" s="31"/>
    </row>
    <row r="27754" spans="58:61" x14ac:dyDescent="0.25">
      <c r="BF27754" s="31"/>
      <c r="BG27754" s="31"/>
      <c r="BH27754" s="31"/>
      <c r="BI27754" s="31"/>
    </row>
    <row r="27755" spans="58:61" x14ac:dyDescent="0.25">
      <c r="BF27755" s="31"/>
      <c r="BG27755" s="31"/>
      <c r="BH27755" s="31"/>
      <c r="BI27755" s="31"/>
    </row>
    <row r="27756" spans="58:61" x14ac:dyDescent="0.25">
      <c r="BF27756" s="31"/>
      <c r="BG27756" s="31"/>
      <c r="BH27756" s="31"/>
      <c r="BI27756" s="31"/>
    </row>
    <row r="27757" spans="58:61" x14ac:dyDescent="0.25">
      <c r="BF27757" s="31"/>
      <c r="BG27757" s="31"/>
      <c r="BH27757" s="31"/>
      <c r="BI27757" s="31"/>
    </row>
    <row r="27758" spans="58:61" x14ac:dyDescent="0.25">
      <c r="BF27758" s="31"/>
      <c r="BG27758" s="31"/>
      <c r="BH27758" s="31"/>
      <c r="BI27758" s="31"/>
    </row>
    <row r="27759" spans="58:61" x14ac:dyDescent="0.25">
      <c r="BF27759" s="31"/>
      <c r="BG27759" s="31"/>
      <c r="BH27759" s="31"/>
      <c r="BI27759" s="31"/>
    </row>
    <row r="27760" spans="58:61" x14ac:dyDescent="0.25">
      <c r="BF27760" s="31"/>
      <c r="BG27760" s="31"/>
      <c r="BH27760" s="31"/>
      <c r="BI27760" s="31"/>
    </row>
    <row r="27761" spans="58:61" x14ac:dyDescent="0.25">
      <c r="BF27761" s="31"/>
      <c r="BG27761" s="31"/>
      <c r="BH27761" s="31"/>
      <c r="BI27761" s="31"/>
    </row>
    <row r="27762" spans="58:61" x14ac:dyDescent="0.25">
      <c r="BF27762" s="31"/>
      <c r="BG27762" s="31"/>
      <c r="BH27762" s="31"/>
      <c r="BI27762" s="31"/>
    </row>
    <row r="27763" spans="58:61" x14ac:dyDescent="0.25">
      <c r="BF27763" s="31"/>
      <c r="BG27763" s="31"/>
      <c r="BH27763" s="31"/>
      <c r="BI27763" s="31"/>
    </row>
    <row r="27764" spans="58:61" x14ac:dyDescent="0.25">
      <c r="BF27764" s="31"/>
      <c r="BG27764" s="31"/>
      <c r="BH27764" s="31"/>
      <c r="BI27764" s="31"/>
    </row>
    <row r="27765" spans="58:61" x14ac:dyDescent="0.25">
      <c r="BF27765" s="31"/>
      <c r="BG27765" s="31"/>
      <c r="BH27765" s="31"/>
      <c r="BI27765" s="31"/>
    </row>
    <row r="27766" spans="58:61" x14ac:dyDescent="0.25">
      <c r="BF27766" s="31"/>
      <c r="BG27766" s="31"/>
      <c r="BH27766" s="31"/>
      <c r="BI27766" s="31"/>
    </row>
    <row r="27767" spans="58:61" x14ac:dyDescent="0.25">
      <c r="BF27767" s="31"/>
      <c r="BG27767" s="31"/>
      <c r="BH27767" s="31"/>
      <c r="BI27767" s="31"/>
    </row>
    <row r="27768" spans="58:61" x14ac:dyDescent="0.25">
      <c r="BF27768" s="31"/>
      <c r="BG27768" s="31"/>
      <c r="BH27768" s="31"/>
      <c r="BI27768" s="31"/>
    </row>
    <row r="27769" spans="58:61" x14ac:dyDescent="0.25">
      <c r="BF27769" s="31"/>
      <c r="BG27769" s="31"/>
      <c r="BH27769" s="31"/>
      <c r="BI27769" s="31"/>
    </row>
    <row r="27770" spans="58:61" x14ac:dyDescent="0.25">
      <c r="BF27770" s="31"/>
      <c r="BG27770" s="31"/>
      <c r="BH27770" s="31"/>
      <c r="BI27770" s="31"/>
    </row>
    <row r="27771" spans="58:61" x14ac:dyDescent="0.25">
      <c r="BF27771" s="31"/>
      <c r="BG27771" s="31"/>
      <c r="BH27771" s="31"/>
      <c r="BI27771" s="31"/>
    </row>
    <row r="27772" spans="58:61" x14ac:dyDescent="0.25">
      <c r="BF27772" s="31"/>
      <c r="BG27772" s="31"/>
      <c r="BH27772" s="31"/>
      <c r="BI27772" s="31"/>
    </row>
    <row r="27773" spans="58:61" x14ac:dyDescent="0.25">
      <c r="BF27773" s="31"/>
      <c r="BG27773" s="31"/>
      <c r="BH27773" s="31"/>
      <c r="BI27773" s="31"/>
    </row>
    <row r="27774" spans="58:61" x14ac:dyDescent="0.25">
      <c r="BF27774" s="31"/>
      <c r="BG27774" s="31"/>
      <c r="BH27774" s="31"/>
      <c r="BI27774" s="31"/>
    </row>
    <row r="27775" spans="58:61" x14ac:dyDescent="0.25">
      <c r="BF27775" s="31"/>
      <c r="BG27775" s="31"/>
      <c r="BH27775" s="31"/>
      <c r="BI27775" s="31"/>
    </row>
    <row r="27776" spans="58:61" x14ac:dyDescent="0.25">
      <c r="BF27776" s="31"/>
      <c r="BG27776" s="31"/>
      <c r="BH27776" s="31"/>
      <c r="BI27776" s="31"/>
    </row>
    <row r="27777" spans="58:61" x14ac:dyDescent="0.25">
      <c r="BF27777" s="31"/>
      <c r="BG27777" s="31"/>
      <c r="BH27777" s="31"/>
      <c r="BI27777" s="31"/>
    </row>
    <row r="27778" spans="58:61" x14ac:dyDescent="0.25">
      <c r="BF27778" s="31"/>
      <c r="BG27778" s="31"/>
      <c r="BH27778" s="31"/>
      <c r="BI27778" s="31"/>
    </row>
    <row r="27779" spans="58:61" x14ac:dyDescent="0.25">
      <c r="BF27779" s="31"/>
      <c r="BG27779" s="31"/>
      <c r="BH27779" s="31"/>
      <c r="BI27779" s="31"/>
    </row>
    <row r="27780" spans="58:61" x14ac:dyDescent="0.25">
      <c r="BF27780" s="31"/>
      <c r="BG27780" s="31"/>
      <c r="BH27780" s="31"/>
      <c r="BI27780" s="31"/>
    </row>
    <row r="27781" spans="58:61" x14ac:dyDescent="0.25">
      <c r="BF27781" s="31"/>
      <c r="BG27781" s="31"/>
      <c r="BH27781" s="31"/>
      <c r="BI27781" s="31"/>
    </row>
    <row r="27782" spans="58:61" x14ac:dyDescent="0.25">
      <c r="BF27782" s="31"/>
      <c r="BG27782" s="31"/>
      <c r="BH27782" s="31"/>
      <c r="BI27782" s="31"/>
    </row>
    <row r="27783" spans="58:61" x14ac:dyDescent="0.25">
      <c r="BF27783" s="31"/>
      <c r="BG27783" s="31"/>
      <c r="BH27783" s="31"/>
      <c r="BI27783" s="31"/>
    </row>
    <row r="27784" spans="58:61" x14ac:dyDescent="0.25">
      <c r="BF27784" s="31"/>
      <c r="BG27784" s="31"/>
      <c r="BH27784" s="31"/>
      <c r="BI27784" s="31"/>
    </row>
    <row r="27785" spans="58:61" x14ac:dyDescent="0.25">
      <c r="BF27785" s="31"/>
      <c r="BG27785" s="31"/>
      <c r="BH27785" s="31"/>
      <c r="BI27785" s="31"/>
    </row>
    <row r="27786" spans="58:61" x14ac:dyDescent="0.25">
      <c r="BF27786" s="31"/>
      <c r="BG27786" s="31"/>
      <c r="BH27786" s="31"/>
      <c r="BI27786" s="31"/>
    </row>
    <row r="27787" spans="58:61" x14ac:dyDescent="0.25">
      <c r="BF27787" s="31"/>
      <c r="BG27787" s="31"/>
      <c r="BH27787" s="31"/>
      <c r="BI27787" s="31"/>
    </row>
    <row r="27788" spans="58:61" x14ac:dyDescent="0.25">
      <c r="BF27788" s="31"/>
      <c r="BG27788" s="31"/>
      <c r="BH27788" s="31"/>
      <c r="BI27788" s="31"/>
    </row>
    <row r="27789" spans="58:61" x14ac:dyDescent="0.25">
      <c r="BF27789" s="31"/>
      <c r="BG27789" s="31"/>
      <c r="BH27789" s="31"/>
      <c r="BI27789" s="31"/>
    </row>
    <row r="27790" spans="58:61" x14ac:dyDescent="0.25">
      <c r="BF27790" s="31"/>
      <c r="BG27790" s="31"/>
      <c r="BH27790" s="31"/>
      <c r="BI27790" s="31"/>
    </row>
    <row r="27791" spans="58:61" x14ac:dyDescent="0.25">
      <c r="BF27791" s="31"/>
      <c r="BG27791" s="31"/>
      <c r="BH27791" s="31"/>
      <c r="BI27791" s="31"/>
    </row>
    <row r="27792" spans="58:61" x14ac:dyDescent="0.25">
      <c r="BF27792" s="31"/>
      <c r="BG27792" s="31"/>
      <c r="BH27792" s="31"/>
      <c r="BI27792" s="31"/>
    </row>
    <row r="27793" spans="58:61" x14ac:dyDescent="0.25">
      <c r="BF27793" s="31"/>
      <c r="BG27793" s="31"/>
      <c r="BH27793" s="31"/>
      <c r="BI27793" s="31"/>
    </row>
    <row r="27794" spans="58:61" x14ac:dyDescent="0.25">
      <c r="BF27794" s="31"/>
      <c r="BG27794" s="31"/>
      <c r="BH27794" s="31"/>
      <c r="BI27794" s="31"/>
    </row>
    <row r="27795" spans="58:61" x14ac:dyDescent="0.25">
      <c r="BF27795" s="31"/>
      <c r="BG27795" s="31"/>
      <c r="BH27795" s="31"/>
      <c r="BI27795" s="31"/>
    </row>
    <row r="27796" spans="58:61" x14ac:dyDescent="0.25">
      <c r="BF27796" s="31"/>
      <c r="BG27796" s="31"/>
      <c r="BH27796" s="31"/>
      <c r="BI27796" s="31"/>
    </row>
    <row r="27797" spans="58:61" x14ac:dyDescent="0.25">
      <c r="BF27797" s="31"/>
      <c r="BG27797" s="31"/>
      <c r="BH27797" s="31"/>
      <c r="BI27797" s="31"/>
    </row>
    <row r="27798" spans="58:61" x14ac:dyDescent="0.25">
      <c r="BF27798" s="31"/>
      <c r="BG27798" s="31"/>
      <c r="BH27798" s="31"/>
      <c r="BI27798" s="31"/>
    </row>
    <row r="27799" spans="58:61" x14ac:dyDescent="0.25">
      <c r="BF27799" s="31"/>
      <c r="BG27799" s="31"/>
      <c r="BH27799" s="31"/>
      <c r="BI27799" s="31"/>
    </row>
    <row r="27800" spans="58:61" x14ac:dyDescent="0.25">
      <c r="BF27800" s="31"/>
      <c r="BG27800" s="31"/>
      <c r="BH27800" s="31"/>
      <c r="BI27800" s="31"/>
    </row>
    <row r="27801" spans="58:61" x14ac:dyDescent="0.25">
      <c r="BF27801" s="31"/>
      <c r="BG27801" s="31"/>
      <c r="BH27801" s="31"/>
      <c r="BI27801" s="31"/>
    </row>
    <row r="27802" spans="58:61" x14ac:dyDescent="0.25">
      <c r="BF27802" s="31"/>
      <c r="BG27802" s="31"/>
      <c r="BH27802" s="31"/>
      <c r="BI27802" s="31"/>
    </row>
    <row r="27803" spans="58:61" x14ac:dyDescent="0.25">
      <c r="BF27803" s="31"/>
      <c r="BG27803" s="31"/>
      <c r="BH27803" s="31"/>
      <c r="BI27803" s="31"/>
    </row>
    <row r="27804" spans="58:61" x14ac:dyDescent="0.25">
      <c r="BF27804" s="31"/>
      <c r="BG27804" s="31"/>
      <c r="BH27804" s="31"/>
      <c r="BI27804" s="31"/>
    </row>
    <row r="27805" spans="58:61" x14ac:dyDescent="0.25">
      <c r="BF27805" s="31"/>
      <c r="BG27805" s="31"/>
      <c r="BH27805" s="31"/>
      <c r="BI27805" s="31"/>
    </row>
    <row r="27806" spans="58:61" x14ac:dyDescent="0.25">
      <c r="BF27806" s="31"/>
      <c r="BG27806" s="31"/>
      <c r="BH27806" s="31"/>
      <c r="BI27806" s="31"/>
    </row>
    <row r="27807" spans="58:61" x14ac:dyDescent="0.25">
      <c r="BF27807" s="31"/>
      <c r="BG27807" s="31"/>
      <c r="BH27807" s="31"/>
      <c r="BI27807" s="31"/>
    </row>
    <row r="27808" spans="58:61" x14ac:dyDescent="0.25">
      <c r="BF27808" s="31"/>
      <c r="BG27808" s="31"/>
      <c r="BH27808" s="31"/>
      <c r="BI27808" s="31"/>
    </row>
    <row r="27809" spans="58:61" x14ac:dyDescent="0.25">
      <c r="BF27809" s="31"/>
      <c r="BG27809" s="31"/>
      <c r="BH27809" s="31"/>
      <c r="BI27809" s="31"/>
    </row>
    <row r="27810" spans="58:61" x14ac:dyDescent="0.25">
      <c r="BF27810" s="31"/>
      <c r="BG27810" s="31"/>
      <c r="BH27810" s="31"/>
      <c r="BI27810" s="31"/>
    </row>
    <row r="27811" spans="58:61" x14ac:dyDescent="0.25">
      <c r="BF27811" s="31"/>
      <c r="BG27811" s="31"/>
      <c r="BH27811" s="31"/>
      <c r="BI27811" s="31"/>
    </row>
    <row r="27812" spans="58:61" x14ac:dyDescent="0.25">
      <c r="BF27812" s="31"/>
      <c r="BG27812" s="31"/>
      <c r="BH27812" s="31"/>
      <c r="BI27812" s="31"/>
    </row>
    <row r="27813" spans="58:61" x14ac:dyDescent="0.25">
      <c r="BF27813" s="31"/>
      <c r="BG27813" s="31"/>
      <c r="BH27813" s="31"/>
      <c r="BI27813" s="31"/>
    </row>
    <row r="27814" spans="58:61" x14ac:dyDescent="0.25">
      <c r="BF27814" s="31"/>
      <c r="BG27814" s="31"/>
      <c r="BH27814" s="31"/>
      <c r="BI27814" s="31"/>
    </row>
    <row r="27815" spans="58:61" x14ac:dyDescent="0.25">
      <c r="BF27815" s="31"/>
      <c r="BG27815" s="31"/>
      <c r="BH27815" s="31"/>
      <c r="BI27815" s="31"/>
    </row>
    <row r="27816" spans="58:61" x14ac:dyDescent="0.25">
      <c r="BF27816" s="31"/>
      <c r="BG27816" s="31"/>
      <c r="BH27816" s="31"/>
      <c r="BI27816" s="31"/>
    </row>
    <row r="27817" spans="58:61" x14ac:dyDescent="0.25">
      <c r="BF27817" s="31"/>
      <c r="BG27817" s="31"/>
      <c r="BH27817" s="31"/>
      <c r="BI27817" s="31"/>
    </row>
    <row r="27818" spans="58:61" x14ac:dyDescent="0.25">
      <c r="BF27818" s="31"/>
      <c r="BG27818" s="31"/>
      <c r="BH27818" s="31"/>
      <c r="BI27818" s="31"/>
    </row>
    <row r="27819" spans="58:61" x14ac:dyDescent="0.25">
      <c r="BF27819" s="31"/>
      <c r="BG27819" s="31"/>
      <c r="BH27819" s="31"/>
      <c r="BI27819" s="31"/>
    </row>
    <row r="27820" spans="58:61" x14ac:dyDescent="0.25">
      <c r="BF27820" s="31"/>
      <c r="BG27820" s="31"/>
      <c r="BH27820" s="31"/>
      <c r="BI27820" s="31"/>
    </row>
    <row r="27821" spans="58:61" x14ac:dyDescent="0.25">
      <c r="BF27821" s="31"/>
      <c r="BG27821" s="31"/>
      <c r="BH27821" s="31"/>
      <c r="BI27821" s="31"/>
    </row>
    <row r="27822" spans="58:61" x14ac:dyDescent="0.25">
      <c r="BF27822" s="31"/>
      <c r="BG27822" s="31"/>
      <c r="BH27822" s="31"/>
      <c r="BI27822" s="31"/>
    </row>
    <row r="27823" spans="58:61" x14ac:dyDescent="0.25">
      <c r="BF27823" s="31"/>
      <c r="BG27823" s="31"/>
      <c r="BH27823" s="31"/>
      <c r="BI27823" s="31"/>
    </row>
    <row r="27824" spans="58:61" x14ac:dyDescent="0.25">
      <c r="BF27824" s="31"/>
      <c r="BG27824" s="31"/>
      <c r="BH27824" s="31"/>
      <c r="BI27824" s="31"/>
    </row>
    <row r="27825" spans="58:61" x14ac:dyDescent="0.25">
      <c r="BF27825" s="31"/>
      <c r="BG27825" s="31"/>
      <c r="BH27825" s="31"/>
      <c r="BI27825" s="31"/>
    </row>
    <row r="27826" spans="58:61" x14ac:dyDescent="0.25">
      <c r="BF27826" s="31"/>
      <c r="BG27826" s="31"/>
      <c r="BH27826" s="31"/>
      <c r="BI27826" s="31"/>
    </row>
    <row r="27827" spans="58:61" x14ac:dyDescent="0.25">
      <c r="BF27827" s="31"/>
      <c r="BG27827" s="31"/>
      <c r="BH27827" s="31"/>
      <c r="BI27827" s="31"/>
    </row>
    <row r="27828" spans="58:61" x14ac:dyDescent="0.25">
      <c r="BF27828" s="31"/>
      <c r="BG27828" s="31"/>
      <c r="BH27828" s="31"/>
      <c r="BI27828" s="31"/>
    </row>
    <row r="27829" spans="58:61" x14ac:dyDescent="0.25">
      <c r="BF27829" s="31"/>
      <c r="BG27829" s="31"/>
      <c r="BH27829" s="31"/>
      <c r="BI27829" s="31"/>
    </row>
    <row r="27830" spans="58:61" x14ac:dyDescent="0.25">
      <c r="BF27830" s="31"/>
      <c r="BG27830" s="31"/>
      <c r="BH27830" s="31"/>
      <c r="BI27830" s="31"/>
    </row>
    <row r="27831" spans="58:61" x14ac:dyDescent="0.25">
      <c r="BF27831" s="31"/>
      <c r="BG27831" s="31"/>
      <c r="BH27831" s="31"/>
      <c r="BI27831" s="31"/>
    </row>
    <row r="27832" spans="58:61" x14ac:dyDescent="0.25">
      <c r="BF27832" s="31"/>
      <c r="BG27832" s="31"/>
      <c r="BH27832" s="31"/>
      <c r="BI27832" s="31"/>
    </row>
    <row r="27833" spans="58:61" x14ac:dyDescent="0.25">
      <c r="BF27833" s="31"/>
      <c r="BG27833" s="31"/>
      <c r="BH27833" s="31"/>
      <c r="BI27833" s="31"/>
    </row>
    <row r="27834" spans="58:61" x14ac:dyDescent="0.25">
      <c r="BF27834" s="31"/>
      <c r="BG27834" s="31"/>
      <c r="BH27834" s="31"/>
      <c r="BI27834" s="31"/>
    </row>
    <row r="27835" spans="58:61" x14ac:dyDescent="0.25">
      <c r="BF27835" s="31"/>
      <c r="BG27835" s="31"/>
      <c r="BH27835" s="31"/>
      <c r="BI27835" s="31"/>
    </row>
    <row r="27836" spans="58:61" x14ac:dyDescent="0.25">
      <c r="BF27836" s="31"/>
      <c r="BG27836" s="31"/>
      <c r="BH27836" s="31"/>
      <c r="BI27836" s="31"/>
    </row>
    <row r="27837" spans="58:61" x14ac:dyDescent="0.25">
      <c r="BF27837" s="31"/>
      <c r="BG27837" s="31"/>
      <c r="BH27837" s="31"/>
      <c r="BI27837" s="31"/>
    </row>
    <row r="27838" spans="58:61" x14ac:dyDescent="0.25">
      <c r="BF27838" s="31"/>
      <c r="BG27838" s="31"/>
      <c r="BH27838" s="31"/>
      <c r="BI27838" s="31"/>
    </row>
    <row r="27839" spans="58:61" x14ac:dyDescent="0.25">
      <c r="BF27839" s="31"/>
      <c r="BG27839" s="31"/>
      <c r="BH27839" s="31"/>
      <c r="BI27839" s="31"/>
    </row>
    <row r="27840" spans="58:61" x14ac:dyDescent="0.25">
      <c r="BF27840" s="31"/>
      <c r="BG27840" s="31"/>
      <c r="BH27840" s="31"/>
      <c r="BI27840" s="31"/>
    </row>
    <row r="27841" spans="58:61" x14ac:dyDescent="0.25">
      <c r="BF27841" s="31"/>
      <c r="BG27841" s="31"/>
      <c r="BH27841" s="31"/>
      <c r="BI27841" s="31"/>
    </row>
    <row r="27842" spans="58:61" x14ac:dyDescent="0.25">
      <c r="BF27842" s="31"/>
      <c r="BG27842" s="31"/>
      <c r="BH27842" s="31"/>
      <c r="BI27842" s="31"/>
    </row>
    <row r="27843" spans="58:61" x14ac:dyDescent="0.25">
      <c r="BF27843" s="31"/>
      <c r="BG27843" s="31"/>
      <c r="BH27843" s="31"/>
      <c r="BI27843" s="31"/>
    </row>
    <row r="27844" spans="58:61" x14ac:dyDescent="0.25">
      <c r="BF27844" s="31"/>
      <c r="BG27844" s="31"/>
      <c r="BH27844" s="31"/>
      <c r="BI27844" s="31"/>
    </row>
    <row r="27845" spans="58:61" x14ac:dyDescent="0.25">
      <c r="BF27845" s="31"/>
      <c r="BG27845" s="31"/>
      <c r="BH27845" s="31"/>
      <c r="BI27845" s="31"/>
    </row>
    <row r="27846" spans="58:61" x14ac:dyDescent="0.25">
      <c r="BF27846" s="31"/>
      <c r="BG27846" s="31"/>
      <c r="BH27846" s="31"/>
      <c r="BI27846" s="31"/>
    </row>
    <row r="27847" spans="58:61" x14ac:dyDescent="0.25">
      <c r="BF27847" s="31"/>
      <c r="BG27847" s="31"/>
      <c r="BH27847" s="31"/>
      <c r="BI27847" s="31"/>
    </row>
    <row r="27848" spans="58:61" x14ac:dyDescent="0.25">
      <c r="BF27848" s="31"/>
      <c r="BG27848" s="31"/>
      <c r="BH27848" s="31"/>
      <c r="BI27848" s="31"/>
    </row>
    <row r="27849" spans="58:61" x14ac:dyDescent="0.25">
      <c r="BF27849" s="31"/>
      <c r="BG27849" s="31"/>
      <c r="BH27849" s="31"/>
      <c r="BI27849" s="31"/>
    </row>
    <row r="27850" spans="58:61" x14ac:dyDescent="0.25">
      <c r="BF27850" s="31"/>
      <c r="BG27850" s="31"/>
      <c r="BH27850" s="31"/>
      <c r="BI27850" s="31"/>
    </row>
    <row r="27851" spans="58:61" x14ac:dyDescent="0.25">
      <c r="BF27851" s="31"/>
      <c r="BG27851" s="31"/>
      <c r="BH27851" s="31"/>
      <c r="BI27851" s="31"/>
    </row>
    <row r="27852" spans="58:61" x14ac:dyDescent="0.25">
      <c r="BF27852" s="31"/>
      <c r="BG27852" s="31"/>
      <c r="BH27852" s="31"/>
      <c r="BI27852" s="31"/>
    </row>
    <row r="27853" spans="58:61" x14ac:dyDescent="0.25">
      <c r="BF27853" s="31"/>
      <c r="BG27853" s="31"/>
      <c r="BH27853" s="31"/>
      <c r="BI27853" s="31"/>
    </row>
    <row r="27854" spans="58:61" x14ac:dyDescent="0.25">
      <c r="BF27854" s="31"/>
      <c r="BG27854" s="31"/>
      <c r="BH27854" s="31"/>
      <c r="BI27854" s="31"/>
    </row>
    <row r="27855" spans="58:61" x14ac:dyDescent="0.25">
      <c r="BF27855" s="31"/>
      <c r="BG27855" s="31"/>
      <c r="BH27855" s="31"/>
      <c r="BI27855" s="31"/>
    </row>
    <row r="27856" spans="58:61" x14ac:dyDescent="0.25">
      <c r="BF27856" s="31"/>
      <c r="BG27856" s="31"/>
      <c r="BH27856" s="31"/>
      <c r="BI27856" s="31"/>
    </row>
    <row r="27857" spans="58:61" x14ac:dyDescent="0.25">
      <c r="BF27857" s="31"/>
      <c r="BG27857" s="31"/>
      <c r="BH27857" s="31"/>
      <c r="BI27857" s="31"/>
    </row>
    <row r="27858" spans="58:61" x14ac:dyDescent="0.25">
      <c r="BF27858" s="31"/>
      <c r="BG27858" s="31"/>
      <c r="BH27858" s="31"/>
      <c r="BI27858" s="31"/>
    </row>
    <row r="27859" spans="58:61" x14ac:dyDescent="0.25">
      <c r="BF27859" s="31"/>
      <c r="BG27859" s="31"/>
      <c r="BH27859" s="31"/>
      <c r="BI27859" s="31"/>
    </row>
    <row r="27860" spans="58:61" x14ac:dyDescent="0.25">
      <c r="BF27860" s="31"/>
      <c r="BG27860" s="31"/>
      <c r="BH27860" s="31"/>
      <c r="BI27860" s="31"/>
    </row>
    <row r="27861" spans="58:61" x14ac:dyDescent="0.25">
      <c r="BF27861" s="31"/>
      <c r="BG27861" s="31"/>
      <c r="BH27861" s="31"/>
      <c r="BI27861" s="31"/>
    </row>
    <row r="27862" spans="58:61" x14ac:dyDescent="0.25">
      <c r="BF27862" s="31"/>
      <c r="BG27862" s="31"/>
      <c r="BH27862" s="31"/>
      <c r="BI27862" s="31"/>
    </row>
    <row r="27863" spans="58:61" x14ac:dyDescent="0.25">
      <c r="BF27863" s="31"/>
      <c r="BG27863" s="31"/>
      <c r="BH27863" s="31"/>
      <c r="BI27863" s="31"/>
    </row>
    <row r="27864" spans="58:61" x14ac:dyDescent="0.25">
      <c r="BF27864" s="31"/>
      <c r="BG27864" s="31"/>
      <c r="BH27864" s="31"/>
      <c r="BI27864" s="31"/>
    </row>
    <row r="27865" spans="58:61" x14ac:dyDescent="0.25">
      <c r="BF27865" s="31"/>
      <c r="BG27865" s="31"/>
      <c r="BH27865" s="31"/>
      <c r="BI27865" s="31"/>
    </row>
    <row r="27866" spans="58:61" x14ac:dyDescent="0.25">
      <c r="BF27866" s="31"/>
      <c r="BG27866" s="31"/>
      <c r="BH27866" s="31"/>
      <c r="BI27866" s="31"/>
    </row>
    <row r="27867" spans="58:61" x14ac:dyDescent="0.25">
      <c r="BF27867" s="31"/>
      <c r="BG27867" s="31"/>
      <c r="BH27867" s="31"/>
      <c r="BI27867" s="31"/>
    </row>
    <row r="27868" spans="58:61" x14ac:dyDescent="0.25">
      <c r="BF27868" s="31"/>
      <c r="BG27868" s="31"/>
      <c r="BH27868" s="31"/>
      <c r="BI27868" s="31"/>
    </row>
    <row r="27869" spans="58:61" x14ac:dyDescent="0.25">
      <c r="BF27869" s="31"/>
      <c r="BG27869" s="31"/>
      <c r="BH27869" s="31"/>
      <c r="BI27869" s="31"/>
    </row>
    <row r="27870" spans="58:61" x14ac:dyDescent="0.25">
      <c r="BF27870" s="31"/>
      <c r="BG27870" s="31"/>
      <c r="BH27870" s="31"/>
      <c r="BI27870" s="31"/>
    </row>
    <row r="27871" spans="58:61" x14ac:dyDescent="0.25">
      <c r="BF27871" s="31"/>
      <c r="BG27871" s="31"/>
      <c r="BH27871" s="31"/>
      <c r="BI27871" s="31"/>
    </row>
    <row r="27872" spans="58:61" x14ac:dyDescent="0.25">
      <c r="BF27872" s="31"/>
      <c r="BG27872" s="31"/>
      <c r="BH27872" s="31"/>
      <c r="BI27872" s="31"/>
    </row>
    <row r="27873" spans="58:61" x14ac:dyDescent="0.25">
      <c r="BF27873" s="31"/>
      <c r="BG27873" s="31"/>
      <c r="BH27873" s="31"/>
      <c r="BI27873" s="31"/>
    </row>
    <row r="27874" spans="58:61" x14ac:dyDescent="0.25">
      <c r="BF27874" s="31"/>
      <c r="BG27874" s="31"/>
      <c r="BH27874" s="31"/>
      <c r="BI27874" s="31"/>
    </row>
    <row r="27875" spans="58:61" x14ac:dyDescent="0.25">
      <c r="BF27875" s="31"/>
      <c r="BG27875" s="31"/>
      <c r="BH27875" s="31"/>
      <c r="BI27875" s="31"/>
    </row>
    <row r="27876" spans="58:61" x14ac:dyDescent="0.25">
      <c r="BF27876" s="31"/>
      <c r="BG27876" s="31"/>
      <c r="BH27876" s="31"/>
      <c r="BI27876" s="31"/>
    </row>
    <row r="27877" spans="58:61" x14ac:dyDescent="0.25">
      <c r="BF27877" s="31"/>
      <c r="BG27877" s="31"/>
      <c r="BH27877" s="31"/>
      <c r="BI27877" s="31"/>
    </row>
    <row r="27878" spans="58:61" x14ac:dyDescent="0.25">
      <c r="BF27878" s="31"/>
      <c r="BG27878" s="31"/>
      <c r="BH27878" s="31"/>
      <c r="BI27878" s="31"/>
    </row>
    <row r="27879" spans="58:61" x14ac:dyDescent="0.25">
      <c r="BF27879" s="31"/>
      <c r="BG27879" s="31"/>
      <c r="BH27879" s="31"/>
      <c r="BI27879" s="31"/>
    </row>
    <row r="27880" spans="58:61" x14ac:dyDescent="0.25">
      <c r="BF27880" s="31"/>
      <c r="BG27880" s="31"/>
      <c r="BH27880" s="31"/>
      <c r="BI27880" s="31"/>
    </row>
    <row r="27881" spans="58:61" x14ac:dyDescent="0.25">
      <c r="BF27881" s="31"/>
      <c r="BG27881" s="31"/>
      <c r="BH27881" s="31"/>
      <c r="BI27881" s="31"/>
    </row>
    <row r="27882" spans="58:61" x14ac:dyDescent="0.25">
      <c r="BF27882" s="31"/>
      <c r="BG27882" s="31"/>
      <c r="BH27882" s="31"/>
      <c r="BI27882" s="31"/>
    </row>
    <row r="27883" spans="58:61" x14ac:dyDescent="0.25">
      <c r="BF27883" s="31"/>
      <c r="BG27883" s="31"/>
      <c r="BH27883" s="31"/>
      <c r="BI27883" s="31"/>
    </row>
    <row r="27884" spans="58:61" x14ac:dyDescent="0.25">
      <c r="BF27884" s="31"/>
      <c r="BG27884" s="31"/>
      <c r="BH27884" s="31"/>
      <c r="BI27884" s="31"/>
    </row>
    <row r="27885" spans="58:61" x14ac:dyDescent="0.25">
      <c r="BF27885" s="31"/>
      <c r="BG27885" s="31"/>
      <c r="BH27885" s="31"/>
      <c r="BI27885" s="31"/>
    </row>
    <row r="27886" spans="58:61" x14ac:dyDescent="0.25">
      <c r="BF27886" s="31"/>
      <c r="BG27886" s="31"/>
      <c r="BH27886" s="31"/>
      <c r="BI27886" s="31"/>
    </row>
    <row r="27887" spans="58:61" x14ac:dyDescent="0.25">
      <c r="BF27887" s="31"/>
      <c r="BG27887" s="31"/>
      <c r="BH27887" s="31"/>
      <c r="BI27887" s="31"/>
    </row>
    <row r="27888" spans="58:61" x14ac:dyDescent="0.25">
      <c r="BF27888" s="31"/>
      <c r="BG27888" s="31"/>
      <c r="BH27888" s="31"/>
      <c r="BI27888" s="31"/>
    </row>
    <row r="27889" spans="58:61" x14ac:dyDescent="0.25">
      <c r="BF27889" s="31"/>
      <c r="BG27889" s="31"/>
      <c r="BH27889" s="31"/>
      <c r="BI27889" s="31"/>
    </row>
    <row r="27890" spans="58:61" x14ac:dyDescent="0.25">
      <c r="BF27890" s="31"/>
      <c r="BG27890" s="31"/>
      <c r="BH27890" s="31"/>
      <c r="BI27890" s="31"/>
    </row>
    <row r="27891" spans="58:61" x14ac:dyDescent="0.25">
      <c r="BF27891" s="31"/>
      <c r="BG27891" s="31"/>
      <c r="BH27891" s="31"/>
      <c r="BI27891" s="31"/>
    </row>
    <row r="27892" spans="58:61" x14ac:dyDescent="0.25">
      <c r="BF27892" s="31"/>
      <c r="BG27892" s="31"/>
      <c r="BH27892" s="31"/>
      <c r="BI27892" s="31"/>
    </row>
    <row r="27893" spans="58:61" x14ac:dyDescent="0.25">
      <c r="BF27893" s="31"/>
      <c r="BG27893" s="31"/>
      <c r="BH27893" s="31"/>
      <c r="BI27893" s="31"/>
    </row>
    <row r="27894" spans="58:61" x14ac:dyDescent="0.25">
      <c r="BF27894" s="31"/>
      <c r="BG27894" s="31"/>
      <c r="BH27894" s="31"/>
      <c r="BI27894" s="31"/>
    </row>
    <row r="27895" spans="58:61" x14ac:dyDescent="0.25">
      <c r="BF27895" s="31"/>
      <c r="BG27895" s="31"/>
      <c r="BH27895" s="31"/>
      <c r="BI27895" s="31"/>
    </row>
    <row r="27896" spans="58:61" x14ac:dyDescent="0.25">
      <c r="BF27896" s="31"/>
      <c r="BG27896" s="31"/>
      <c r="BH27896" s="31"/>
      <c r="BI27896" s="31"/>
    </row>
    <row r="27897" spans="58:61" x14ac:dyDescent="0.25">
      <c r="BF27897" s="31"/>
      <c r="BG27897" s="31"/>
      <c r="BH27897" s="31"/>
      <c r="BI27897" s="31"/>
    </row>
    <row r="27898" spans="58:61" x14ac:dyDescent="0.25">
      <c r="BF27898" s="31"/>
      <c r="BG27898" s="31"/>
      <c r="BH27898" s="31"/>
      <c r="BI27898" s="31"/>
    </row>
    <row r="27899" spans="58:61" x14ac:dyDescent="0.25">
      <c r="BF27899" s="31"/>
      <c r="BG27899" s="31"/>
      <c r="BH27899" s="31"/>
      <c r="BI27899" s="31"/>
    </row>
    <row r="27900" spans="58:61" x14ac:dyDescent="0.25">
      <c r="BF27900" s="31"/>
      <c r="BG27900" s="31"/>
      <c r="BH27900" s="31"/>
      <c r="BI27900" s="31"/>
    </row>
    <row r="27901" spans="58:61" x14ac:dyDescent="0.25">
      <c r="BF27901" s="31"/>
      <c r="BG27901" s="31"/>
      <c r="BH27901" s="31"/>
      <c r="BI27901" s="31"/>
    </row>
    <row r="27902" spans="58:61" x14ac:dyDescent="0.25">
      <c r="BF27902" s="31"/>
      <c r="BG27902" s="31"/>
      <c r="BH27902" s="31"/>
      <c r="BI27902" s="31"/>
    </row>
    <row r="27903" spans="58:61" x14ac:dyDescent="0.25">
      <c r="BF27903" s="31"/>
      <c r="BG27903" s="31"/>
      <c r="BH27903" s="31"/>
      <c r="BI27903" s="31"/>
    </row>
    <row r="27904" spans="58:61" x14ac:dyDescent="0.25">
      <c r="BF27904" s="31"/>
      <c r="BG27904" s="31"/>
      <c r="BH27904" s="31"/>
      <c r="BI27904" s="31"/>
    </row>
    <row r="27905" spans="58:61" x14ac:dyDescent="0.25">
      <c r="BF27905" s="31"/>
      <c r="BG27905" s="31"/>
      <c r="BH27905" s="31"/>
      <c r="BI27905" s="31"/>
    </row>
    <row r="27906" spans="58:61" x14ac:dyDescent="0.25">
      <c r="BF27906" s="31"/>
      <c r="BG27906" s="31"/>
      <c r="BH27906" s="31"/>
      <c r="BI27906" s="31"/>
    </row>
    <row r="27907" spans="58:61" x14ac:dyDescent="0.25">
      <c r="BF27907" s="31"/>
      <c r="BG27907" s="31"/>
      <c r="BH27907" s="31"/>
      <c r="BI27907" s="31"/>
    </row>
    <row r="27908" spans="58:61" x14ac:dyDescent="0.25">
      <c r="BF27908" s="31"/>
      <c r="BG27908" s="31"/>
      <c r="BH27908" s="31"/>
      <c r="BI27908" s="31"/>
    </row>
    <row r="27909" spans="58:61" x14ac:dyDescent="0.25">
      <c r="BF27909" s="31"/>
      <c r="BG27909" s="31"/>
      <c r="BH27909" s="31"/>
      <c r="BI27909" s="31"/>
    </row>
    <row r="27910" spans="58:61" x14ac:dyDescent="0.25">
      <c r="BF27910" s="31"/>
      <c r="BG27910" s="31"/>
      <c r="BH27910" s="31"/>
      <c r="BI27910" s="31"/>
    </row>
    <row r="27911" spans="58:61" x14ac:dyDescent="0.25">
      <c r="BF27911" s="31"/>
      <c r="BG27911" s="31"/>
      <c r="BH27911" s="31"/>
      <c r="BI27911" s="31"/>
    </row>
    <row r="27912" spans="58:61" x14ac:dyDescent="0.25">
      <c r="BF27912" s="31"/>
      <c r="BG27912" s="31"/>
      <c r="BH27912" s="31"/>
      <c r="BI27912" s="31"/>
    </row>
    <row r="27913" spans="58:61" x14ac:dyDescent="0.25">
      <c r="BF27913" s="31"/>
      <c r="BG27913" s="31"/>
      <c r="BH27913" s="31"/>
      <c r="BI27913" s="31"/>
    </row>
    <row r="27914" spans="58:61" x14ac:dyDescent="0.25">
      <c r="BF27914" s="31"/>
      <c r="BG27914" s="31"/>
      <c r="BH27914" s="31"/>
      <c r="BI27914" s="31"/>
    </row>
    <row r="27915" spans="58:61" x14ac:dyDescent="0.25">
      <c r="BF27915" s="31"/>
      <c r="BG27915" s="31"/>
      <c r="BH27915" s="31"/>
      <c r="BI27915" s="31"/>
    </row>
    <row r="27916" spans="58:61" x14ac:dyDescent="0.25">
      <c r="BF27916" s="31"/>
      <c r="BG27916" s="31"/>
      <c r="BH27916" s="31"/>
      <c r="BI27916" s="31"/>
    </row>
    <row r="27917" spans="58:61" x14ac:dyDescent="0.25">
      <c r="BF27917" s="31"/>
      <c r="BG27917" s="31"/>
      <c r="BH27917" s="31"/>
      <c r="BI27917" s="31"/>
    </row>
    <row r="27918" spans="58:61" x14ac:dyDescent="0.25">
      <c r="BF27918" s="31"/>
      <c r="BG27918" s="31"/>
      <c r="BH27918" s="31"/>
      <c r="BI27918" s="31"/>
    </row>
    <row r="27919" spans="58:61" x14ac:dyDescent="0.25">
      <c r="BF27919" s="31"/>
      <c r="BG27919" s="31"/>
      <c r="BH27919" s="31"/>
      <c r="BI27919" s="31"/>
    </row>
    <row r="27920" spans="58:61" x14ac:dyDescent="0.25">
      <c r="BF27920" s="31"/>
      <c r="BG27920" s="31"/>
      <c r="BH27920" s="31"/>
      <c r="BI27920" s="31"/>
    </row>
    <row r="27921" spans="58:61" x14ac:dyDescent="0.25">
      <c r="BF27921" s="31"/>
      <c r="BG27921" s="31"/>
      <c r="BH27921" s="31"/>
      <c r="BI27921" s="31"/>
    </row>
    <row r="27922" spans="58:61" x14ac:dyDescent="0.25">
      <c r="BF27922" s="31"/>
      <c r="BG27922" s="31"/>
      <c r="BH27922" s="31"/>
      <c r="BI27922" s="31"/>
    </row>
    <row r="27923" spans="58:61" x14ac:dyDescent="0.25">
      <c r="BF27923" s="31"/>
      <c r="BG27923" s="31"/>
      <c r="BH27923" s="31"/>
      <c r="BI27923" s="31"/>
    </row>
    <row r="27924" spans="58:61" x14ac:dyDescent="0.25">
      <c r="BF27924" s="31"/>
      <c r="BG27924" s="31"/>
      <c r="BH27924" s="31"/>
      <c r="BI27924" s="31"/>
    </row>
    <row r="27925" spans="58:61" x14ac:dyDescent="0.25">
      <c r="BF27925" s="31"/>
      <c r="BG27925" s="31"/>
      <c r="BH27925" s="31"/>
      <c r="BI27925" s="31"/>
    </row>
    <row r="27926" spans="58:61" x14ac:dyDescent="0.25">
      <c r="BF27926" s="31"/>
      <c r="BG27926" s="31"/>
      <c r="BH27926" s="31"/>
      <c r="BI27926" s="31"/>
    </row>
    <row r="27927" spans="58:61" x14ac:dyDescent="0.25">
      <c r="BF27927" s="31"/>
      <c r="BG27927" s="31"/>
      <c r="BH27927" s="31"/>
      <c r="BI27927" s="31"/>
    </row>
    <row r="27928" spans="58:61" x14ac:dyDescent="0.25">
      <c r="BF27928" s="31"/>
      <c r="BG27928" s="31"/>
      <c r="BH27928" s="31"/>
      <c r="BI27928" s="31"/>
    </row>
    <row r="27929" spans="58:61" x14ac:dyDescent="0.25">
      <c r="BF27929" s="31"/>
      <c r="BG27929" s="31"/>
      <c r="BH27929" s="31"/>
      <c r="BI27929" s="31"/>
    </row>
    <row r="27930" spans="58:61" x14ac:dyDescent="0.25">
      <c r="BF27930" s="31"/>
      <c r="BG27930" s="31"/>
      <c r="BH27930" s="31"/>
      <c r="BI27930" s="31"/>
    </row>
    <row r="27931" spans="58:61" x14ac:dyDescent="0.25">
      <c r="BF27931" s="31"/>
      <c r="BG27931" s="31"/>
      <c r="BH27931" s="31"/>
      <c r="BI27931" s="31"/>
    </row>
    <row r="27932" spans="58:61" x14ac:dyDescent="0.25">
      <c r="BF27932" s="31"/>
      <c r="BG27932" s="31"/>
      <c r="BH27932" s="31"/>
      <c r="BI27932" s="31"/>
    </row>
    <row r="27933" spans="58:61" x14ac:dyDescent="0.25">
      <c r="BF27933" s="31"/>
      <c r="BG27933" s="31"/>
      <c r="BH27933" s="31"/>
      <c r="BI27933" s="31"/>
    </row>
    <row r="27934" spans="58:61" x14ac:dyDescent="0.25">
      <c r="BF27934" s="31"/>
      <c r="BG27934" s="31"/>
      <c r="BH27934" s="31"/>
      <c r="BI27934" s="31"/>
    </row>
    <row r="27935" spans="58:61" x14ac:dyDescent="0.25">
      <c r="BF27935" s="31"/>
      <c r="BG27935" s="31"/>
      <c r="BH27935" s="31"/>
      <c r="BI27935" s="31"/>
    </row>
    <row r="27936" spans="58:61" x14ac:dyDescent="0.25">
      <c r="BF27936" s="31"/>
      <c r="BG27936" s="31"/>
      <c r="BH27936" s="31"/>
      <c r="BI27936" s="31"/>
    </row>
    <row r="27937" spans="58:61" x14ac:dyDescent="0.25">
      <c r="BF27937" s="31"/>
      <c r="BG27937" s="31"/>
      <c r="BH27937" s="31"/>
      <c r="BI27937" s="31"/>
    </row>
    <row r="27938" spans="58:61" x14ac:dyDescent="0.25">
      <c r="BF27938" s="31"/>
      <c r="BG27938" s="31"/>
      <c r="BH27938" s="31"/>
      <c r="BI27938" s="31"/>
    </row>
    <row r="27939" spans="58:61" x14ac:dyDescent="0.25">
      <c r="BF27939" s="31"/>
      <c r="BG27939" s="31"/>
      <c r="BH27939" s="31"/>
      <c r="BI27939" s="31"/>
    </row>
    <row r="27940" spans="58:61" x14ac:dyDescent="0.25">
      <c r="BF27940" s="31"/>
      <c r="BG27940" s="31"/>
      <c r="BH27940" s="31"/>
      <c r="BI27940" s="31"/>
    </row>
    <row r="27941" spans="58:61" x14ac:dyDescent="0.25">
      <c r="BF27941" s="31"/>
      <c r="BG27941" s="31"/>
      <c r="BH27941" s="31"/>
      <c r="BI27941" s="31"/>
    </row>
    <row r="27942" spans="58:61" x14ac:dyDescent="0.25">
      <c r="BF27942" s="31"/>
      <c r="BG27942" s="31"/>
      <c r="BH27942" s="31"/>
      <c r="BI27942" s="31"/>
    </row>
    <row r="27943" spans="58:61" x14ac:dyDescent="0.25">
      <c r="BF27943" s="31"/>
      <c r="BG27943" s="31"/>
      <c r="BH27943" s="31"/>
      <c r="BI27943" s="31"/>
    </row>
    <row r="27944" spans="58:61" x14ac:dyDescent="0.25">
      <c r="BF27944" s="31"/>
      <c r="BG27944" s="31"/>
      <c r="BH27944" s="31"/>
      <c r="BI27944" s="31"/>
    </row>
    <row r="27945" spans="58:61" x14ac:dyDescent="0.25">
      <c r="BF27945" s="31"/>
      <c r="BG27945" s="31"/>
      <c r="BH27945" s="31"/>
      <c r="BI27945" s="31"/>
    </row>
    <row r="27946" spans="58:61" x14ac:dyDescent="0.25">
      <c r="BF27946" s="31"/>
      <c r="BG27946" s="31"/>
      <c r="BH27946" s="31"/>
      <c r="BI27946" s="31"/>
    </row>
    <row r="27947" spans="58:61" x14ac:dyDescent="0.25">
      <c r="BF27947" s="31"/>
      <c r="BG27947" s="31"/>
      <c r="BH27947" s="31"/>
      <c r="BI27947" s="31"/>
    </row>
    <row r="27948" spans="58:61" x14ac:dyDescent="0.25">
      <c r="BF27948" s="31"/>
      <c r="BG27948" s="31"/>
      <c r="BH27948" s="31"/>
      <c r="BI27948" s="31"/>
    </row>
    <row r="27949" spans="58:61" x14ac:dyDescent="0.25">
      <c r="BF27949" s="31"/>
      <c r="BG27949" s="31"/>
      <c r="BH27949" s="31"/>
      <c r="BI27949" s="31"/>
    </row>
    <row r="27950" spans="58:61" x14ac:dyDescent="0.25">
      <c r="BF27950" s="31"/>
      <c r="BG27950" s="31"/>
      <c r="BH27950" s="31"/>
      <c r="BI27950" s="31"/>
    </row>
    <row r="27951" spans="58:61" x14ac:dyDescent="0.25">
      <c r="BF27951" s="31"/>
      <c r="BG27951" s="31"/>
      <c r="BH27951" s="31"/>
      <c r="BI27951" s="31"/>
    </row>
    <row r="27952" spans="58:61" x14ac:dyDescent="0.25">
      <c r="BF27952" s="31"/>
      <c r="BG27952" s="31"/>
      <c r="BH27952" s="31"/>
      <c r="BI27952" s="31"/>
    </row>
    <row r="27953" spans="58:61" x14ac:dyDescent="0.25">
      <c r="BF27953" s="31"/>
      <c r="BG27953" s="31"/>
      <c r="BH27953" s="31"/>
      <c r="BI27953" s="31"/>
    </row>
    <row r="27954" spans="58:61" x14ac:dyDescent="0.25">
      <c r="BF27954" s="31"/>
      <c r="BG27954" s="31"/>
      <c r="BH27954" s="31"/>
      <c r="BI27954" s="31"/>
    </row>
    <row r="27955" spans="58:61" x14ac:dyDescent="0.25">
      <c r="BF27955" s="31"/>
      <c r="BG27955" s="31"/>
      <c r="BH27955" s="31"/>
      <c r="BI27955" s="31"/>
    </row>
    <row r="27956" spans="58:61" x14ac:dyDescent="0.25">
      <c r="BF27956" s="31"/>
      <c r="BG27956" s="31"/>
      <c r="BH27956" s="31"/>
      <c r="BI27956" s="31"/>
    </row>
    <row r="27957" spans="58:61" x14ac:dyDescent="0.25">
      <c r="BF27957" s="31"/>
      <c r="BG27957" s="31"/>
      <c r="BH27957" s="31"/>
      <c r="BI27957" s="31"/>
    </row>
    <row r="27958" spans="58:61" x14ac:dyDescent="0.25">
      <c r="BF27958" s="31"/>
      <c r="BG27958" s="31"/>
      <c r="BH27958" s="31"/>
      <c r="BI27958" s="31"/>
    </row>
    <row r="27959" spans="58:61" x14ac:dyDescent="0.25">
      <c r="BF27959" s="31"/>
      <c r="BG27959" s="31"/>
      <c r="BH27959" s="31"/>
      <c r="BI27959" s="31"/>
    </row>
    <row r="27960" spans="58:61" x14ac:dyDescent="0.25">
      <c r="BF27960" s="31"/>
      <c r="BG27960" s="31"/>
      <c r="BH27960" s="31"/>
      <c r="BI27960" s="31"/>
    </row>
    <row r="27961" spans="58:61" x14ac:dyDescent="0.25">
      <c r="BF27961" s="31"/>
      <c r="BG27961" s="31"/>
      <c r="BH27961" s="31"/>
      <c r="BI27961" s="31"/>
    </row>
    <row r="27962" spans="58:61" x14ac:dyDescent="0.25">
      <c r="BF27962" s="31"/>
      <c r="BG27962" s="31"/>
      <c r="BH27962" s="31"/>
      <c r="BI27962" s="31"/>
    </row>
    <row r="27963" spans="58:61" x14ac:dyDescent="0.25">
      <c r="BF27963" s="31"/>
      <c r="BG27963" s="31"/>
      <c r="BH27963" s="31"/>
      <c r="BI27963" s="31"/>
    </row>
    <row r="27964" spans="58:61" x14ac:dyDescent="0.25">
      <c r="BF27964" s="31"/>
      <c r="BG27964" s="31"/>
      <c r="BH27964" s="31"/>
      <c r="BI27964" s="31"/>
    </row>
    <row r="27965" spans="58:61" x14ac:dyDescent="0.25">
      <c r="BF27965" s="31"/>
      <c r="BG27965" s="31"/>
      <c r="BH27965" s="31"/>
      <c r="BI27965" s="31"/>
    </row>
    <row r="27966" spans="58:61" x14ac:dyDescent="0.25">
      <c r="BF27966" s="31"/>
      <c r="BG27966" s="31"/>
      <c r="BH27966" s="31"/>
      <c r="BI27966" s="31"/>
    </row>
    <row r="27967" spans="58:61" x14ac:dyDescent="0.25">
      <c r="BF27967" s="31"/>
      <c r="BG27967" s="31"/>
      <c r="BH27967" s="31"/>
      <c r="BI27967" s="31"/>
    </row>
    <row r="27968" spans="58:61" x14ac:dyDescent="0.25">
      <c r="BF27968" s="31"/>
      <c r="BG27968" s="31"/>
      <c r="BH27968" s="31"/>
      <c r="BI27968" s="31"/>
    </row>
    <row r="27969" spans="58:61" x14ac:dyDescent="0.25">
      <c r="BF27969" s="31"/>
      <c r="BG27969" s="31"/>
      <c r="BH27969" s="31"/>
      <c r="BI27969" s="31"/>
    </row>
    <row r="27970" spans="58:61" x14ac:dyDescent="0.25">
      <c r="BF27970" s="31"/>
      <c r="BG27970" s="31"/>
      <c r="BH27970" s="31"/>
      <c r="BI27970" s="31"/>
    </row>
    <row r="27971" spans="58:61" x14ac:dyDescent="0.25">
      <c r="BF27971" s="31"/>
      <c r="BG27971" s="31"/>
      <c r="BH27971" s="31"/>
      <c r="BI27971" s="31"/>
    </row>
    <row r="27972" spans="58:61" x14ac:dyDescent="0.25">
      <c r="BF27972" s="31"/>
      <c r="BG27972" s="31"/>
      <c r="BH27972" s="31"/>
      <c r="BI27972" s="31"/>
    </row>
    <row r="27973" spans="58:61" x14ac:dyDescent="0.25">
      <c r="BF27973" s="31"/>
      <c r="BG27973" s="31"/>
      <c r="BH27973" s="31"/>
      <c r="BI27973" s="31"/>
    </row>
    <row r="27974" spans="58:61" x14ac:dyDescent="0.25">
      <c r="BF27974" s="31"/>
      <c r="BG27974" s="31"/>
      <c r="BH27974" s="31"/>
      <c r="BI27974" s="31"/>
    </row>
    <row r="27975" spans="58:61" x14ac:dyDescent="0.25">
      <c r="BF27975" s="31"/>
      <c r="BG27975" s="31"/>
      <c r="BH27975" s="31"/>
      <c r="BI27975" s="31"/>
    </row>
    <row r="27976" spans="58:61" x14ac:dyDescent="0.25">
      <c r="BF27976" s="31"/>
      <c r="BG27976" s="31"/>
      <c r="BH27976" s="31"/>
      <c r="BI27976" s="31"/>
    </row>
    <row r="27977" spans="58:61" x14ac:dyDescent="0.25">
      <c r="BF27977" s="31"/>
      <c r="BG27977" s="31"/>
      <c r="BH27977" s="31"/>
      <c r="BI27977" s="31"/>
    </row>
    <row r="27978" spans="58:61" x14ac:dyDescent="0.25">
      <c r="BF27978" s="31"/>
      <c r="BG27978" s="31"/>
      <c r="BH27978" s="31"/>
      <c r="BI27978" s="31"/>
    </row>
    <row r="27979" spans="58:61" x14ac:dyDescent="0.25">
      <c r="BF27979" s="31"/>
      <c r="BG27979" s="31"/>
      <c r="BH27979" s="31"/>
      <c r="BI27979" s="31"/>
    </row>
    <row r="27980" spans="58:61" x14ac:dyDescent="0.25">
      <c r="BF27980" s="31"/>
      <c r="BG27980" s="31"/>
      <c r="BH27980" s="31"/>
      <c r="BI27980" s="31"/>
    </row>
    <row r="27981" spans="58:61" x14ac:dyDescent="0.25">
      <c r="BF27981" s="31"/>
      <c r="BG27981" s="31"/>
      <c r="BH27981" s="31"/>
      <c r="BI27981" s="31"/>
    </row>
    <row r="27982" spans="58:61" x14ac:dyDescent="0.25">
      <c r="BF27982" s="31"/>
      <c r="BG27982" s="31"/>
      <c r="BH27982" s="31"/>
      <c r="BI27982" s="31"/>
    </row>
    <row r="27983" spans="58:61" x14ac:dyDescent="0.25">
      <c r="BF27983" s="31"/>
      <c r="BG27983" s="31"/>
      <c r="BH27983" s="31"/>
      <c r="BI27983" s="31"/>
    </row>
    <row r="27984" spans="58:61" x14ac:dyDescent="0.25">
      <c r="BF27984" s="31"/>
      <c r="BG27984" s="31"/>
      <c r="BH27984" s="31"/>
      <c r="BI27984" s="31"/>
    </row>
    <row r="27985" spans="58:61" x14ac:dyDescent="0.25">
      <c r="BF27985" s="31"/>
      <c r="BG27985" s="31"/>
      <c r="BH27985" s="31"/>
      <c r="BI27985" s="31"/>
    </row>
    <row r="27986" spans="58:61" x14ac:dyDescent="0.25">
      <c r="BF27986" s="31"/>
      <c r="BG27986" s="31"/>
      <c r="BH27986" s="31"/>
      <c r="BI27986" s="31"/>
    </row>
    <row r="27987" spans="58:61" x14ac:dyDescent="0.25">
      <c r="BF27987" s="31"/>
      <c r="BG27987" s="31"/>
      <c r="BH27987" s="31"/>
      <c r="BI27987" s="31"/>
    </row>
    <row r="27988" spans="58:61" x14ac:dyDescent="0.25">
      <c r="BF27988" s="31"/>
      <c r="BG27988" s="31"/>
      <c r="BH27988" s="31"/>
      <c r="BI27988" s="31"/>
    </row>
    <row r="27989" spans="58:61" x14ac:dyDescent="0.25">
      <c r="BF27989" s="31"/>
      <c r="BG27989" s="31"/>
      <c r="BH27989" s="31"/>
      <c r="BI27989" s="31"/>
    </row>
    <row r="27990" spans="58:61" x14ac:dyDescent="0.25">
      <c r="BF27990" s="31"/>
      <c r="BG27990" s="31"/>
      <c r="BH27990" s="31"/>
      <c r="BI27990" s="31"/>
    </row>
    <row r="27991" spans="58:61" x14ac:dyDescent="0.25">
      <c r="BF27991" s="31"/>
      <c r="BG27991" s="31"/>
      <c r="BH27991" s="31"/>
      <c r="BI27991" s="31"/>
    </row>
    <row r="27992" spans="58:61" x14ac:dyDescent="0.25">
      <c r="BF27992" s="31"/>
      <c r="BG27992" s="31"/>
      <c r="BH27992" s="31"/>
      <c r="BI27992" s="31"/>
    </row>
    <row r="27993" spans="58:61" x14ac:dyDescent="0.25">
      <c r="BF27993" s="31"/>
      <c r="BG27993" s="31"/>
      <c r="BH27993" s="31"/>
      <c r="BI27993" s="31"/>
    </row>
    <row r="27994" spans="58:61" x14ac:dyDescent="0.25">
      <c r="BF27994" s="31"/>
      <c r="BG27994" s="31"/>
      <c r="BH27994" s="31"/>
      <c r="BI27994" s="31"/>
    </row>
    <row r="27995" spans="58:61" x14ac:dyDescent="0.25">
      <c r="BF27995" s="31"/>
      <c r="BG27995" s="31"/>
      <c r="BH27995" s="31"/>
      <c r="BI27995" s="31"/>
    </row>
    <row r="27996" spans="58:61" x14ac:dyDescent="0.25">
      <c r="BF27996" s="31"/>
      <c r="BG27996" s="31"/>
      <c r="BH27996" s="31"/>
      <c r="BI27996" s="31"/>
    </row>
    <row r="27997" spans="58:61" x14ac:dyDescent="0.25">
      <c r="BF27997" s="31"/>
      <c r="BG27997" s="31"/>
      <c r="BH27997" s="31"/>
      <c r="BI27997" s="31"/>
    </row>
    <row r="27998" spans="58:61" x14ac:dyDescent="0.25">
      <c r="BF27998" s="31"/>
      <c r="BG27998" s="31"/>
      <c r="BH27998" s="31"/>
      <c r="BI27998" s="31"/>
    </row>
    <row r="27999" spans="58:61" x14ac:dyDescent="0.25">
      <c r="BF27999" s="31"/>
      <c r="BG27999" s="31"/>
      <c r="BH27999" s="31"/>
      <c r="BI27999" s="31"/>
    </row>
    <row r="28000" spans="58:61" x14ac:dyDescent="0.25">
      <c r="BF28000" s="31"/>
      <c r="BG28000" s="31"/>
      <c r="BH28000" s="31"/>
      <c r="BI28000" s="31"/>
    </row>
    <row r="28001" spans="58:61" x14ac:dyDescent="0.25">
      <c r="BF28001" s="31"/>
      <c r="BG28001" s="31"/>
      <c r="BH28001" s="31"/>
      <c r="BI28001" s="31"/>
    </row>
    <row r="28002" spans="58:61" x14ac:dyDescent="0.25">
      <c r="BF28002" s="31"/>
      <c r="BG28002" s="31"/>
      <c r="BH28002" s="31"/>
      <c r="BI28002" s="31"/>
    </row>
    <row r="28003" spans="58:61" x14ac:dyDescent="0.25">
      <c r="BF28003" s="31"/>
      <c r="BG28003" s="31"/>
      <c r="BH28003" s="31"/>
      <c r="BI28003" s="31"/>
    </row>
    <row r="28004" spans="58:61" x14ac:dyDescent="0.25">
      <c r="BF28004" s="31"/>
      <c r="BG28004" s="31"/>
      <c r="BH28004" s="31"/>
      <c r="BI28004" s="31"/>
    </row>
    <row r="28005" spans="58:61" x14ac:dyDescent="0.25">
      <c r="BF28005" s="31"/>
      <c r="BG28005" s="31"/>
      <c r="BH28005" s="31"/>
      <c r="BI28005" s="31"/>
    </row>
    <row r="28006" spans="58:61" x14ac:dyDescent="0.25">
      <c r="BF28006" s="31"/>
      <c r="BG28006" s="31"/>
      <c r="BH28006" s="31"/>
      <c r="BI28006" s="31"/>
    </row>
    <row r="28007" spans="58:61" x14ac:dyDescent="0.25">
      <c r="BF28007" s="31"/>
      <c r="BG28007" s="31"/>
      <c r="BH28007" s="31"/>
      <c r="BI28007" s="31"/>
    </row>
    <row r="28008" spans="58:61" x14ac:dyDescent="0.25">
      <c r="BF28008" s="31"/>
      <c r="BG28008" s="31"/>
      <c r="BH28008" s="31"/>
      <c r="BI28008" s="31"/>
    </row>
    <row r="28009" spans="58:61" x14ac:dyDescent="0.25">
      <c r="BF28009" s="31"/>
      <c r="BG28009" s="31"/>
      <c r="BH28009" s="31"/>
      <c r="BI28009" s="31"/>
    </row>
    <row r="28010" spans="58:61" x14ac:dyDescent="0.25">
      <c r="BF28010" s="31"/>
      <c r="BG28010" s="31"/>
      <c r="BH28010" s="31"/>
      <c r="BI28010" s="31"/>
    </row>
    <row r="28011" spans="58:61" x14ac:dyDescent="0.25">
      <c r="BF28011" s="31"/>
      <c r="BG28011" s="31"/>
      <c r="BH28011" s="31"/>
      <c r="BI28011" s="31"/>
    </row>
    <row r="28012" spans="58:61" x14ac:dyDescent="0.25">
      <c r="BF28012" s="31"/>
      <c r="BG28012" s="31"/>
      <c r="BH28012" s="31"/>
      <c r="BI28012" s="31"/>
    </row>
    <row r="28013" spans="58:61" x14ac:dyDescent="0.25">
      <c r="BF28013" s="31"/>
      <c r="BG28013" s="31"/>
      <c r="BH28013" s="31"/>
      <c r="BI28013" s="31"/>
    </row>
    <row r="28014" spans="58:61" x14ac:dyDescent="0.25">
      <c r="BF28014" s="31"/>
      <c r="BG28014" s="31"/>
      <c r="BH28014" s="31"/>
      <c r="BI28014" s="31"/>
    </row>
    <row r="28015" spans="58:61" x14ac:dyDescent="0.25">
      <c r="BF28015" s="31"/>
      <c r="BG28015" s="31"/>
      <c r="BH28015" s="31"/>
      <c r="BI28015" s="31"/>
    </row>
    <row r="28016" spans="58:61" x14ac:dyDescent="0.25">
      <c r="BF28016" s="31"/>
      <c r="BG28016" s="31"/>
      <c r="BH28016" s="31"/>
      <c r="BI28016" s="31"/>
    </row>
    <row r="28017" spans="58:61" x14ac:dyDescent="0.25">
      <c r="BF28017" s="31"/>
      <c r="BG28017" s="31"/>
      <c r="BH28017" s="31"/>
      <c r="BI28017" s="31"/>
    </row>
    <row r="28018" spans="58:61" x14ac:dyDescent="0.25">
      <c r="BF28018" s="31"/>
      <c r="BG28018" s="31"/>
      <c r="BH28018" s="31"/>
      <c r="BI28018" s="31"/>
    </row>
    <row r="28019" spans="58:61" x14ac:dyDescent="0.25">
      <c r="BF28019" s="31"/>
      <c r="BG28019" s="31"/>
      <c r="BH28019" s="31"/>
      <c r="BI28019" s="31"/>
    </row>
    <row r="28020" spans="58:61" x14ac:dyDescent="0.25">
      <c r="BF28020" s="31"/>
      <c r="BG28020" s="31"/>
      <c r="BH28020" s="31"/>
      <c r="BI28020" s="31"/>
    </row>
    <row r="28021" spans="58:61" x14ac:dyDescent="0.25">
      <c r="BF28021" s="31"/>
      <c r="BG28021" s="31"/>
      <c r="BH28021" s="31"/>
      <c r="BI28021" s="31"/>
    </row>
    <row r="28022" spans="58:61" x14ac:dyDescent="0.25">
      <c r="BF28022" s="31"/>
      <c r="BG28022" s="31"/>
      <c r="BH28022" s="31"/>
      <c r="BI28022" s="31"/>
    </row>
    <row r="28023" spans="58:61" x14ac:dyDescent="0.25">
      <c r="BF28023" s="31"/>
      <c r="BG28023" s="31"/>
      <c r="BH28023" s="31"/>
      <c r="BI28023" s="31"/>
    </row>
    <row r="28024" spans="58:61" x14ac:dyDescent="0.25">
      <c r="BF28024" s="31"/>
      <c r="BG28024" s="31"/>
      <c r="BH28024" s="31"/>
      <c r="BI28024" s="31"/>
    </row>
    <row r="28025" spans="58:61" x14ac:dyDescent="0.25">
      <c r="BF28025" s="31"/>
      <c r="BG28025" s="31"/>
      <c r="BH28025" s="31"/>
      <c r="BI28025" s="31"/>
    </row>
    <row r="28026" spans="58:61" x14ac:dyDescent="0.25">
      <c r="BF28026" s="31"/>
      <c r="BG28026" s="31"/>
      <c r="BH28026" s="31"/>
      <c r="BI28026" s="31"/>
    </row>
    <row r="28027" spans="58:61" x14ac:dyDescent="0.25">
      <c r="BF28027" s="31"/>
      <c r="BG28027" s="31"/>
      <c r="BH28027" s="31"/>
      <c r="BI28027" s="31"/>
    </row>
    <row r="28028" spans="58:61" x14ac:dyDescent="0.25">
      <c r="BF28028" s="31"/>
      <c r="BG28028" s="31"/>
      <c r="BH28028" s="31"/>
      <c r="BI28028" s="31"/>
    </row>
    <row r="28029" spans="58:61" x14ac:dyDescent="0.25">
      <c r="BF28029" s="31"/>
      <c r="BG28029" s="31"/>
      <c r="BH28029" s="31"/>
      <c r="BI28029" s="31"/>
    </row>
    <row r="28030" spans="58:61" x14ac:dyDescent="0.25">
      <c r="BF28030" s="31"/>
      <c r="BG28030" s="31"/>
      <c r="BH28030" s="31"/>
      <c r="BI28030" s="31"/>
    </row>
    <row r="28031" spans="58:61" x14ac:dyDescent="0.25">
      <c r="BF28031" s="31"/>
      <c r="BG28031" s="31"/>
      <c r="BH28031" s="31"/>
      <c r="BI28031" s="31"/>
    </row>
    <row r="28032" spans="58:61" x14ac:dyDescent="0.25">
      <c r="BF28032" s="31"/>
      <c r="BG28032" s="31"/>
      <c r="BH28032" s="31"/>
      <c r="BI28032" s="31"/>
    </row>
    <row r="28033" spans="58:61" x14ac:dyDescent="0.25">
      <c r="BF28033" s="31"/>
      <c r="BG28033" s="31"/>
      <c r="BH28033" s="31"/>
      <c r="BI28033" s="31"/>
    </row>
    <row r="28034" spans="58:61" x14ac:dyDescent="0.25">
      <c r="BF28034" s="31"/>
      <c r="BG28034" s="31"/>
      <c r="BH28034" s="31"/>
      <c r="BI28034" s="31"/>
    </row>
    <row r="28035" spans="58:61" x14ac:dyDescent="0.25">
      <c r="BF28035" s="31"/>
      <c r="BG28035" s="31"/>
      <c r="BH28035" s="31"/>
      <c r="BI28035" s="31"/>
    </row>
    <row r="28036" spans="58:61" x14ac:dyDescent="0.25">
      <c r="BF28036" s="31"/>
      <c r="BG28036" s="31"/>
      <c r="BH28036" s="31"/>
      <c r="BI28036" s="31"/>
    </row>
    <row r="28037" spans="58:61" x14ac:dyDescent="0.25">
      <c r="BF28037" s="31"/>
      <c r="BG28037" s="31"/>
      <c r="BH28037" s="31"/>
      <c r="BI28037" s="31"/>
    </row>
    <row r="28038" spans="58:61" x14ac:dyDescent="0.25">
      <c r="BF28038" s="31"/>
      <c r="BG28038" s="31"/>
      <c r="BH28038" s="31"/>
      <c r="BI28038" s="31"/>
    </row>
    <row r="28039" spans="58:61" x14ac:dyDescent="0.25">
      <c r="BF28039" s="31"/>
      <c r="BG28039" s="31"/>
      <c r="BH28039" s="31"/>
      <c r="BI28039" s="31"/>
    </row>
    <row r="28040" spans="58:61" x14ac:dyDescent="0.25">
      <c r="BF28040" s="31"/>
      <c r="BG28040" s="31"/>
      <c r="BH28040" s="31"/>
      <c r="BI28040" s="31"/>
    </row>
    <row r="28041" spans="58:61" x14ac:dyDescent="0.25">
      <c r="BF28041" s="31"/>
      <c r="BG28041" s="31"/>
      <c r="BH28041" s="31"/>
      <c r="BI28041" s="31"/>
    </row>
    <row r="28042" spans="58:61" x14ac:dyDescent="0.25">
      <c r="BF28042" s="31"/>
      <c r="BG28042" s="31"/>
      <c r="BH28042" s="31"/>
      <c r="BI28042" s="31"/>
    </row>
    <row r="28043" spans="58:61" x14ac:dyDescent="0.25">
      <c r="BF28043" s="31"/>
      <c r="BG28043" s="31"/>
      <c r="BH28043" s="31"/>
      <c r="BI28043" s="31"/>
    </row>
    <row r="28044" spans="58:61" x14ac:dyDescent="0.25">
      <c r="BF28044" s="31"/>
      <c r="BG28044" s="31"/>
      <c r="BH28044" s="31"/>
      <c r="BI28044" s="31"/>
    </row>
    <row r="28045" spans="58:61" x14ac:dyDescent="0.25">
      <c r="BF28045" s="31"/>
      <c r="BG28045" s="31"/>
      <c r="BH28045" s="31"/>
      <c r="BI28045" s="31"/>
    </row>
    <row r="28046" spans="58:61" x14ac:dyDescent="0.25">
      <c r="BF28046" s="31"/>
      <c r="BG28046" s="31"/>
      <c r="BH28046" s="31"/>
      <c r="BI28046" s="31"/>
    </row>
    <row r="28047" spans="58:61" x14ac:dyDescent="0.25">
      <c r="BF28047" s="31"/>
      <c r="BG28047" s="31"/>
      <c r="BH28047" s="31"/>
      <c r="BI28047" s="31"/>
    </row>
    <row r="28048" spans="58:61" x14ac:dyDescent="0.25">
      <c r="BF28048" s="31"/>
      <c r="BG28048" s="31"/>
      <c r="BH28048" s="31"/>
      <c r="BI28048" s="31"/>
    </row>
    <row r="28049" spans="58:61" x14ac:dyDescent="0.25">
      <c r="BF28049" s="31"/>
      <c r="BG28049" s="31"/>
      <c r="BH28049" s="31"/>
      <c r="BI28049" s="31"/>
    </row>
    <row r="28050" spans="58:61" x14ac:dyDescent="0.25">
      <c r="BF28050" s="31"/>
      <c r="BG28050" s="31"/>
      <c r="BH28050" s="31"/>
      <c r="BI28050" s="31"/>
    </row>
    <row r="28051" spans="58:61" x14ac:dyDescent="0.25">
      <c r="BF28051" s="31"/>
      <c r="BG28051" s="31"/>
      <c r="BH28051" s="31"/>
      <c r="BI28051" s="31"/>
    </row>
    <row r="28052" spans="58:61" x14ac:dyDescent="0.25">
      <c r="BF28052" s="31"/>
      <c r="BG28052" s="31"/>
      <c r="BH28052" s="31"/>
      <c r="BI28052" s="31"/>
    </row>
    <row r="28053" spans="58:61" x14ac:dyDescent="0.25">
      <c r="BF28053" s="31"/>
      <c r="BG28053" s="31"/>
      <c r="BH28053" s="31"/>
      <c r="BI28053" s="31"/>
    </row>
    <row r="28054" spans="58:61" x14ac:dyDescent="0.25">
      <c r="BF28054" s="31"/>
      <c r="BG28054" s="31"/>
      <c r="BH28054" s="31"/>
      <c r="BI28054" s="31"/>
    </row>
    <row r="28055" spans="58:61" x14ac:dyDescent="0.25">
      <c r="BF28055" s="31"/>
      <c r="BG28055" s="31"/>
      <c r="BH28055" s="31"/>
      <c r="BI28055" s="31"/>
    </row>
    <row r="28056" spans="58:61" x14ac:dyDescent="0.25">
      <c r="BF28056" s="31"/>
      <c r="BG28056" s="31"/>
      <c r="BH28056" s="31"/>
      <c r="BI28056" s="31"/>
    </row>
    <row r="28057" spans="58:61" x14ac:dyDescent="0.25">
      <c r="BF28057" s="31"/>
      <c r="BG28057" s="31"/>
      <c r="BH28057" s="31"/>
      <c r="BI28057" s="31"/>
    </row>
    <row r="28058" spans="58:61" x14ac:dyDescent="0.25">
      <c r="BF28058" s="31"/>
      <c r="BG28058" s="31"/>
      <c r="BH28058" s="31"/>
      <c r="BI28058" s="31"/>
    </row>
    <row r="28059" spans="58:61" x14ac:dyDescent="0.25">
      <c r="BF28059" s="31"/>
      <c r="BG28059" s="31"/>
      <c r="BH28059" s="31"/>
      <c r="BI28059" s="31"/>
    </row>
    <row r="28060" spans="58:61" x14ac:dyDescent="0.25">
      <c r="BF28060" s="31"/>
      <c r="BG28060" s="31"/>
      <c r="BH28060" s="31"/>
      <c r="BI28060" s="31"/>
    </row>
    <row r="28061" spans="58:61" x14ac:dyDescent="0.25">
      <c r="BF28061" s="31"/>
      <c r="BG28061" s="31"/>
      <c r="BH28061" s="31"/>
      <c r="BI28061" s="31"/>
    </row>
    <row r="28062" spans="58:61" x14ac:dyDescent="0.25">
      <c r="BF28062" s="31"/>
      <c r="BG28062" s="31"/>
      <c r="BH28062" s="31"/>
      <c r="BI28062" s="31"/>
    </row>
    <row r="28063" spans="58:61" x14ac:dyDescent="0.25">
      <c r="BF28063" s="31"/>
      <c r="BG28063" s="31"/>
      <c r="BH28063" s="31"/>
      <c r="BI28063" s="31"/>
    </row>
    <row r="28064" spans="58:61" x14ac:dyDescent="0.25">
      <c r="BF28064" s="31"/>
      <c r="BG28064" s="31"/>
      <c r="BH28064" s="31"/>
      <c r="BI28064" s="31"/>
    </row>
    <row r="28065" spans="58:61" x14ac:dyDescent="0.25">
      <c r="BF28065" s="31"/>
      <c r="BG28065" s="31"/>
      <c r="BH28065" s="31"/>
      <c r="BI28065" s="31"/>
    </row>
    <row r="28066" spans="58:61" x14ac:dyDescent="0.25">
      <c r="BF28066" s="31"/>
      <c r="BG28066" s="31"/>
      <c r="BH28066" s="31"/>
      <c r="BI28066" s="31"/>
    </row>
    <row r="28067" spans="58:61" x14ac:dyDescent="0.25">
      <c r="BF28067" s="31"/>
      <c r="BG28067" s="31"/>
      <c r="BH28067" s="31"/>
      <c r="BI28067" s="31"/>
    </row>
    <row r="28068" spans="58:61" x14ac:dyDescent="0.25">
      <c r="BF28068" s="31"/>
      <c r="BG28068" s="31"/>
      <c r="BH28068" s="31"/>
      <c r="BI28068" s="31"/>
    </row>
    <row r="28069" spans="58:61" x14ac:dyDescent="0.25">
      <c r="BF28069" s="31"/>
      <c r="BG28069" s="31"/>
      <c r="BH28069" s="31"/>
      <c r="BI28069" s="31"/>
    </row>
    <row r="28070" spans="58:61" x14ac:dyDescent="0.25">
      <c r="BF28070" s="31"/>
      <c r="BG28070" s="31"/>
      <c r="BH28070" s="31"/>
      <c r="BI28070" s="31"/>
    </row>
    <row r="28071" spans="58:61" x14ac:dyDescent="0.25">
      <c r="BF28071" s="31"/>
      <c r="BG28071" s="31"/>
      <c r="BH28071" s="31"/>
      <c r="BI28071" s="31"/>
    </row>
    <row r="28072" spans="58:61" x14ac:dyDescent="0.25">
      <c r="BF28072" s="31"/>
      <c r="BG28072" s="31"/>
      <c r="BH28072" s="31"/>
      <c r="BI28072" s="31"/>
    </row>
    <row r="28073" spans="58:61" x14ac:dyDescent="0.25">
      <c r="BF28073" s="31"/>
      <c r="BG28073" s="31"/>
      <c r="BH28073" s="31"/>
      <c r="BI28073" s="31"/>
    </row>
    <row r="28074" spans="58:61" x14ac:dyDescent="0.25">
      <c r="BF28074" s="31"/>
      <c r="BG28074" s="31"/>
      <c r="BH28074" s="31"/>
      <c r="BI28074" s="31"/>
    </row>
    <row r="28075" spans="58:61" x14ac:dyDescent="0.25">
      <c r="BF28075" s="31"/>
      <c r="BG28075" s="31"/>
      <c r="BH28075" s="31"/>
      <c r="BI28075" s="31"/>
    </row>
    <row r="28076" spans="58:61" x14ac:dyDescent="0.25">
      <c r="BF28076" s="31"/>
      <c r="BG28076" s="31"/>
      <c r="BH28076" s="31"/>
      <c r="BI28076" s="31"/>
    </row>
    <row r="28077" spans="58:61" x14ac:dyDescent="0.25">
      <c r="BF28077" s="31"/>
      <c r="BG28077" s="31"/>
      <c r="BH28077" s="31"/>
      <c r="BI28077" s="31"/>
    </row>
    <row r="28078" spans="58:61" x14ac:dyDescent="0.25">
      <c r="BF28078" s="31"/>
      <c r="BG28078" s="31"/>
      <c r="BH28078" s="31"/>
      <c r="BI28078" s="31"/>
    </row>
    <row r="28079" spans="58:61" x14ac:dyDescent="0.25">
      <c r="BF28079" s="31"/>
      <c r="BG28079" s="31"/>
      <c r="BH28079" s="31"/>
      <c r="BI28079" s="31"/>
    </row>
    <row r="28080" spans="58:61" x14ac:dyDescent="0.25">
      <c r="BF28080" s="31"/>
      <c r="BG28080" s="31"/>
      <c r="BH28080" s="31"/>
      <c r="BI28080" s="31"/>
    </row>
    <row r="28081" spans="58:61" x14ac:dyDescent="0.25">
      <c r="BF28081" s="31"/>
      <c r="BG28081" s="31"/>
      <c r="BH28081" s="31"/>
      <c r="BI28081" s="31"/>
    </row>
    <row r="28082" spans="58:61" x14ac:dyDescent="0.25">
      <c r="BF28082" s="31"/>
      <c r="BG28082" s="31"/>
      <c r="BH28082" s="31"/>
      <c r="BI28082" s="31"/>
    </row>
    <row r="28083" spans="58:61" x14ac:dyDescent="0.25">
      <c r="BF28083" s="31"/>
      <c r="BG28083" s="31"/>
      <c r="BH28083" s="31"/>
      <c r="BI28083" s="31"/>
    </row>
    <row r="28084" spans="58:61" x14ac:dyDescent="0.25">
      <c r="BF28084" s="31"/>
      <c r="BG28084" s="31"/>
      <c r="BH28084" s="31"/>
      <c r="BI28084" s="31"/>
    </row>
    <row r="28085" spans="58:61" x14ac:dyDescent="0.25">
      <c r="BF28085" s="31"/>
      <c r="BG28085" s="31"/>
      <c r="BH28085" s="31"/>
      <c r="BI28085" s="31"/>
    </row>
    <row r="28086" spans="58:61" x14ac:dyDescent="0.25">
      <c r="BF28086" s="31"/>
      <c r="BG28086" s="31"/>
      <c r="BH28086" s="31"/>
      <c r="BI28086" s="31"/>
    </row>
    <row r="28087" spans="58:61" x14ac:dyDescent="0.25">
      <c r="BF28087" s="31"/>
      <c r="BG28087" s="31"/>
      <c r="BH28087" s="31"/>
      <c r="BI28087" s="31"/>
    </row>
    <row r="28088" spans="58:61" x14ac:dyDescent="0.25">
      <c r="BF28088" s="31"/>
      <c r="BG28088" s="31"/>
      <c r="BH28088" s="31"/>
      <c r="BI28088" s="31"/>
    </row>
    <row r="28089" spans="58:61" x14ac:dyDescent="0.25">
      <c r="BF28089" s="31"/>
      <c r="BG28089" s="31"/>
      <c r="BH28089" s="31"/>
      <c r="BI28089" s="31"/>
    </row>
    <row r="28090" spans="58:61" x14ac:dyDescent="0.25">
      <c r="BF28090" s="31"/>
      <c r="BG28090" s="31"/>
      <c r="BH28090" s="31"/>
      <c r="BI28090" s="31"/>
    </row>
    <row r="28091" spans="58:61" x14ac:dyDescent="0.25">
      <c r="BF28091" s="31"/>
      <c r="BG28091" s="31"/>
      <c r="BH28091" s="31"/>
      <c r="BI28091" s="31"/>
    </row>
    <row r="28092" spans="58:61" x14ac:dyDescent="0.25">
      <c r="BF28092" s="31"/>
      <c r="BG28092" s="31"/>
      <c r="BH28092" s="31"/>
      <c r="BI28092" s="31"/>
    </row>
    <row r="28093" spans="58:61" x14ac:dyDescent="0.25">
      <c r="BF28093" s="31"/>
      <c r="BG28093" s="31"/>
      <c r="BH28093" s="31"/>
      <c r="BI28093" s="31"/>
    </row>
    <row r="28094" spans="58:61" x14ac:dyDescent="0.25">
      <c r="BF28094" s="31"/>
      <c r="BG28094" s="31"/>
      <c r="BH28094" s="31"/>
      <c r="BI28094" s="31"/>
    </row>
    <row r="28095" spans="58:61" x14ac:dyDescent="0.25">
      <c r="BF28095" s="31"/>
      <c r="BG28095" s="31"/>
      <c r="BH28095" s="31"/>
      <c r="BI28095" s="31"/>
    </row>
    <row r="28096" spans="58:61" x14ac:dyDescent="0.25">
      <c r="BF28096" s="31"/>
      <c r="BG28096" s="31"/>
      <c r="BH28096" s="31"/>
      <c r="BI28096" s="31"/>
    </row>
    <row r="28097" spans="58:61" x14ac:dyDescent="0.25">
      <c r="BF28097" s="31"/>
      <c r="BG28097" s="31"/>
      <c r="BH28097" s="31"/>
      <c r="BI28097" s="31"/>
    </row>
    <row r="28098" spans="58:61" x14ac:dyDescent="0.25">
      <c r="BF28098" s="31"/>
      <c r="BG28098" s="31"/>
      <c r="BH28098" s="31"/>
      <c r="BI28098" s="31"/>
    </row>
    <row r="28099" spans="58:61" x14ac:dyDescent="0.25">
      <c r="BF28099" s="31"/>
      <c r="BG28099" s="31"/>
      <c r="BH28099" s="31"/>
      <c r="BI28099" s="31"/>
    </row>
    <row r="28100" spans="58:61" x14ac:dyDescent="0.25">
      <c r="BF28100" s="31"/>
      <c r="BG28100" s="31"/>
      <c r="BH28100" s="31"/>
      <c r="BI28100" s="31"/>
    </row>
    <row r="28101" spans="58:61" x14ac:dyDescent="0.25">
      <c r="BF28101" s="31"/>
      <c r="BG28101" s="31"/>
      <c r="BH28101" s="31"/>
      <c r="BI28101" s="31"/>
    </row>
    <row r="28102" spans="58:61" x14ac:dyDescent="0.25">
      <c r="BF28102" s="31"/>
      <c r="BG28102" s="31"/>
      <c r="BH28102" s="31"/>
      <c r="BI28102" s="31"/>
    </row>
    <row r="28103" spans="58:61" x14ac:dyDescent="0.25">
      <c r="BF28103" s="31"/>
      <c r="BG28103" s="31"/>
      <c r="BH28103" s="31"/>
      <c r="BI28103" s="31"/>
    </row>
    <row r="28104" spans="58:61" x14ac:dyDescent="0.25">
      <c r="BF28104" s="31"/>
      <c r="BG28104" s="31"/>
      <c r="BH28104" s="31"/>
      <c r="BI28104" s="31"/>
    </row>
    <row r="28105" spans="58:61" x14ac:dyDescent="0.25">
      <c r="BF28105" s="31"/>
      <c r="BG28105" s="31"/>
      <c r="BH28105" s="31"/>
      <c r="BI28105" s="31"/>
    </row>
    <row r="28106" spans="58:61" x14ac:dyDescent="0.25">
      <c r="BF28106" s="31"/>
      <c r="BG28106" s="31"/>
      <c r="BH28106" s="31"/>
      <c r="BI28106" s="31"/>
    </row>
    <row r="28107" spans="58:61" x14ac:dyDescent="0.25">
      <c r="BF28107" s="31"/>
      <c r="BG28107" s="31"/>
      <c r="BH28107" s="31"/>
      <c r="BI28107" s="31"/>
    </row>
    <row r="28108" spans="58:61" x14ac:dyDescent="0.25">
      <c r="BF28108" s="31"/>
      <c r="BG28108" s="31"/>
      <c r="BH28108" s="31"/>
      <c r="BI28108" s="31"/>
    </row>
    <row r="28109" spans="58:61" x14ac:dyDescent="0.25">
      <c r="BF28109" s="31"/>
      <c r="BG28109" s="31"/>
      <c r="BH28109" s="31"/>
      <c r="BI28109" s="31"/>
    </row>
    <row r="28110" spans="58:61" x14ac:dyDescent="0.25">
      <c r="BF28110" s="31"/>
      <c r="BG28110" s="31"/>
      <c r="BH28110" s="31"/>
      <c r="BI28110" s="31"/>
    </row>
    <row r="28111" spans="58:61" x14ac:dyDescent="0.25">
      <c r="BF28111" s="31"/>
      <c r="BG28111" s="31"/>
      <c r="BH28111" s="31"/>
      <c r="BI28111" s="31"/>
    </row>
    <row r="28112" spans="58:61" x14ac:dyDescent="0.25">
      <c r="BF28112" s="31"/>
      <c r="BG28112" s="31"/>
      <c r="BH28112" s="31"/>
      <c r="BI28112" s="31"/>
    </row>
    <row r="28113" spans="58:61" x14ac:dyDescent="0.25">
      <c r="BF28113" s="31"/>
      <c r="BG28113" s="31"/>
      <c r="BH28113" s="31"/>
      <c r="BI28113" s="31"/>
    </row>
    <row r="28114" spans="58:61" x14ac:dyDescent="0.25">
      <c r="BF28114" s="31"/>
      <c r="BG28114" s="31"/>
      <c r="BH28114" s="31"/>
      <c r="BI28114" s="31"/>
    </row>
    <row r="28115" spans="58:61" x14ac:dyDescent="0.25">
      <c r="BF28115" s="31"/>
      <c r="BG28115" s="31"/>
      <c r="BH28115" s="31"/>
      <c r="BI28115" s="31"/>
    </row>
    <row r="28116" spans="58:61" x14ac:dyDescent="0.25">
      <c r="BF28116" s="31"/>
      <c r="BG28116" s="31"/>
      <c r="BH28116" s="31"/>
      <c r="BI28116" s="31"/>
    </row>
    <row r="28117" spans="58:61" x14ac:dyDescent="0.25">
      <c r="BF28117" s="31"/>
      <c r="BG28117" s="31"/>
      <c r="BH28117" s="31"/>
      <c r="BI28117" s="31"/>
    </row>
    <row r="28118" spans="58:61" x14ac:dyDescent="0.25">
      <c r="BF28118" s="31"/>
      <c r="BG28118" s="31"/>
      <c r="BH28118" s="31"/>
      <c r="BI28118" s="31"/>
    </row>
    <row r="28119" spans="58:61" x14ac:dyDescent="0.25">
      <c r="BF28119" s="31"/>
      <c r="BG28119" s="31"/>
      <c r="BH28119" s="31"/>
      <c r="BI28119" s="31"/>
    </row>
    <row r="28120" spans="58:61" x14ac:dyDescent="0.25">
      <c r="BF28120" s="31"/>
      <c r="BG28120" s="31"/>
      <c r="BH28120" s="31"/>
      <c r="BI28120" s="31"/>
    </row>
    <row r="28121" spans="58:61" x14ac:dyDescent="0.25">
      <c r="BF28121" s="31"/>
      <c r="BG28121" s="31"/>
      <c r="BH28121" s="31"/>
      <c r="BI28121" s="31"/>
    </row>
    <row r="28122" spans="58:61" x14ac:dyDescent="0.25">
      <c r="BF28122" s="31"/>
      <c r="BG28122" s="31"/>
      <c r="BH28122" s="31"/>
      <c r="BI28122" s="31"/>
    </row>
    <row r="28123" spans="58:61" x14ac:dyDescent="0.25">
      <c r="BF28123" s="31"/>
      <c r="BG28123" s="31"/>
      <c r="BH28123" s="31"/>
      <c r="BI28123" s="31"/>
    </row>
    <row r="28124" spans="58:61" x14ac:dyDescent="0.25">
      <c r="BF28124" s="31"/>
      <c r="BG28124" s="31"/>
      <c r="BH28124" s="31"/>
      <c r="BI28124" s="31"/>
    </row>
    <row r="28125" spans="58:61" x14ac:dyDescent="0.25">
      <c r="BF28125" s="31"/>
      <c r="BG28125" s="31"/>
      <c r="BH28125" s="31"/>
      <c r="BI28125" s="31"/>
    </row>
    <row r="28126" spans="58:61" x14ac:dyDescent="0.25">
      <c r="BF28126" s="31"/>
      <c r="BG28126" s="31"/>
      <c r="BH28126" s="31"/>
      <c r="BI28126" s="31"/>
    </row>
    <row r="28127" spans="58:61" x14ac:dyDescent="0.25">
      <c r="BF28127" s="31"/>
      <c r="BG28127" s="31"/>
      <c r="BH28127" s="31"/>
      <c r="BI28127" s="31"/>
    </row>
    <row r="28128" spans="58:61" x14ac:dyDescent="0.25">
      <c r="BF28128" s="31"/>
      <c r="BG28128" s="31"/>
      <c r="BH28128" s="31"/>
      <c r="BI28128" s="31"/>
    </row>
    <row r="28129" spans="58:61" x14ac:dyDescent="0.25">
      <c r="BF28129" s="31"/>
      <c r="BG28129" s="31"/>
      <c r="BH28129" s="31"/>
      <c r="BI28129" s="31"/>
    </row>
    <row r="28130" spans="58:61" x14ac:dyDescent="0.25">
      <c r="BF28130" s="31"/>
      <c r="BG28130" s="31"/>
      <c r="BH28130" s="31"/>
      <c r="BI28130" s="31"/>
    </row>
    <row r="28131" spans="58:61" x14ac:dyDescent="0.25">
      <c r="BF28131" s="31"/>
      <c r="BG28131" s="31"/>
      <c r="BH28131" s="31"/>
      <c r="BI28131" s="31"/>
    </row>
    <row r="28132" spans="58:61" x14ac:dyDescent="0.25">
      <c r="BF28132" s="31"/>
      <c r="BG28132" s="31"/>
      <c r="BH28132" s="31"/>
      <c r="BI28132" s="31"/>
    </row>
    <row r="28133" spans="58:61" x14ac:dyDescent="0.25">
      <c r="BF28133" s="31"/>
      <c r="BG28133" s="31"/>
      <c r="BH28133" s="31"/>
      <c r="BI28133" s="31"/>
    </row>
    <row r="28134" spans="58:61" x14ac:dyDescent="0.25">
      <c r="BF28134" s="31"/>
      <c r="BG28134" s="31"/>
      <c r="BH28134" s="31"/>
      <c r="BI28134" s="31"/>
    </row>
    <row r="28135" spans="58:61" x14ac:dyDescent="0.25">
      <c r="BF28135" s="31"/>
      <c r="BG28135" s="31"/>
      <c r="BH28135" s="31"/>
      <c r="BI28135" s="31"/>
    </row>
    <row r="28136" spans="58:61" x14ac:dyDescent="0.25">
      <c r="BF28136" s="31"/>
      <c r="BG28136" s="31"/>
      <c r="BH28136" s="31"/>
      <c r="BI28136" s="31"/>
    </row>
    <row r="28137" spans="58:61" x14ac:dyDescent="0.25">
      <c r="BF28137" s="31"/>
      <c r="BG28137" s="31"/>
      <c r="BH28137" s="31"/>
      <c r="BI28137" s="31"/>
    </row>
    <row r="28138" spans="58:61" x14ac:dyDescent="0.25">
      <c r="BF28138" s="31"/>
      <c r="BG28138" s="31"/>
      <c r="BH28138" s="31"/>
      <c r="BI28138" s="31"/>
    </row>
    <row r="28139" spans="58:61" x14ac:dyDescent="0.25">
      <c r="BF28139" s="31"/>
      <c r="BG28139" s="31"/>
      <c r="BH28139" s="31"/>
      <c r="BI28139" s="31"/>
    </row>
    <row r="28140" spans="58:61" x14ac:dyDescent="0.25">
      <c r="BF28140" s="31"/>
      <c r="BG28140" s="31"/>
      <c r="BH28140" s="31"/>
      <c r="BI28140" s="31"/>
    </row>
    <row r="28141" spans="58:61" x14ac:dyDescent="0.25">
      <c r="BF28141" s="31"/>
      <c r="BG28141" s="31"/>
      <c r="BH28141" s="31"/>
      <c r="BI28141" s="31"/>
    </row>
    <row r="28142" spans="58:61" x14ac:dyDescent="0.25">
      <c r="BF28142" s="31"/>
      <c r="BG28142" s="31"/>
      <c r="BH28142" s="31"/>
      <c r="BI28142" s="31"/>
    </row>
    <row r="28143" spans="58:61" x14ac:dyDescent="0.25">
      <c r="BF28143" s="31"/>
      <c r="BG28143" s="31"/>
      <c r="BH28143" s="31"/>
      <c r="BI28143" s="31"/>
    </row>
    <row r="28144" spans="58:61" x14ac:dyDescent="0.25">
      <c r="BF28144" s="31"/>
      <c r="BG28144" s="31"/>
      <c r="BH28144" s="31"/>
      <c r="BI28144" s="31"/>
    </row>
    <row r="28145" spans="58:61" x14ac:dyDescent="0.25">
      <c r="BF28145" s="31"/>
      <c r="BG28145" s="31"/>
      <c r="BH28145" s="31"/>
      <c r="BI28145" s="31"/>
    </row>
    <row r="28146" spans="58:61" x14ac:dyDescent="0.25">
      <c r="BF28146" s="31"/>
      <c r="BG28146" s="31"/>
      <c r="BH28146" s="31"/>
      <c r="BI28146" s="31"/>
    </row>
    <row r="28147" spans="58:61" x14ac:dyDescent="0.25">
      <c r="BF28147" s="31"/>
      <c r="BG28147" s="31"/>
      <c r="BH28147" s="31"/>
      <c r="BI28147" s="31"/>
    </row>
    <row r="28148" spans="58:61" x14ac:dyDescent="0.25">
      <c r="BF28148" s="31"/>
      <c r="BG28148" s="31"/>
      <c r="BH28148" s="31"/>
      <c r="BI28148" s="31"/>
    </row>
    <row r="28149" spans="58:61" x14ac:dyDescent="0.25">
      <c r="BF28149" s="31"/>
      <c r="BG28149" s="31"/>
      <c r="BH28149" s="31"/>
      <c r="BI28149" s="31"/>
    </row>
    <row r="28150" spans="58:61" x14ac:dyDescent="0.25">
      <c r="BF28150" s="31"/>
      <c r="BG28150" s="31"/>
      <c r="BH28150" s="31"/>
      <c r="BI28150" s="31"/>
    </row>
    <row r="28151" spans="58:61" x14ac:dyDescent="0.25">
      <c r="BF28151" s="31"/>
      <c r="BG28151" s="31"/>
      <c r="BH28151" s="31"/>
      <c r="BI28151" s="31"/>
    </row>
    <row r="28152" spans="58:61" x14ac:dyDescent="0.25">
      <c r="BF28152" s="31"/>
      <c r="BG28152" s="31"/>
      <c r="BH28152" s="31"/>
      <c r="BI28152" s="31"/>
    </row>
    <row r="28153" spans="58:61" x14ac:dyDescent="0.25">
      <c r="BF28153" s="31"/>
      <c r="BG28153" s="31"/>
      <c r="BH28153" s="31"/>
      <c r="BI28153" s="31"/>
    </row>
    <row r="28154" spans="58:61" x14ac:dyDescent="0.25">
      <c r="BF28154" s="31"/>
      <c r="BG28154" s="31"/>
      <c r="BH28154" s="31"/>
      <c r="BI28154" s="31"/>
    </row>
    <row r="28155" spans="58:61" x14ac:dyDescent="0.25">
      <c r="BF28155" s="31"/>
      <c r="BG28155" s="31"/>
      <c r="BH28155" s="31"/>
      <c r="BI28155" s="31"/>
    </row>
    <row r="28156" spans="58:61" x14ac:dyDescent="0.25">
      <c r="BF28156" s="31"/>
      <c r="BG28156" s="31"/>
      <c r="BH28156" s="31"/>
      <c r="BI28156" s="31"/>
    </row>
    <row r="28157" spans="58:61" x14ac:dyDescent="0.25">
      <c r="BF28157" s="31"/>
      <c r="BG28157" s="31"/>
      <c r="BH28157" s="31"/>
      <c r="BI28157" s="31"/>
    </row>
    <row r="28158" spans="58:61" x14ac:dyDescent="0.25">
      <c r="BF28158" s="31"/>
      <c r="BG28158" s="31"/>
      <c r="BH28158" s="31"/>
      <c r="BI28158" s="31"/>
    </row>
    <row r="28159" spans="58:61" x14ac:dyDescent="0.25">
      <c r="BF28159" s="31"/>
      <c r="BG28159" s="31"/>
      <c r="BH28159" s="31"/>
      <c r="BI28159" s="31"/>
    </row>
    <row r="28160" spans="58:61" x14ac:dyDescent="0.25">
      <c r="BF28160" s="31"/>
      <c r="BG28160" s="31"/>
      <c r="BH28160" s="31"/>
      <c r="BI28160" s="31"/>
    </row>
    <row r="28161" spans="58:61" x14ac:dyDescent="0.25">
      <c r="BF28161" s="31"/>
      <c r="BG28161" s="31"/>
      <c r="BH28161" s="31"/>
      <c r="BI28161" s="31"/>
    </row>
    <row r="28162" spans="58:61" x14ac:dyDescent="0.25">
      <c r="BF28162" s="31"/>
      <c r="BG28162" s="31"/>
      <c r="BH28162" s="31"/>
      <c r="BI28162" s="31"/>
    </row>
    <row r="28163" spans="58:61" x14ac:dyDescent="0.25">
      <c r="BF28163" s="31"/>
      <c r="BG28163" s="31"/>
      <c r="BH28163" s="31"/>
      <c r="BI28163" s="31"/>
    </row>
    <row r="28164" spans="58:61" x14ac:dyDescent="0.25">
      <c r="BF28164" s="31"/>
      <c r="BG28164" s="31"/>
      <c r="BH28164" s="31"/>
      <c r="BI28164" s="31"/>
    </row>
    <row r="28165" spans="58:61" x14ac:dyDescent="0.25">
      <c r="BF28165" s="31"/>
      <c r="BG28165" s="31"/>
      <c r="BH28165" s="31"/>
      <c r="BI28165" s="31"/>
    </row>
    <row r="28166" spans="58:61" x14ac:dyDescent="0.25">
      <c r="BF28166" s="31"/>
      <c r="BG28166" s="31"/>
      <c r="BH28166" s="31"/>
      <c r="BI28166" s="31"/>
    </row>
    <row r="28167" spans="58:61" x14ac:dyDescent="0.25">
      <c r="BF28167" s="31"/>
      <c r="BG28167" s="31"/>
      <c r="BH28167" s="31"/>
      <c r="BI28167" s="31"/>
    </row>
    <row r="28168" spans="58:61" x14ac:dyDescent="0.25">
      <c r="BF28168" s="31"/>
      <c r="BG28168" s="31"/>
      <c r="BH28168" s="31"/>
      <c r="BI28168" s="31"/>
    </row>
    <row r="28169" spans="58:61" x14ac:dyDescent="0.25">
      <c r="BF28169" s="31"/>
      <c r="BG28169" s="31"/>
      <c r="BH28169" s="31"/>
      <c r="BI28169" s="31"/>
    </row>
    <row r="28170" spans="58:61" x14ac:dyDescent="0.25">
      <c r="BF28170" s="31"/>
      <c r="BG28170" s="31"/>
      <c r="BH28170" s="31"/>
      <c r="BI28170" s="31"/>
    </row>
    <row r="28171" spans="58:61" x14ac:dyDescent="0.25">
      <c r="BF28171" s="31"/>
      <c r="BG28171" s="31"/>
      <c r="BH28171" s="31"/>
      <c r="BI28171" s="31"/>
    </row>
    <row r="28172" spans="58:61" x14ac:dyDescent="0.25">
      <c r="BF28172" s="31"/>
      <c r="BG28172" s="31"/>
      <c r="BH28172" s="31"/>
      <c r="BI28172" s="31"/>
    </row>
    <row r="28173" spans="58:61" x14ac:dyDescent="0.25">
      <c r="BF28173" s="31"/>
      <c r="BG28173" s="31"/>
      <c r="BH28173" s="31"/>
      <c r="BI28173" s="31"/>
    </row>
    <row r="28174" spans="58:61" x14ac:dyDescent="0.25">
      <c r="BF28174" s="31"/>
      <c r="BG28174" s="31"/>
      <c r="BH28174" s="31"/>
      <c r="BI28174" s="31"/>
    </row>
    <row r="28175" spans="58:61" x14ac:dyDescent="0.25">
      <c r="BF28175" s="31"/>
      <c r="BG28175" s="31"/>
      <c r="BH28175" s="31"/>
      <c r="BI28175" s="31"/>
    </row>
    <row r="28176" spans="58:61" x14ac:dyDescent="0.25">
      <c r="BF28176" s="31"/>
      <c r="BG28176" s="31"/>
      <c r="BH28176" s="31"/>
      <c r="BI28176" s="31"/>
    </row>
    <row r="28177" spans="58:61" x14ac:dyDescent="0.25">
      <c r="BF28177" s="31"/>
      <c r="BG28177" s="31"/>
      <c r="BH28177" s="31"/>
      <c r="BI28177" s="31"/>
    </row>
    <row r="28178" spans="58:61" x14ac:dyDescent="0.25">
      <c r="BF28178" s="31"/>
      <c r="BG28178" s="31"/>
      <c r="BH28178" s="31"/>
      <c r="BI28178" s="31"/>
    </row>
    <row r="28179" spans="58:61" x14ac:dyDescent="0.25">
      <c r="BF28179" s="31"/>
      <c r="BG28179" s="31"/>
      <c r="BH28179" s="31"/>
      <c r="BI28179" s="31"/>
    </row>
    <row r="28180" spans="58:61" x14ac:dyDescent="0.25">
      <c r="BF28180" s="31"/>
      <c r="BG28180" s="31"/>
      <c r="BH28180" s="31"/>
      <c r="BI28180" s="31"/>
    </row>
    <row r="28181" spans="58:61" x14ac:dyDescent="0.25">
      <c r="BF28181" s="31"/>
      <c r="BG28181" s="31"/>
      <c r="BH28181" s="31"/>
      <c r="BI28181" s="31"/>
    </row>
    <row r="28182" spans="58:61" x14ac:dyDescent="0.25">
      <c r="BF28182" s="31"/>
      <c r="BG28182" s="31"/>
      <c r="BH28182" s="31"/>
      <c r="BI28182" s="31"/>
    </row>
    <row r="28183" spans="58:61" x14ac:dyDescent="0.25">
      <c r="BF28183" s="31"/>
      <c r="BG28183" s="31"/>
      <c r="BH28183" s="31"/>
      <c r="BI28183" s="31"/>
    </row>
    <row r="28184" spans="58:61" x14ac:dyDescent="0.25">
      <c r="BF28184" s="31"/>
      <c r="BG28184" s="31"/>
      <c r="BH28184" s="31"/>
      <c r="BI28184" s="31"/>
    </row>
    <row r="28185" spans="58:61" x14ac:dyDescent="0.25">
      <c r="BF28185" s="31"/>
      <c r="BG28185" s="31"/>
      <c r="BH28185" s="31"/>
      <c r="BI28185" s="31"/>
    </row>
    <row r="28186" spans="58:61" x14ac:dyDescent="0.25">
      <c r="BF28186" s="31"/>
      <c r="BG28186" s="31"/>
      <c r="BH28186" s="31"/>
      <c r="BI28186" s="31"/>
    </row>
    <row r="28187" spans="58:61" x14ac:dyDescent="0.25">
      <c r="BF28187" s="31"/>
      <c r="BG28187" s="31"/>
      <c r="BH28187" s="31"/>
      <c r="BI28187" s="31"/>
    </row>
    <row r="28188" spans="58:61" x14ac:dyDescent="0.25">
      <c r="BF28188" s="31"/>
      <c r="BG28188" s="31"/>
      <c r="BH28188" s="31"/>
      <c r="BI28188" s="31"/>
    </row>
    <row r="28189" spans="58:61" x14ac:dyDescent="0.25">
      <c r="BF28189" s="31"/>
      <c r="BG28189" s="31"/>
      <c r="BH28189" s="31"/>
      <c r="BI28189" s="31"/>
    </row>
    <row r="28190" spans="58:61" x14ac:dyDescent="0.25">
      <c r="BF28190" s="31"/>
      <c r="BG28190" s="31"/>
      <c r="BH28190" s="31"/>
      <c r="BI28190" s="31"/>
    </row>
    <row r="28191" spans="58:61" x14ac:dyDescent="0.25">
      <c r="BF28191" s="31"/>
      <c r="BG28191" s="31"/>
      <c r="BH28191" s="31"/>
      <c r="BI28191" s="31"/>
    </row>
    <row r="28192" spans="58:61" x14ac:dyDescent="0.25">
      <c r="BF28192" s="31"/>
      <c r="BG28192" s="31"/>
      <c r="BH28192" s="31"/>
      <c r="BI28192" s="31"/>
    </row>
    <row r="28193" spans="58:61" x14ac:dyDescent="0.25">
      <c r="BF28193" s="31"/>
      <c r="BG28193" s="31"/>
      <c r="BH28193" s="31"/>
      <c r="BI28193" s="31"/>
    </row>
    <row r="28194" spans="58:61" x14ac:dyDescent="0.25">
      <c r="BF28194" s="31"/>
      <c r="BG28194" s="31"/>
      <c r="BH28194" s="31"/>
      <c r="BI28194" s="31"/>
    </row>
    <row r="28195" spans="58:61" x14ac:dyDescent="0.25">
      <c r="BF28195" s="31"/>
      <c r="BG28195" s="31"/>
      <c r="BH28195" s="31"/>
      <c r="BI28195" s="31"/>
    </row>
    <row r="28196" spans="58:61" x14ac:dyDescent="0.25">
      <c r="BF28196" s="31"/>
      <c r="BG28196" s="31"/>
      <c r="BH28196" s="31"/>
      <c r="BI28196" s="31"/>
    </row>
    <row r="28197" spans="58:61" x14ac:dyDescent="0.25">
      <c r="BF28197" s="31"/>
      <c r="BG28197" s="31"/>
      <c r="BH28197" s="31"/>
      <c r="BI28197" s="31"/>
    </row>
    <row r="28198" spans="58:61" x14ac:dyDescent="0.25">
      <c r="BF28198" s="31"/>
      <c r="BG28198" s="31"/>
      <c r="BH28198" s="31"/>
      <c r="BI28198" s="31"/>
    </row>
    <row r="28199" spans="58:61" x14ac:dyDescent="0.25">
      <c r="BF28199" s="31"/>
      <c r="BG28199" s="31"/>
      <c r="BH28199" s="31"/>
      <c r="BI28199" s="31"/>
    </row>
    <row r="28200" spans="58:61" x14ac:dyDescent="0.25">
      <c r="BF28200" s="31"/>
      <c r="BG28200" s="31"/>
      <c r="BH28200" s="31"/>
      <c r="BI28200" s="31"/>
    </row>
    <row r="28201" spans="58:61" x14ac:dyDescent="0.25">
      <c r="BF28201" s="31"/>
      <c r="BG28201" s="31"/>
      <c r="BH28201" s="31"/>
      <c r="BI28201" s="31"/>
    </row>
    <row r="28202" spans="58:61" x14ac:dyDescent="0.25">
      <c r="BF28202" s="31"/>
      <c r="BG28202" s="31"/>
      <c r="BH28202" s="31"/>
      <c r="BI28202" s="31"/>
    </row>
    <row r="28203" spans="58:61" x14ac:dyDescent="0.25">
      <c r="BF28203" s="31"/>
      <c r="BG28203" s="31"/>
      <c r="BH28203" s="31"/>
      <c r="BI28203" s="31"/>
    </row>
    <row r="28204" spans="58:61" x14ac:dyDescent="0.25">
      <c r="BF28204" s="31"/>
      <c r="BG28204" s="31"/>
      <c r="BH28204" s="31"/>
      <c r="BI28204" s="31"/>
    </row>
    <row r="28205" spans="58:61" x14ac:dyDescent="0.25">
      <c r="BF28205" s="31"/>
      <c r="BG28205" s="31"/>
      <c r="BH28205" s="31"/>
      <c r="BI28205" s="31"/>
    </row>
    <row r="28206" spans="58:61" x14ac:dyDescent="0.25">
      <c r="BF28206" s="31"/>
      <c r="BG28206" s="31"/>
      <c r="BH28206" s="31"/>
      <c r="BI28206" s="31"/>
    </row>
    <row r="28207" spans="58:61" x14ac:dyDescent="0.25">
      <c r="BF28207" s="31"/>
      <c r="BG28207" s="31"/>
      <c r="BH28207" s="31"/>
      <c r="BI28207" s="31"/>
    </row>
    <row r="28208" spans="58:61" x14ac:dyDescent="0.25">
      <c r="BF28208" s="31"/>
      <c r="BG28208" s="31"/>
      <c r="BH28208" s="31"/>
      <c r="BI28208" s="31"/>
    </row>
    <row r="28209" spans="58:61" x14ac:dyDescent="0.25">
      <c r="BF28209" s="31"/>
      <c r="BG28209" s="31"/>
      <c r="BH28209" s="31"/>
      <c r="BI28209" s="31"/>
    </row>
    <row r="28210" spans="58:61" x14ac:dyDescent="0.25">
      <c r="BF28210" s="31"/>
      <c r="BG28210" s="31"/>
      <c r="BH28210" s="31"/>
      <c r="BI28210" s="31"/>
    </row>
    <row r="28211" spans="58:61" x14ac:dyDescent="0.25">
      <c r="BF28211" s="31"/>
      <c r="BG28211" s="31"/>
      <c r="BH28211" s="31"/>
      <c r="BI28211" s="31"/>
    </row>
    <row r="28212" spans="58:61" x14ac:dyDescent="0.25">
      <c r="BF28212" s="31"/>
      <c r="BG28212" s="31"/>
      <c r="BH28212" s="31"/>
      <c r="BI28212" s="31"/>
    </row>
    <row r="28213" spans="58:61" x14ac:dyDescent="0.25">
      <c r="BF28213" s="31"/>
      <c r="BG28213" s="31"/>
      <c r="BH28213" s="31"/>
      <c r="BI28213" s="31"/>
    </row>
    <row r="28214" spans="58:61" x14ac:dyDescent="0.25">
      <c r="BF28214" s="31"/>
      <c r="BG28214" s="31"/>
      <c r="BH28214" s="31"/>
      <c r="BI28214" s="31"/>
    </row>
    <row r="28215" spans="58:61" x14ac:dyDescent="0.25">
      <c r="BF28215" s="31"/>
      <c r="BG28215" s="31"/>
      <c r="BH28215" s="31"/>
      <c r="BI28215" s="31"/>
    </row>
    <row r="28216" spans="58:61" x14ac:dyDescent="0.25">
      <c r="BF28216" s="31"/>
      <c r="BG28216" s="31"/>
      <c r="BH28216" s="31"/>
      <c r="BI28216" s="31"/>
    </row>
    <row r="28217" spans="58:61" x14ac:dyDescent="0.25">
      <c r="BF28217" s="31"/>
      <c r="BG28217" s="31"/>
      <c r="BH28217" s="31"/>
      <c r="BI28217" s="31"/>
    </row>
    <row r="28218" spans="58:61" x14ac:dyDescent="0.25">
      <c r="BF28218" s="31"/>
      <c r="BG28218" s="31"/>
      <c r="BH28218" s="31"/>
      <c r="BI28218" s="31"/>
    </row>
    <row r="28219" spans="58:61" x14ac:dyDescent="0.25">
      <c r="BF28219" s="31"/>
      <c r="BG28219" s="31"/>
      <c r="BH28219" s="31"/>
      <c r="BI28219" s="31"/>
    </row>
    <row r="28220" spans="58:61" x14ac:dyDescent="0.25">
      <c r="BF28220" s="31"/>
      <c r="BG28220" s="31"/>
      <c r="BH28220" s="31"/>
      <c r="BI28220" s="31"/>
    </row>
    <row r="28221" spans="58:61" x14ac:dyDescent="0.25">
      <c r="BF28221" s="31"/>
      <c r="BG28221" s="31"/>
      <c r="BH28221" s="31"/>
      <c r="BI28221" s="31"/>
    </row>
    <row r="28222" spans="58:61" x14ac:dyDescent="0.25">
      <c r="BF28222" s="31"/>
      <c r="BG28222" s="31"/>
      <c r="BH28222" s="31"/>
      <c r="BI28222" s="31"/>
    </row>
    <row r="28223" spans="58:61" x14ac:dyDescent="0.25">
      <c r="BF28223" s="31"/>
      <c r="BG28223" s="31"/>
      <c r="BH28223" s="31"/>
      <c r="BI28223" s="31"/>
    </row>
    <row r="28224" spans="58:61" x14ac:dyDescent="0.25">
      <c r="BF28224" s="31"/>
      <c r="BG28224" s="31"/>
      <c r="BH28224" s="31"/>
      <c r="BI28224" s="31"/>
    </row>
    <row r="28225" spans="58:61" x14ac:dyDescent="0.25">
      <c r="BF28225" s="31"/>
      <c r="BG28225" s="31"/>
      <c r="BH28225" s="31"/>
      <c r="BI28225" s="31"/>
    </row>
    <row r="28226" spans="58:61" x14ac:dyDescent="0.25">
      <c r="BF28226" s="31"/>
      <c r="BG28226" s="31"/>
      <c r="BH28226" s="31"/>
      <c r="BI28226" s="31"/>
    </row>
    <row r="28227" spans="58:61" x14ac:dyDescent="0.25">
      <c r="BF28227" s="31"/>
      <c r="BG28227" s="31"/>
      <c r="BH28227" s="31"/>
      <c r="BI28227" s="31"/>
    </row>
    <row r="28228" spans="58:61" x14ac:dyDescent="0.25">
      <c r="BF28228" s="31"/>
      <c r="BG28228" s="31"/>
      <c r="BH28228" s="31"/>
      <c r="BI28228" s="31"/>
    </row>
    <row r="28229" spans="58:61" x14ac:dyDescent="0.25">
      <c r="BF28229" s="31"/>
      <c r="BG28229" s="31"/>
      <c r="BH28229" s="31"/>
      <c r="BI28229" s="31"/>
    </row>
    <row r="28230" spans="58:61" x14ac:dyDescent="0.25">
      <c r="BF28230" s="31"/>
      <c r="BG28230" s="31"/>
      <c r="BH28230" s="31"/>
      <c r="BI28230" s="31"/>
    </row>
    <row r="28231" spans="58:61" x14ac:dyDescent="0.25">
      <c r="BF28231" s="31"/>
      <c r="BG28231" s="31"/>
      <c r="BH28231" s="31"/>
      <c r="BI28231" s="31"/>
    </row>
    <row r="28232" spans="58:61" x14ac:dyDescent="0.25">
      <c r="BF28232" s="31"/>
      <c r="BG28232" s="31"/>
      <c r="BH28232" s="31"/>
      <c r="BI28232" s="31"/>
    </row>
    <row r="28233" spans="58:61" x14ac:dyDescent="0.25">
      <c r="BF28233" s="31"/>
      <c r="BG28233" s="31"/>
      <c r="BH28233" s="31"/>
      <c r="BI28233" s="31"/>
    </row>
    <row r="28234" spans="58:61" x14ac:dyDescent="0.25">
      <c r="BF28234" s="31"/>
      <c r="BG28234" s="31"/>
      <c r="BH28234" s="31"/>
      <c r="BI28234" s="31"/>
    </row>
    <row r="28235" spans="58:61" x14ac:dyDescent="0.25">
      <c r="BF28235" s="31"/>
      <c r="BG28235" s="31"/>
      <c r="BH28235" s="31"/>
      <c r="BI28235" s="31"/>
    </row>
    <row r="28236" spans="58:61" x14ac:dyDescent="0.25">
      <c r="BF28236" s="31"/>
      <c r="BG28236" s="31"/>
      <c r="BH28236" s="31"/>
      <c r="BI28236" s="31"/>
    </row>
    <row r="28237" spans="58:61" x14ac:dyDescent="0.25">
      <c r="BF28237" s="31"/>
      <c r="BG28237" s="31"/>
      <c r="BH28237" s="31"/>
      <c r="BI28237" s="31"/>
    </row>
    <row r="28238" spans="58:61" x14ac:dyDescent="0.25">
      <c r="BF28238" s="31"/>
      <c r="BG28238" s="31"/>
      <c r="BH28238" s="31"/>
      <c r="BI28238" s="31"/>
    </row>
    <row r="28239" spans="58:61" x14ac:dyDescent="0.25">
      <c r="BF28239" s="31"/>
      <c r="BG28239" s="31"/>
      <c r="BH28239" s="31"/>
      <c r="BI28239" s="31"/>
    </row>
    <row r="28240" spans="58:61" x14ac:dyDescent="0.25">
      <c r="BF28240" s="31"/>
      <c r="BG28240" s="31"/>
      <c r="BH28240" s="31"/>
      <c r="BI28240" s="31"/>
    </row>
    <row r="28241" spans="58:61" x14ac:dyDescent="0.25">
      <c r="BF28241" s="31"/>
      <c r="BG28241" s="31"/>
      <c r="BH28241" s="31"/>
      <c r="BI28241" s="31"/>
    </row>
    <row r="28242" spans="58:61" x14ac:dyDescent="0.25">
      <c r="BF28242" s="31"/>
      <c r="BG28242" s="31"/>
      <c r="BH28242" s="31"/>
      <c r="BI28242" s="31"/>
    </row>
    <row r="28243" spans="58:61" x14ac:dyDescent="0.25">
      <c r="BF28243" s="31"/>
      <c r="BG28243" s="31"/>
      <c r="BH28243" s="31"/>
      <c r="BI28243" s="31"/>
    </row>
    <row r="28244" spans="58:61" x14ac:dyDescent="0.25">
      <c r="BF28244" s="31"/>
      <c r="BG28244" s="31"/>
      <c r="BH28244" s="31"/>
      <c r="BI28244" s="31"/>
    </row>
    <row r="28245" spans="58:61" x14ac:dyDescent="0.25">
      <c r="BF28245" s="31"/>
      <c r="BG28245" s="31"/>
      <c r="BH28245" s="31"/>
      <c r="BI28245" s="31"/>
    </row>
    <row r="28246" spans="58:61" x14ac:dyDescent="0.25">
      <c r="BF28246" s="31"/>
      <c r="BG28246" s="31"/>
      <c r="BH28246" s="31"/>
      <c r="BI28246" s="31"/>
    </row>
    <row r="28247" spans="58:61" x14ac:dyDescent="0.25">
      <c r="BF28247" s="31"/>
      <c r="BG28247" s="31"/>
      <c r="BH28247" s="31"/>
      <c r="BI28247" s="31"/>
    </row>
    <row r="28248" spans="58:61" x14ac:dyDescent="0.25">
      <c r="BF28248" s="31"/>
      <c r="BG28248" s="31"/>
      <c r="BH28248" s="31"/>
      <c r="BI28248" s="31"/>
    </row>
    <row r="28249" spans="58:61" x14ac:dyDescent="0.25">
      <c r="BF28249" s="31"/>
      <c r="BG28249" s="31"/>
      <c r="BH28249" s="31"/>
      <c r="BI28249" s="31"/>
    </row>
    <row r="28250" spans="58:61" x14ac:dyDescent="0.25">
      <c r="BF28250" s="31"/>
      <c r="BG28250" s="31"/>
      <c r="BH28250" s="31"/>
      <c r="BI28250" s="31"/>
    </row>
    <row r="28251" spans="58:61" x14ac:dyDescent="0.25">
      <c r="BF28251" s="31"/>
      <c r="BG28251" s="31"/>
      <c r="BH28251" s="31"/>
      <c r="BI28251" s="31"/>
    </row>
    <row r="28252" spans="58:61" x14ac:dyDescent="0.25">
      <c r="BF28252" s="31"/>
      <c r="BG28252" s="31"/>
      <c r="BH28252" s="31"/>
      <c r="BI28252" s="31"/>
    </row>
    <row r="28253" spans="58:61" x14ac:dyDescent="0.25">
      <c r="BF28253" s="31"/>
      <c r="BG28253" s="31"/>
      <c r="BH28253" s="31"/>
      <c r="BI28253" s="31"/>
    </row>
    <row r="28254" spans="58:61" x14ac:dyDescent="0.25">
      <c r="BF28254" s="31"/>
      <c r="BG28254" s="31"/>
      <c r="BH28254" s="31"/>
      <c r="BI28254" s="31"/>
    </row>
    <row r="28255" spans="58:61" x14ac:dyDescent="0.25">
      <c r="BF28255" s="31"/>
      <c r="BG28255" s="31"/>
      <c r="BH28255" s="31"/>
      <c r="BI28255" s="31"/>
    </row>
    <row r="28256" spans="58:61" x14ac:dyDescent="0.25">
      <c r="BF28256" s="31"/>
      <c r="BG28256" s="31"/>
      <c r="BH28256" s="31"/>
      <c r="BI28256" s="31"/>
    </row>
    <row r="28257" spans="58:61" x14ac:dyDescent="0.25">
      <c r="BF28257" s="31"/>
      <c r="BG28257" s="31"/>
      <c r="BH28257" s="31"/>
      <c r="BI28257" s="31"/>
    </row>
    <row r="28258" spans="58:61" x14ac:dyDescent="0.25">
      <c r="BF28258" s="31"/>
      <c r="BG28258" s="31"/>
      <c r="BH28258" s="31"/>
      <c r="BI28258" s="31"/>
    </row>
    <row r="28259" spans="58:61" x14ac:dyDescent="0.25">
      <c r="BF28259" s="31"/>
      <c r="BG28259" s="31"/>
      <c r="BH28259" s="31"/>
      <c r="BI28259" s="31"/>
    </row>
    <row r="28260" spans="58:61" x14ac:dyDescent="0.25">
      <c r="BF28260" s="31"/>
      <c r="BG28260" s="31"/>
      <c r="BH28260" s="31"/>
      <c r="BI28260" s="31"/>
    </row>
    <row r="28261" spans="58:61" x14ac:dyDescent="0.25">
      <c r="BF28261" s="31"/>
      <c r="BG28261" s="31"/>
      <c r="BH28261" s="31"/>
      <c r="BI28261" s="31"/>
    </row>
    <row r="28262" spans="58:61" x14ac:dyDescent="0.25">
      <c r="BF28262" s="31"/>
      <c r="BG28262" s="31"/>
      <c r="BH28262" s="31"/>
      <c r="BI28262" s="31"/>
    </row>
    <row r="28263" spans="58:61" x14ac:dyDescent="0.25">
      <c r="BF28263" s="31"/>
      <c r="BG28263" s="31"/>
      <c r="BH28263" s="31"/>
      <c r="BI28263" s="31"/>
    </row>
    <row r="28264" spans="58:61" x14ac:dyDescent="0.25">
      <c r="BF28264" s="31"/>
      <c r="BG28264" s="31"/>
      <c r="BH28264" s="31"/>
      <c r="BI28264" s="31"/>
    </row>
    <row r="28265" spans="58:61" x14ac:dyDescent="0.25">
      <c r="BF28265" s="31"/>
      <c r="BG28265" s="31"/>
      <c r="BH28265" s="31"/>
      <c r="BI28265" s="31"/>
    </row>
    <row r="28266" spans="58:61" x14ac:dyDescent="0.25">
      <c r="BF28266" s="31"/>
      <c r="BG28266" s="31"/>
      <c r="BH28266" s="31"/>
      <c r="BI28266" s="31"/>
    </row>
    <row r="28267" spans="58:61" x14ac:dyDescent="0.25">
      <c r="BF28267" s="31"/>
      <c r="BG28267" s="31"/>
      <c r="BH28267" s="31"/>
      <c r="BI28267" s="31"/>
    </row>
    <row r="28268" spans="58:61" x14ac:dyDescent="0.25">
      <c r="BF28268" s="31"/>
      <c r="BG28268" s="31"/>
      <c r="BH28268" s="31"/>
      <c r="BI28268" s="31"/>
    </row>
    <row r="28269" spans="58:61" x14ac:dyDescent="0.25">
      <c r="BF28269" s="31"/>
      <c r="BG28269" s="31"/>
      <c r="BH28269" s="31"/>
      <c r="BI28269" s="31"/>
    </row>
    <row r="28270" spans="58:61" x14ac:dyDescent="0.25">
      <c r="BF28270" s="31"/>
      <c r="BG28270" s="31"/>
      <c r="BH28270" s="31"/>
      <c r="BI28270" s="31"/>
    </row>
    <row r="28271" spans="58:61" x14ac:dyDescent="0.25">
      <c r="BF28271" s="31"/>
      <c r="BG28271" s="31"/>
      <c r="BH28271" s="31"/>
      <c r="BI28271" s="31"/>
    </row>
    <row r="28272" spans="58:61" x14ac:dyDescent="0.25">
      <c r="BF28272" s="31"/>
      <c r="BG28272" s="31"/>
      <c r="BH28272" s="31"/>
      <c r="BI28272" s="31"/>
    </row>
    <row r="28273" spans="58:61" x14ac:dyDescent="0.25">
      <c r="BF28273" s="31"/>
      <c r="BG28273" s="31"/>
      <c r="BH28273" s="31"/>
      <c r="BI28273" s="31"/>
    </row>
    <row r="28274" spans="58:61" x14ac:dyDescent="0.25">
      <c r="BF28274" s="31"/>
      <c r="BG28274" s="31"/>
      <c r="BH28274" s="31"/>
      <c r="BI28274" s="31"/>
    </row>
    <row r="28275" spans="58:61" x14ac:dyDescent="0.25">
      <c r="BF28275" s="31"/>
      <c r="BG28275" s="31"/>
      <c r="BH28275" s="31"/>
      <c r="BI28275" s="31"/>
    </row>
    <row r="28276" spans="58:61" x14ac:dyDescent="0.25">
      <c r="BF28276" s="31"/>
      <c r="BG28276" s="31"/>
      <c r="BH28276" s="31"/>
      <c r="BI28276" s="31"/>
    </row>
    <row r="28277" spans="58:61" x14ac:dyDescent="0.25">
      <c r="BF28277" s="31"/>
      <c r="BG28277" s="31"/>
      <c r="BH28277" s="31"/>
      <c r="BI28277" s="31"/>
    </row>
    <row r="28278" spans="58:61" x14ac:dyDescent="0.25">
      <c r="BF28278" s="31"/>
      <c r="BG28278" s="31"/>
      <c r="BH28278" s="31"/>
      <c r="BI28278" s="31"/>
    </row>
    <row r="28279" spans="58:61" x14ac:dyDescent="0.25">
      <c r="BF28279" s="31"/>
      <c r="BG28279" s="31"/>
      <c r="BH28279" s="31"/>
      <c r="BI28279" s="31"/>
    </row>
    <row r="28280" spans="58:61" x14ac:dyDescent="0.25">
      <c r="BF28280" s="31"/>
      <c r="BG28280" s="31"/>
      <c r="BH28280" s="31"/>
      <c r="BI28280" s="31"/>
    </row>
    <row r="28281" spans="58:61" x14ac:dyDescent="0.25">
      <c r="BF28281" s="31"/>
      <c r="BG28281" s="31"/>
      <c r="BH28281" s="31"/>
      <c r="BI28281" s="31"/>
    </row>
    <row r="28282" spans="58:61" x14ac:dyDescent="0.25">
      <c r="BF28282" s="31"/>
      <c r="BG28282" s="31"/>
      <c r="BH28282" s="31"/>
      <c r="BI28282" s="31"/>
    </row>
    <row r="28283" spans="58:61" x14ac:dyDescent="0.25">
      <c r="BF28283" s="31"/>
      <c r="BG28283" s="31"/>
      <c r="BH28283" s="31"/>
      <c r="BI28283" s="31"/>
    </row>
    <row r="28284" spans="58:61" x14ac:dyDescent="0.25">
      <c r="BF28284" s="31"/>
      <c r="BG28284" s="31"/>
      <c r="BH28284" s="31"/>
      <c r="BI28284" s="31"/>
    </row>
    <row r="28285" spans="58:61" x14ac:dyDescent="0.25">
      <c r="BF28285" s="31"/>
      <c r="BG28285" s="31"/>
      <c r="BH28285" s="31"/>
      <c r="BI28285" s="31"/>
    </row>
    <row r="28286" spans="58:61" x14ac:dyDescent="0.25">
      <c r="BF28286" s="31"/>
      <c r="BG28286" s="31"/>
      <c r="BH28286" s="31"/>
      <c r="BI28286" s="31"/>
    </row>
    <row r="28287" spans="58:61" x14ac:dyDescent="0.25">
      <c r="BF28287" s="31"/>
      <c r="BG28287" s="31"/>
      <c r="BH28287" s="31"/>
      <c r="BI28287" s="31"/>
    </row>
    <row r="28288" spans="58:61" x14ac:dyDescent="0.25">
      <c r="BF28288" s="31"/>
      <c r="BG28288" s="31"/>
      <c r="BH28288" s="31"/>
      <c r="BI28288" s="31"/>
    </row>
    <row r="28289" spans="58:61" x14ac:dyDescent="0.25">
      <c r="BF28289" s="31"/>
      <c r="BG28289" s="31"/>
      <c r="BH28289" s="31"/>
      <c r="BI28289" s="31"/>
    </row>
    <row r="28290" spans="58:61" x14ac:dyDescent="0.25">
      <c r="BF28290" s="31"/>
      <c r="BG28290" s="31"/>
      <c r="BH28290" s="31"/>
      <c r="BI28290" s="31"/>
    </row>
    <row r="28291" spans="58:61" x14ac:dyDescent="0.25">
      <c r="BF28291" s="31"/>
      <c r="BG28291" s="31"/>
      <c r="BH28291" s="31"/>
      <c r="BI28291" s="31"/>
    </row>
    <row r="28292" spans="58:61" x14ac:dyDescent="0.25">
      <c r="BF28292" s="31"/>
      <c r="BG28292" s="31"/>
      <c r="BH28292" s="31"/>
      <c r="BI28292" s="31"/>
    </row>
    <row r="28293" spans="58:61" x14ac:dyDescent="0.25">
      <c r="BF28293" s="31"/>
      <c r="BG28293" s="31"/>
      <c r="BH28293" s="31"/>
      <c r="BI28293" s="31"/>
    </row>
    <row r="28294" spans="58:61" x14ac:dyDescent="0.25">
      <c r="BF28294" s="31"/>
      <c r="BG28294" s="31"/>
      <c r="BH28294" s="31"/>
      <c r="BI28294" s="31"/>
    </row>
    <row r="28295" spans="58:61" x14ac:dyDescent="0.25">
      <c r="BF28295" s="31"/>
      <c r="BG28295" s="31"/>
      <c r="BH28295" s="31"/>
      <c r="BI28295" s="31"/>
    </row>
    <row r="28296" spans="58:61" x14ac:dyDescent="0.25">
      <c r="BF28296" s="31"/>
      <c r="BG28296" s="31"/>
      <c r="BH28296" s="31"/>
      <c r="BI28296" s="31"/>
    </row>
    <row r="28297" spans="58:61" x14ac:dyDescent="0.25">
      <c r="BF28297" s="31"/>
      <c r="BG28297" s="31"/>
      <c r="BH28297" s="31"/>
      <c r="BI28297" s="31"/>
    </row>
    <row r="28298" spans="58:61" x14ac:dyDescent="0.25">
      <c r="BF28298" s="31"/>
      <c r="BG28298" s="31"/>
      <c r="BH28298" s="31"/>
      <c r="BI28298" s="31"/>
    </row>
    <row r="28299" spans="58:61" x14ac:dyDescent="0.25">
      <c r="BF28299" s="31"/>
      <c r="BG28299" s="31"/>
      <c r="BH28299" s="31"/>
      <c r="BI28299" s="31"/>
    </row>
    <row r="28300" spans="58:61" x14ac:dyDescent="0.25">
      <c r="BF28300" s="31"/>
      <c r="BG28300" s="31"/>
      <c r="BH28300" s="31"/>
      <c r="BI28300" s="31"/>
    </row>
    <row r="28301" spans="58:61" x14ac:dyDescent="0.25">
      <c r="BF28301" s="31"/>
      <c r="BG28301" s="31"/>
      <c r="BH28301" s="31"/>
      <c r="BI28301" s="31"/>
    </row>
    <row r="28302" spans="58:61" x14ac:dyDescent="0.25">
      <c r="BF28302" s="31"/>
      <c r="BG28302" s="31"/>
      <c r="BH28302" s="31"/>
      <c r="BI28302" s="31"/>
    </row>
    <row r="28303" spans="58:61" x14ac:dyDescent="0.25">
      <c r="BF28303" s="31"/>
      <c r="BG28303" s="31"/>
      <c r="BH28303" s="31"/>
      <c r="BI28303" s="31"/>
    </row>
    <row r="28304" spans="58:61" x14ac:dyDescent="0.25">
      <c r="BF28304" s="31"/>
      <c r="BG28304" s="31"/>
      <c r="BH28304" s="31"/>
      <c r="BI28304" s="31"/>
    </row>
    <row r="28305" spans="58:61" x14ac:dyDescent="0.25">
      <c r="BF28305" s="31"/>
      <c r="BG28305" s="31"/>
      <c r="BH28305" s="31"/>
      <c r="BI28305" s="31"/>
    </row>
    <row r="28306" spans="58:61" x14ac:dyDescent="0.25">
      <c r="BF28306" s="31"/>
      <c r="BG28306" s="31"/>
      <c r="BH28306" s="31"/>
      <c r="BI28306" s="31"/>
    </row>
    <row r="28307" spans="58:61" x14ac:dyDescent="0.25">
      <c r="BF28307" s="31"/>
      <c r="BG28307" s="31"/>
      <c r="BH28307" s="31"/>
      <c r="BI28307" s="31"/>
    </row>
    <row r="28308" spans="58:61" x14ac:dyDescent="0.25">
      <c r="BF28308" s="31"/>
      <c r="BG28308" s="31"/>
      <c r="BH28308" s="31"/>
      <c r="BI28308" s="31"/>
    </row>
    <row r="28309" spans="58:61" x14ac:dyDescent="0.25">
      <c r="BF28309" s="31"/>
      <c r="BG28309" s="31"/>
      <c r="BH28309" s="31"/>
      <c r="BI28309" s="31"/>
    </row>
    <row r="28310" spans="58:61" x14ac:dyDescent="0.25">
      <c r="BF28310" s="31"/>
      <c r="BG28310" s="31"/>
      <c r="BH28310" s="31"/>
      <c r="BI28310" s="31"/>
    </row>
    <row r="28311" spans="58:61" x14ac:dyDescent="0.25">
      <c r="BF28311" s="31"/>
      <c r="BG28311" s="31"/>
      <c r="BH28311" s="31"/>
      <c r="BI28311" s="31"/>
    </row>
    <row r="28312" spans="58:61" x14ac:dyDescent="0.25">
      <c r="BF28312" s="31"/>
      <c r="BG28312" s="31"/>
      <c r="BH28312" s="31"/>
      <c r="BI28312" s="31"/>
    </row>
    <row r="28313" spans="58:61" x14ac:dyDescent="0.25">
      <c r="BF28313" s="31"/>
      <c r="BG28313" s="31"/>
      <c r="BH28313" s="31"/>
      <c r="BI28313" s="31"/>
    </row>
    <row r="28314" spans="58:61" x14ac:dyDescent="0.25">
      <c r="BF28314" s="31"/>
      <c r="BG28314" s="31"/>
      <c r="BH28314" s="31"/>
      <c r="BI28314" s="31"/>
    </row>
    <row r="28315" spans="58:61" x14ac:dyDescent="0.25">
      <c r="BF28315" s="31"/>
      <c r="BG28315" s="31"/>
      <c r="BH28315" s="31"/>
      <c r="BI28315" s="31"/>
    </row>
    <row r="28316" spans="58:61" x14ac:dyDescent="0.25">
      <c r="BF28316" s="31"/>
      <c r="BG28316" s="31"/>
      <c r="BH28316" s="31"/>
      <c r="BI28316" s="31"/>
    </row>
    <row r="28317" spans="58:61" x14ac:dyDescent="0.25">
      <c r="BF28317" s="31"/>
      <c r="BG28317" s="31"/>
      <c r="BH28317" s="31"/>
      <c r="BI28317" s="31"/>
    </row>
    <row r="28318" spans="58:61" x14ac:dyDescent="0.25">
      <c r="BF28318" s="31"/>
      <c r="BG28318" s="31"/>
      <c r="BH28318" s="31"/>
      <c r="BI28318" s="31"/>
    </row>
    <row r="28319" spans="58:61" x14ac:dyDescent="0.25">
      <c r="BF28319" s="31"/>
      <c r="BG28319" s="31"/>
      <c r="BH28319" s="31"/>
      <c r="BI28319" s="31"/>
    </row>
    <row r="28320" spans="58:61" x14ac:dyDescent="0.25">
      <c r="BF28320" s="31"/>
      <c r="BG28320" s="31"/>
      <c r="BH28320" s="31"/>
      <c r="BI28320" s="31"/>
    </row>
    <row r="28321" spans="58:61" x14ac:dyDescent="0.25">
      <c r="BF28321" s="31"/>
      <c r="BG28321" s="31"/>
      <c r="BH28321" s="31"/>
      <c r="BI28321" s="31"/>
    </row>
    <row r="28322" spans="58:61" x14ac:dyDescent="0.25">
      <c r="BF28322" s="31"/>
      <c r="BG28322" s="31"/>
      <c r="BH28322" s="31"/>
      <c r="BI28322" s="31"/>
    </row>
    <row r="28323" spans="58:61" x14ac:dyDescent="0.25">
      <c r="BF28323" s="31"/>
      <c r="BG28323" s="31"/>
      <c r="BH28323" s="31"/>
      <c r="BI28323" s="31"/>
    </row>
    <row r="28324" spans="58:61" x14ac:dyDescent="0.25">
      <c r="BF28324" s="31"/>
      <c r="BG28324" s="31"/>
      <c r="BH28324" s="31"/>
      <c r="BI28324" s="31"/>
    </row>
    <row r="28325" spans="58:61" x14ac:dyDescent="0.25">
      <c r="BF28325" s="31"/>
      <c r="BG28325" s="31"/>
      <c r="BH28325" s="31"/>
      <c r="BI28325" s="31"/>
    </row>
    <row r="28326" spans="58:61" x14ac:dyDescent="0.25">
      <c r="BF28326" s="31"/>
      <c r="BG28326" s="31"/>
      <c r="BH28326" s="31"/>
      <c r="BI28326" s="31"/>
    </row>
    <row r="28327" spans="58:61" x14ac:dyDescent="0.25">
      <c r="BF28327" s="31"/>
      <c r="BG28327" s="31"/>
      <c r="BH28327" s="31"/>
      <c r="BI28327" s="31"/>
    </row>
    <row r="28328" spans="58:61" x14ac:dyDescent="0.25">
      <c r="BF28328" s="31"/>
      <c r="BG28328" s="31"/>
      <c r="BH28328" s="31"/>
      <c r="BI28328" s="31"/>
    </row>
    <row r="28329" spans="58:61" x14ac:dyDescent="0.25">
      <c r="BF28329" s="31"/>
      <c r="BG28329" s="31"/>
      <c r="BH28329" s="31"/>
      <c r="BI28329" s="31"/>
    </row>
    <row r="28330" spans="58:61" x14ac:dyDescent="0.25">
      <c r="BF28330" s="31"/>
      <c r="BG28330" s="31"/>
      <c r="BH28330" s="31"/>
      <c r="BI28330" s="31"/>
    </row>
    <row r="28331" spans="58:61" x14ac:dyDescent="0.25">
      <c r="BF28331" s="31"/>
      <c r="BG28331" s="31"/>
      <c r="BH28331" s="31"/>
      <c r="BI28331" s="31"/>
    </row>
    <row r="28332" spans="58:61" x14ac:dyDescent="0.25">
      <c r="BF28332" s="31"/>
      <c r="BG28332" s="31"/>
      <c r="BH28332" s="31"/>
      <c r="BI28332" s="31"/>
    </row>
    <row r="28333" spans="58:61" x14ac:dyDescent="0.25">
      <c r="BF28333" s="31"/>
      <c r="BG28333" s="31"/>
      <c r="BH28333" s="31"/>
      <c r="BI28333" s="31"/>
    </row>
    <row r="28334" spans="58:61" x14ac:dyDescent="0.25">
      <c r="BF28334" s="31"/>
      <c r="BG28334" s="31"/>
      <c r="BH28334" s="31"/>
      <c r="BI28334" s="31"/>
    </row>
    <row r="28335" spans="58:61" x14ac:dyDescent="0.25">
      <c r="BF28335" s="31"/>
      <c r="BG28335" s="31"/>
      <c r="BH28335" s="31"/>
      <c r="BI28335" s="31"/>
    </row>
    <row r="28336" spans="58:61" x14ac:dyDescent="0.25">
      <c r="BF28336" s="31"/>
      <c r="BG28336" s="31"/>
      <c r="BH28336" s="31"/>
      <c r="BI28336" s="31"/>
    </row>
    <row r="28337" spans="58:61" x14ac:dyDescent="0.25">
      <c r="BF28337" s="31"/>
      <c r="BG28337" s="31"/>
      <c r="BH28337" s="31"/>
      <c r="BI28337" s="31"/>
    </row>
    <row r="28338" spans="58:61" x14ac:dyDescent="0.25">
      <c r="BF28338" s="31"/>
      <c r="BG28338" s="31"/>
      <c r="BH28338" s="31"/>
      <c r="BI28338" s="31"/>
    </row>
    <row r="28339" spans="58:61" x14ac:dyDescent="0.25">
      <c r="BF28339" s="31"/>
      <c r="BG28339" s="31"/>
      <c r="BH28339" s="31"/>
      <c r="BI28339" s="31"/>
    </row>
    <row r="28340" spans="58:61" x14ac:dyDescent="0.25">
      <c r="BF28340" s="31"/>
      <c r="BG28340" s="31"/>
      <c r="BH28340" s="31"/>
      <c r="BI28340" s="31"/>
    </row>
    <row r="28341" spans="58:61" x14ac:dyDescent="0.25">
      <c r="BF28341" s="31"/>
      <c r="BG28341" s="31"/>
      <c r="BH28341" s="31"/>
      <c r="BI28341" s="31"/>
    </row>
    <row r="28342" spans="58:61" x14ac:dyDescent="0.25">
      <c r="BF28342" s="31"/>
      <c r="BG28342" s="31"/>
      <c r="BH28342" s="31"/>
      <c r="BI28342" s="31"/>
    </row>
    <row r="28343" spans="58:61" x14ac:dyDescent="0.25">
      <c r="BF28343" s="31"/>
      <c r="BG28343" s="31"/>
      <c r="BH28343" s="31"/>
      <c r="BI28343" s="31"/>
    </row>
    <row r="28344" spans="58:61" x14ac:dyDescent="0.25">
      <c r="BF28344" s="31"/>
      <c r="BG28344" s="31"/>
      <c r="BH28344" s="31"/>
      <c r="BI28344" s="31"/>
    </row>
    <row r="28345" spans="58:61" x14ac:dyDescent="0.25">
      <c r="BF28345" s="31"/>
      <c r="BG28345" s="31"/>
      <c r="BH28345" s="31"/>
      <c r="BI28345" s="31"/>
    </row>
    <row r="28346" spans="58:61" x14ac:dyDescent="0.25">
      <c r="BF28346" s="31"/>
      <c r="BG28346" s="31"/>
      <c r="BH28346" s="31"/>
      <c r="BI28346" s="31"/>
    </row>
    <row r="28347" spans="58:61" x14ac:dyDescent="0.25">
      <c r="BF28347" s="31"/>
      <c r="BG28347" s="31"/>
      <c r="BH28347" s="31"/>
      <c r="BI28347" s="31"/>
    </row>
    <row r="28348" spans="58:61" x14ac:dyDescent="0.25">
      <c r="BF28348" s="31"/>
      <c r="BG28348" s="31"/>
      <c r="BH28348" s="31"/>
      <c r="BI28348" s="31"/>
    </row>
    <row r="28349" spans="58:61" x14ac:dyDescent="0.25">
      <c r="BF28349" s="31"/>
      <c r="BG28349" s="31"/>
      <c r="BH28349" s="31"/>
      <c r="BI28349" s="31"/>
    </row>
    <row r="28350" spans="58:61" x14ac:dyDescent="0.25">
      <c r="BF28350" s="31"/>
      <c r="BG28350" s="31"/>
      <c r="BH28350" s="31"/>
      <c r="BI28350" s="31"/>
    </row>
    <row r="28351" spans="58:61" x14ac:dyDescent="0.25">
      <c r="BF28351" s="31"/>
      <c r="BG28351" s="31"/>
      <c r="BH28351" s="31"/>
      <c r="BI28351" s="31"/>
    </row>
    <row r="28352" spans="58:61" x14ac:dyDescent="0.25">
      <c r="BF28352" s="31"/>
      <c r="BG28352" s="31"/>
      <c r="BH28352" s="31"/>
      <c r="BI28352" s="31"/>
    </row>
    <row r="28353" spans="58:61" x14ac:dyDescent="0.25">
      <c r="BF28353" s="31"/>
      <c r="BG28353" s="31"/>
      <c r="BH28353" s="31"/>
      <c r="BI28353" s="31"/>
    </row>
    <row r="28354" spans="58:61" x14ac:dyDescent="0.25">
      <c r="BF28354" s="31"/>
      <c r="BG28354" s="31"/>
      <c r="BH28354" s="31"/>
      <c r="BI28354" s="31"/>
    </row>
    <row r="28355" spans="58:61" x14ac:dyDescent="0.25">
      <c r="BF28355" s="31"/>
      <c r="BG28355" s="31"/>
      <c r="BH28355" s="31"/>
      <c r="BI28355" s="31"/>
    </row>
    <row r="28356" spans="58:61" x14ac:dyDescent="0.25">
      <c r="BF28356" s="31"/>
      <c r="BG28356" s="31"/>
      <c r="BH28356" s="31"/>
      <c r="BI28356" s="31"/>
    </row>
    <row r="28357" spans="58:61" x14ac:dyDescent="0.25">
      <c r="BF28357" s="31"/>
      <c r="BG28357" s="31"/>
      <c r="BH28357" s="31"/>
      <c r="BI28357" s="31"/>
    </row>
    <row r="28358" spans="58:61" x14ac:dyDescent="0.25">
      <c r="BF28358" s="31"/>
      <c r="BG28358" s="31"/>
      <c r="BH28358" s="31"/>
      <c r="BI28358" s="31"/>
    </row>
    <row r="28359" spans="58:61" x14ac:dyDescent="0.25">
      <c r="BF28359" s="31"/>
      <c r="BG28359" s="31"/>
      <c r="BH28359" s="31"/>
      <c r="BI28359" s="31"/>
    </row>
    <row r="28360" spans="58:61" x14ac:dyDescent="0.25">
      <c r="BF28360" s="31"/>
      <c r="BG28360" s="31"/>
      <c r="BH28360" s="31"/>
      <c r="BI28360" s="31"/>
    </row>
    <row r="28361" spans="58:61" x14ac:dyDescent="0.25">
      <c r="BF28361" s="31"/>
      <c r="BG28361" s="31"/>
      <c r="BH28361" s="31"/>
      <c r="BI28361" s="31"/>
    </row>
    <row r="28362" spans="58:61" x14ac:dyDescent="0.25">
      <c r="BF28362" s="31"/>
      <c r="BG28362" s="31"/>
      <c r="BH28362" s="31"/>
      <c r="BI28362" s="31"/>
    </row>
    <row r="28363" spans="58:61" x14ac:dyDescent="0.25">
      <c r="BF28363" s="31"/>
      <c r="BG28363" s="31"/>
      <c r="BH28363" s="31"/>
      <c r="BI28363" s="31"/>
    </row>
    <row r="28364" spans="58:61" x14ac:dyDescent="0.25">
      <c r="BF28364" s="31"/>
      <c r="BG28364" s="31"/>
      <c r="BH28364" s="31"/>
      <c r="BI28364" s="31"/>
    </row>
    <row r="28365" spans="58:61" x14ac:dyDescent="0.25">
      <c r="BF28365" s="31"/>
      <c r="BG28365" s="31"/>
      <c r="BH28365" s="31"/>
      <c r="BI28365" s="31"/>
    </row>
    <row r="28366" spans="58:61" x14ac:dyDescent="0.25">
      <c r="BF28366" s="31"/>
      <c r="BG28366" s="31"/>
      <c r="BH28366" s="31"/>
      <c r="BI28366" s="31"/>
    </row>
    <row r="28367" spans="58:61" x14ac:dyDescent="0.25">
      <c r="BF28367" s="31"/>
      <c r="BG28367" s="31"/>
      <c r="BH28367" s="31"/>
      <c r="BI28367" s="31"/>
    </row>
    <row r="28368" spans="58:61" x14ac:dyDescent="0.25">
      <c r="BF28368" s="31"/>
      <c r="BG28368" s="31"/>
      <c r="BH28368" s="31"/>
      <c r="BI28368" s="31"/>
    </row>
    <row r="28369" spans="58:61" x14ac:dyDescent="0.25">
      <c r="BF28369" s="31"/>
      <c r="BG28369" s="31"/>
      <c r="BH28369" s="31"/>
      <c r="BI28369" s="31"/>
    </row>
    <row r="28370" spans="58:61" x14ac:dyDescent="0.25">
      <c r="BF28370" s="31"/>
      <c r="BG28370" s="31"/>
      <c r="BH28370" s="31"/>
      <c r="BI28370" s="31"/>
    </row>
    <row r="28371" spans="58:61" x14ac:dyDescent="0.25">
      <c r="BF28371" s="31"/>
      <c r="BG28371" s="31"/>
      <c r="BH28371" s="31"/>
      <c r="BI28371" s="31"/>
    </row>
    <row r="28372" spans="58:61" x14ac:dyDescent="0.25">
      <c r="BF28372" s="31"/>
      <c r="BG28372" s="31"/>
      <c r="BH28372" s="31"/>
      <c r="BI28372" s="31"/>
    </row>
    <row r="28373" spans="58:61" x14ac:dyDescent="0.25">
      <c r="BF28373" s="31"/>
      <c r="BG28373" s="31"/>
      <c r="BH28373" s="31"/>
      <c r="BI28373" s="31"/>
    </row>
    <row r="28374" spans="58:61" x14ac:dyDescent="0.25">
      <c r="BF28374" s="31"/>
      <c r="BG28374" s="31"/>
      <c r="BH28374" s="31"/>
      <c r="BI28374" s="31"/>
    </row>
    <row r="28375" spans="58:61" x14ac:dyDescent="0.25">
      <c r="BF28375" s="31"/>
      <c r="BG28375" s="31"/>
      <c r="BH28375" s="31"/>
      <c r="BI28375" s="31"/>
    </row>
    <row r="28376" spans="58:61" x14ac:dyDescent="0.25">
      <c r="BF28376" s="31"/>
      <c r="BG28376" s="31"/>
      <c r="BH28376" s="31"/>
      <c r="BI28376" s="31"/>
    </row>
    <row r="28377" spans="58:61" x14ac:dyDescent="0.25">
      <c r="BF28377" s="31"/>
      <c r="BG28377" s="31"/>
      <c r="BH28377" s="31"/>
      <c r="BI28377" s="31"/>
    </row>
    <row r="28378" spans="58:61" x14ac:dyDescent="0.25">
      <c r="BF28378" s="31"/>
      <c r="BG28378" s="31"/>
      <c r="BH28378" s="31"/>
      <c r="BI28378" s="31"/>
    </row>
    <row r="28379" spans="58:61" x14ac:dyDescent="0.25">
      <c r="BF28379" s="31"/>
      <c r="BG28379" s="31"/>
      <c r="BH28379" s="31"/>
      <c r="BI28379" s="31"/>
    </row>
    <row r="28380" spans="58:61" x14ac:dyDescent="0.25">
      <c r="BF28380" s="31"/>
      <c r="BG28380" s="31"/>
      <c r="BH28380" s="31"/>
      <c r="BI28380" s="31"/>
    </row>
    <row r="28381" spans="58:61" x14ac:dyDescent="0.25">
      <c r="BF28381" s="31"/>
      <c r="BG28381" s="31"/>
      <c r="BH28381" s="31"/>
      <c r="BI28381" s="31"/>
    </row>
    <row r="28382" spans="58:61" x14ac:dyDescent="0.25">
      <c r="BF28382" s="31"/>
      <c r="BG28382" s="31"/>
      <c r="BH28382" s="31"/>
      <c r="BI28382" s="31"/>
    </row>
    <row r="28383" spans="58:61" x14ac:dyDescent="0.25">
      <c r="BF28383" s="31"/>
      <c r="BG28383" s="31"/>
      <c r="BH28383" s="31"/>
      <c r="BI28383" s="31"/>
    </row>
    <row r="28384" spans="58:61" x14ac:dyDescent="0.25">
      <c r="BF28384" s="31"/>
      <c r="BG28384" s="31"/>
      <c r="BH28384" s="31"/>
      <c r="BI28384" s="31"/>
    </row>
    <row r="28385" spans="58:61" x14ac:dyDescent="0.25">
      <c r="BF28385" s="31"/>
      <c r="BG28385" s="31"/>
      <c r="BH28385" s="31"/>
      <c r="BI28385" s="31"/>
    </row>
    <row r="28386" spans="58:61" x14ac:dyDescent="0.25">
      <c r="BF28386" s="31"/>
      <c r="BG28386" s="31"/>
      <c r="BH28386" s="31"/>
      <c r="BI28386" s="31"/>
    </row>
    <row r="28387" spans="58:61" x14ac:dyDescent="0.25">
      <c r="BF28387" s="31"/>
      <c r="BG28387" s="31"/>
      <c r="BH28387" s="31"/>
      <c r="BI28387" s="31"/>
    </row>
    <row r="28388" spans="58:61" x14ac:dyDescent="0.25">
      <c r="BF28388" s="31"/>
      <c r="BG28388" s="31"/>
      <c r="BH28388" s="31"/>
      <c r="BI28388" s="31"/>
    </row>
    <row r="28389" spans="58:61" x14ac:dyDescent="0.25">
      <c r="BF28389" s="31"/>
      <c r="BG28389" s="31"/>
      <c r="BH28389" s="31"/>
      <c r="BI28389" s="31"/>
    </row>
    <row r="28390" spans="58:61" x14ac:dyDescent="0.25">
      <c r="BF28390" s="31"/>
      <c r="BG28390" s="31"/>
      <c r="BH28390" s="31"/>
      <c r="BI28390" s="31"/>
    </row>
    <row r="28391" spans="58:61" x14ac:dyDescent="0.25">
      <c r="BF28391" s="31"/>
      <c r="BG28391" s="31"/>
      <c r="BH28391" s="31"/>
      <c r="BI28391" s="31"/>
    </row>
    <row r="28392" spans="58:61" x14ac:dyDescent="0.25">
      <c r="BF28392" s="31"/>
      <c r="BG28392" s="31"/>
      <c r="BH28392" s="31"/>
      <c r="BI28392" s="31"/>
    </row>
    <row r="28393" spans="58:61" x14ac:dyDescent="0.25">
      <c r="BF28393" s="31"/>
      <c r="BG28393" s="31"/>
      <c r="BH28393" s="31"/>
      <c r="BI28393" s="31"/>
    </row>
    <row r="28394" spans="58:61" x14ac:dyDescent="0.25">
      <c r="BF28394" s="31"/>
      <c r="BG28394" s="31"/>
      <c r="BH28394" s="31"/>
      <c r="BI28394" s="31"/>
    </row>
    <row r="28395" spans="58:61" x14ac:dyDescent="0.25">
      <c r="BF28395" s="31"/>
      <c r="BG28395" s="31"/>
      <c r="BH28395" s="31"/>
      <c r="BI28395" s="31"/>
    </row>
    <row r="28396" spans="58:61" x14ac:dyDescent="0.25">
      <c r="BF28396" s="31"/>
      <c r="BG28396" s="31"/>
      <c r="BH28396" s="31"/>
      <c r="BI28396" s="31"/>
    </row>
    <row r="28397" spans="58:61" x14ac:dyDescent="0.25">
      <c r="BF28397" s="31"/>
      <c r="BG28397" s="31"/>
      <c r="BH28397" s="31"/>
      <c r="BI28397" s="31"/>
    </row>
    <row r="28398" spans="58:61" x14ac:dyDescent="0.25">
      <c r="BF28398" s="31"/>
      <c r="BG28398" s="31"/>
      <c r="BH28398" s="31"/>
      <c r="BI28398" s="31"/>
    </row>
    <row r="28399" spans="58:61" x14ac:dyDescent="0.25">
      <c r="BF28399" s="31"/>
      <c r="BG28399" s="31"/>
      <c r="BH28399" s="31"/>
      <c r="BI28399" s="31"/>
    </row>
    <row r="28400" spans="58:61" x14ac:dyDescent="0.25">
      <c r="BF28400" s="31"/>
      <c r="BG28400" s="31"/>
      <c r="BH28400" s="31"/>
      <c r="BI28400" s="31"/>
    </row>
    <row r="28401" spans="58:61" x14ac:dyDescent="0.25">
      <c r="BF28401" s="31"/>
      <c r="BG28401" s="31"/>
      <c r="BH28401" s="31"/>
      <c r="BI28401" s="31"/>
    </row>
    <row r="28402" spans="58:61" x14ac:dyDescent="0.25">
      <c r="BF28402" s="31"/>
      <c r="BG28402" s="31"/>
      <c r="BH28402" s="31"/>
      <c r="BI28402" s="31"/>
    </row>
    <row r="28403" spans="58:61" x14ac:dyDescent="0.25">
      <c r="BF28403" s="31"/>
      <c r="BG28403" s="31"/>
      <c r="BH28403" s="31"/>
      <c r="BI28403" s="31"/>
    </row>
    <row r="28404" spans="58:61" x14ac:dyDescent="0.25">
      <c r="BF28404" s="31"/>
      <c r="BG28404" s="31"/>
      <c r="BH28404" s="31"/>
      <c r="BI28404" s="31"/>
    </row>
    <row r="28405" spans="58:61" x14ac:dyDescent="0.25">
      <c r="BF28405" s="31"/>
      <c r="BG28405" s="31"/>
      <c r="BH28405" s="31"/>
      <c r="BI28405" s="31"/>
    </row>
    <row r="28406" spans="58:61" x14ac:dyDescent="0.25">
      <c r="BF28406" s="31"/>
      <c r="BG28406" s="31"/>
      <c r="BH28406" s="31"/>
      <c r="BI28406" s="31"/>
    </row>
    <row r="28407" spans="58:61" x14ac:dyDescent="0.25">
      <c r="BF28407" s="31"/>
      <c r="BG28407" s="31"/>
      <c r="BH28407" s="31"/>
      <c r="BI28407" s="31"/>
    </row>
    <row r="28408" spans="58:61" x14ac:dyDescent="0.25">
      <c r="BF28408" s="31"/>
      <c r="BG28408" s="31"/>
      <c r="BH28408" s="31"/>
      <c r="BI28408" s="31"/>
    </row>
    <row r="28409" spans="58:61" x14ac:dyDescent="0.25">
      <c r="BF28409" s="31"/>
      <c r="BG28409" s="31"/>
      <c r="BH28409" s="31"/>
      <c r="BI28409" s="31"/>
    </row>
    <row r="28410" spans="58:61" x14ac:dyDescent="0.25">
      <c r="BF28410" s="31"/>
      <c r="BG28410" s="31"/>
      <c r="BH28410" s="31"/>
      <c r="BI28410" s="31"/>
    </row>
    <row r="28411" spans="58:61" x14ac:dyDescent="0.25">
      <c r="BF28411" s="31"/>
      <c r="BG28411" s="31"/>
      <c r="BH28411" s="31"/>
      <c r="BI28411" s="31"/>
    </row>
    <row r="28412" spans="58:61" x14ac:dyDescent="0.25">
      <c r="BF28412" s="31"/>
      <c r="BG28412" s="31"/>
      <c r="BH28412" s="31"/>
      <c r="BI28412" s="31"/>
    </row>
    <row r="28413" spans="58:61" x14ac:dyDescent="0.25">
      <c r="BF28413" s="31"/>
      <c r="BG28413" s="31"/>
      <c r="BH28413" s="31"/>
      <c r="BI28413" s="31"/>
    </row>
    <row r="28414" spans="58:61" x14ac:dyDescent="0.25">
      <c r="BF28414" s="31"/>
      <c r="BG28414" s="31"/>
      <c r="BH28414" s="31"/>
      <c r="BI28414" s="31"/>
    </row>
    <row r="28415" spans="58:61" x14ac:dyDescent="0.25">
      <c r="BF28415" s="31"/>
      <c r="BG28415" s="31"/>
      <c r="BH28415" s="31"/>
      <c r="BI28415" s="31"/>
    </row>
    <row r="28416" spans="58:61" x14ac:dyDescent="0.25">
      <c r="BF28416" s="31"/>
      <c r="BG28416" s="31"/>
      <c r="BH28416" s="31"/>
      <c r="BI28416" s="31"/>
    </row>
    <row r="28417" spans="58:61" x14ac:dyDescent="0.25">
      <c r="BF28417" s="31"/>
      <c r="BG28417" s="31"/>
      <c r="BH28417" s="31"/>
      <c r="BI28417" s="31"/>
    </row>
    <row r="28418" spans="58:61" x14ac:dyDescent="0.25">
      <c r="BF28418" s="31"/>
      <c r="BG28418" s="31"/>
      <c r="BH28418" s="31"/>
      <c r="BI28418" s="31"/>
    </row>
    <row r="28419" spans="58:61" x14ac:dyDescent="0.25">
      <c r="BF28419" s="31"/>
      <c r="BG28419" s="31"/>
      <c r="BH28419" s="31"/>
      <c r="BI28419" s="31"/>
    </row>
    <row r="28420" spans="58:61" x14ac:dyDescent="0.25">
      <c r="BF28420" s="31"/>
      <c r="BG28420" s="31"/>
      <c r="BH28420" s="31"/>
      <c r="BI28420" s="31"/>
    </row>
    <row r="28421" spans="58:61" x14ac:dyDescent="0.25">
      <c r="BF28421" s="31"/>
      <c r="BG28421" s="31"/>
      <c r="BH28421" s="31"/>
      <c r="BI28421" s="31"/>
    </row>
    <row r="28422" spans="58:61" x14ac:dyDescent="0.25">
      <c r="BF28422" s="31"/>
      <c r="BG28422" s="31"/>
      <c r="BH28422" s="31"/>
      <c r="BI28422" s="31"/>
    </row>
    <row r="28423" spans="58:61" x14ac:dyDescent="0.25">
      <c r="BF28423" s="31"/>
      <c r="BG28423" s="31"/>
      <c r="BH28423" s="31"/>
      <c r="BI28423" s="31"/>
    </row>
    <row r="28424" spans="58:61" x14ac:dyDescent="0.25">
      <c r="BF28424" s="31"/>
      <c r="BG28424" s="31"/>
      <c r="BH28424" s="31"/>
      <c r="BI28424" s="31"/>
    </row>
    <row r="28425" spans="58:61" x14ac:dyDescent="0.25">
      <c r="BF28425" s="31"/>
      <c r="BG28425" s="31"/>
      <c r="BH28425" s="31"/>
      <c r="BI28425" s="31"/>
    </row>
    <row r="28426" spans="58:61" x14ac:dyDescent="0.25">
      <c r="BF28426" s="31"/>
      <c r="BG28426" s="31"/>
      <c r="BH28426" s="31"/>
      <c r="BI28426" s="31"/>
    </row>
    <row r="28427" spans="58:61" x14ac:dyDescent="0.25">
      <c r="BF28427" s="31"/>
      <c r="BG28427" s="31"/>
      <c r="BH28427" s="31"/>
      <c r="BI28427" s="31"/>
    </row>
    <row r="28428" spans="58:61" x14ac:dyDescent="0.25">
      <c r="BF28428" s="31"/>
      <c r="BG28428" s="31"/>
      <c r="BH28428" s="31"/>
      <c r="BI28428" s="31"/>
    </row>
    <row r="28429" spans="58:61" x14ac:dyDescent="0.25">
      <c r="BF28429" s="31"/>
      <c r="BG28429" s="31"/>
      <c r="BH28429" s="31"/>
      <c r="BI28429" s="31"/>
    </row>
    <row r="28430" spans="58:61" x14ac:dyDescent="0.25">
      <c r="BF28430" s="31"/>
      <c r="BG28430" s="31"/>
      <c r="BH28430" s="31"/>
      <c r="BI28430" s="31"/>
    </row>
    <row r="28431" spans="58:61" x14ac:dyDescent="0.25">
      <c r="BF28431" s="31"/>
      <c r="BG28431" s="31"/>
      <c r="BH28431" s="31"/>
      <c r="BI28431" s="31"/>
    </row>
    <row r="28432" spans="58:61" x14ac:dyDescent="0.25">
      <c r="BF28432" s="31"/>
      <c r="BG28432" s="31"/>
      <c r="BH28432" s="31"/>
      <c r="BI28432" s="31"/>
    </row>
    <row r="28433" spans="58:61" x14ac:dyDescent="0.25">
      <c r="BF28433" s="31"/>
      <c r="BG28433" s="31"/>
      <c r="BH28433" s="31"/>
      <c r="BI28433" s="31"/>
    </row>
    <row r="28434" spans="58:61" x14ac:dyDescent="0.25">
      <c r="BF28434" s="31"/>
      <c r="BG28434" s="31"/>
      <c r="BH28434" s="31"/>
      <c r="BI28434" s="31"/>
    </row>
    <row r="28435" spans="58:61" x14ac:dyDescent="0.25">
      <c r="BF28435" s="31"/>
      <c r="BG28435" s="31"/>
      <c r="BH28435" s="31"/>
      <c r="BI28435" s="31"/>
    </row>
    <row r="28436" spans="58:61" x14ac:dyDescent="0.25">
      <c r="BF28436" s="31"/>
      <c r="BG28436" s="31"/>
      <c r="BH28436" s="31"/>
      <c r="BI28436" s="31"/>
    </row>
    <row r="28437" spans="58:61" x14ac:dyDescent="0.25">
      <c r="BF28437" s="31"/>
      <c r="BG28437" s="31"/>
      <c r="BH28437" s="31"/>
      <c r="BI28437" s="31"/>
    </row>
    <row r="28438" spans="58:61" x14ac:dyDescent="0.25">
      <c r="BF28438" s="31"/>
      <c r="BG28438" s="31"/>
      <c r="BH28438" s="31"/>
      <c r="BI28438" s="31"/>
    </row>
    <row r="28439" spans="58:61" x14ac:dyDescent="0.25">
      <c r="BF28439" s="31"/>
      <c r="BG28439" s="31"/>
      <c r="BH28439" s="31"/>
      <c r="BI28439" s="31"/>
    </row>
    <row r="28440" spans="58:61" x14ac:dyDescent="0.25">
      <c r="BF28440" s="31"/>
      <c r="BG28440" s="31"/>
      <c r="BH28440" s="31"/>
      <c r="BI28440" s="31"/>
    </row>
    <row r="28441" spans="58:61" x14ac:dyDescent="0.25">
      <c r="BF28441" s="31"/>
      <c r="BG28441" s="31"/>
      <c r="BH28441" s="31"/>
      <c r="BI28441" s="31"/>
    </row>
    <row r="28442" spans="58:61" x14ac:dyDescent="0.25">
      <c r="BF28442" s="31"/>
      <c r="BG28442" s="31"/>
      <c r="BH28442" s="31"/>
      <c r="BI28442" s="31"/>
    </row>
    <row r="28443" spans="58:61" x14ac:dyDescent="0.25">
      <c r="BF28443" s="31"/>
      <c r="BG28443" s="31"/>
      <c r="BH28443" s="31"/>
      <c r="BI28443" s="31"/>
    </row>
    <row r="28444" spans="58:61" x14ac:dyDescent="0.25">
      <c r="BF28444" s="31"/>
      <c r="BG28444" s="31"/>
      <c r="BH28444" s="31"/>
      <c r="BI28444" s="31"/>
    </row>
    <row r="28445" spans="58:61" x14ac:dyDescent="0.25">
      <c r="BF28445" s="31"/>
      <c r="BG28445" s="31"/>
      <c r="BH28445" s="31"/>
      <c r="BI28445" s="31"/>
    </row>
    <row r="28446" spans="58:61" x14ac:dyDescent="0.25">
      <c r="BF28446" s="31"/>
      <c r="BG28446" s="31"/>
      <c r="BH28446" s="31"/>
      <c r="BI28446" s="31"/>
    </row>
    <row r="28447" spans="58:61" x14ac:dyDescent="0.25">
      <c r="BF28447" s="31"/>
      <c r="BG28447" s="31"/>
      <c r="BH28447" s="31"/>
      <c r="BI28447" s="31"/>
    </row>
    <row r="28448" spans="58:61" x14ac:dyDescent="0.25">
      <c r="BF28448" s="31"/>
      <c r="BG28448" s="31"/>
      <c r="BH28448" s="31"/>
      <c r="BI28448" s="31"/>
    </row>
    <row r="28449" spans="58:61" x14ac:dyDescent="0.25">
      <c r="BF28449" s="31"/>
      <c r="BG28449" s="31"/>
      <c r="BH28449" s="31"/>
      <c r="BI28449" s="31"/>
    </row>
    <row r="28450" spans="58:61" x14ac:dyDescent="0.25">
      <c r="BF28450" s="31"/>
      <c r="BG28450" s="31"/>
      <c r="BH28450" s="31"/>
      <c r="BI28450" s="31"/>
    </row>
    <row r="28451" spans="58:61" x14ac:dyDescent="0.25">
      <c r="BF28451" s="31"/>
      <c r="BG28451" s="31"/>
      <c r="BH28451" s="31"/>
      <c r="BI28451" s="31"/>
    </row>
    <row r="28452" spans="58:61" x14ac:dyDescent="0.25">
      <c r="BF28452" s="31"/>
      <c r="BG28452" s="31"/>
      <c r="BH28452" s="31"/>
      <c r="BI28452" s="31"/>
    </row>
    <row r="28453" spans="58:61" x14ac:dyDescent="0.25">
      <c r="BF28453" s="31"/>
      <c r="BG28453" s="31"/>
      <c r="BH28453" s="31"/>
      <c r="BI28453" s="31"/>
    </row>
    <row r="28454" spans="58:61" x14ac:dyDescent="0.25">
      <c r="BF28454" s="31"/>
      <c r="BG28454" s="31"/>
      <c r="BH28454" s="31"/>
      <c r="BI28454" s="31"/>
    </row>
    <row r="28455" spans="58:61" x14ac:dyDescent="0.25">
      <c r="BF28455" s="31"/>
      <c r="BG28455" s="31"/>
      <c r="BH28455" s="31"/>
      <c r="BI28455" s="31"/>
    </row>
    <row r="28456" spans="58:61" x14ac:dyDescent="0.25">
      <c r="BF28456" s="31"/>
      <c r="BG28456" s="31"/>
      <c r="BH28456" s="31"/>
      <c r="BI28456" s="31"/>
    </row>
    <row r="28457" spans="58:61" x14ac:dyDescent="0.25">
      <c r="BF28457" s="31"/>
      <c r="BG28457" s="31"/>
      <c r="BH28457" s="31"/>
      <c r="BI28457" s="31"/>
    </row>
    <row r="28458" spans="58:61" x14ac:dyDescent="0.25">
      <c r="BF28458" s="31"/>
      <c r="BG28458" s="31"/>
      <c r="BH28458" s="31"/>
      <c r="BI28458" s="31"/>
    </row>
    <row r="28459" spans="58:61" x14ac:dyDescent="0.25">
      <c r="BF28459" s="31"/>
      <c r="BG28459" s="31"/>
      <c r="BH28459" s="31"/>
      <c r="BI28459" s="31"/>
    </row>
    <row r="28460" spans="58:61" x14ac:dyDescent="0.25">
      <c r="BF28460" s="31"/>
      <c r="BG28460" s="31"/>
      <c r="BH28460" s="31"/>
      <c r="BI28460" s="31"/>
    </row>
    <row r="28461" spans="58:61" x14ac:dyDescent="0.25">
      <c r="BF28461" s="31"/>
      <c r="BG28461" s="31"/>
      <c r="BH28461" s="31"/>
      <c r="BI28461" s="31"/>
    </row>
    <row r="28462" spans="58:61" x14ac:dyDescent="0.25">
      <c r="BF28462" s="31"/>
      <c r="BG28462" s="31"/>
      <c r="BH28462" s="31"/>
      <c r="BI28462" s="31"/>
    </row>
    <row r="28463" spans="58:61" x14ac:dyDescent="0.25">
      <c r="BF28463" s="31"/>
      <c r="BG28463" s="31"/>
      <c r="BH28463" s="31"/>
      <c r="BI28463" s="31"/>
    </row>
    <row r="28464" spans="58:61" x14ac:dyDescent="0.25">
      <c r="BF28464" s="31"/>
      <c r="BG28464" s="31"/>
      <c r="BH28464" s="31"/>
      <c r="BI28464" s="31"/>
    </row>
    <row r="28465" spans="58:61" x14ac:dyDescent="0.25">
      <c r="BF28465" s="31"/>
      <c r="BG28465" s="31"/>
      <c r="BH28465" s="31"/>
      <c r="BI28465" s="31"/>
    </row>
    <row r="28466" spans="58:61" x14ac:dyDescent="0.25">
      <c r="BF28466" s="31"/>
      <c r="BG28466" s="31"/>
      <c r="BH28466" s="31"/>
      <c r="BI28466" s="31"/>
    </row>
    <row r="28467" spans="58:61" x14ac:dyDescent="0.25">
      <c r="BF28467" s="31"/>
      <c r="BG28467" s="31"/>
      <c r="BH28467" s="31"/>
      <c r="BI28467" s="31"/>
    </row>
    <row r="28468" spans="58:61" x14ac:dyDescent="0.25">
      <c r="BF28468" s="31"/>
      <c r="BG28468" s="31"/>
      <c r="BH28468" s="31"/>
      <c r="BI28468" s="31"/>
    </row>
    <row r="28469" spans="58:61" x14ac:dyDescent="0.25">
      <c r="BF28469" s="31"/>
      <c r="BG28469" s="31"/>
      <c r="BH28469" s="31"/>
      <c r="BI28469" s="31"/>
    </row>
    <row r="28470" spans="58:61" x14ac:dyDescent="0.25">
      <c r="BF28470" s="31"/>
      <c r="BG28470" s="31"/>
      <c r="BH28470" s="31"/>
      <c r="BI28470" s="31"/>
    </row>
    <row r="28471" spans="58:61" x14ac:dyDescent="0.25">
      <c r="BF28471" s="31"/>
      <c r="BG28471" s="31"/>
      <c r="BH28471" s="31"/>
      <c r="BI28471" s="31"/>
    </row>
    <row r="28472" spans="58:61" x14ac:dyDescent="0.25">
      <c r="BF28472" s="31"/>
      <c r="BG28472" s="31"/>
      <c r="BH28472" s="31"/>
      <c r="BI28472" s="31"/>
    </row>
    <row r="28473" spans="58:61" x14ac:dyDescent="0.25">
      <c r="BF28473" s="31"/>
      <c r="BG28473" s="31"/>
      <c r="BH28473" s="31"/>
      <c r="BI28473" s="31"/>
    </row>
    <row r="28474" spans="58:61" x14ac:dyDescent="0.25">
      <c r="BF28474" s="31"/>
      <c r="BG28474" s="31"/>
      <c r="BH28474" s="31"/>
      <c r="BI28474" s="31"/>
    </row>
    <row r="28475" spans="58:61" x14ac:dyDescent="0.25">
      <c r="BF28475" s="31"/>
      <c r="BG28475" s="31"/>
      <c r="BH28475" s="31"/>
      <c r="BI28475" s="31"/>
    </row>
    <row r="28476" spans="58:61" x14ac:dyDescent="0.25">
      <c r="BF28476" s="31"/>
      <c r="BG28476" s="31"/>
      <c r="BH28476" s="31"/>
      <c r="BI28476" s="31"/>
    </row>
    <row r="28477" spans="58:61" x14ac:dyDescent="0.25">
      <c r="BF28477" s="31"/>
      <c r="BG28477" s="31"/>
      <c r="BH28477" s="31"/>
      <c r="BI28477" s="31"/>
    </row>
    <row r="28478" spans="58:61" x14ac:dyDescent="0.25">
      <c r="BF28478" s="31"/>
      <c r="BG28478" s="31"/>
      <c r="BH28478" s="31"/>
      <c r="BI28478" s="31"/>
    </row>
    <row r="28479" spans="58:61" x14ac:dyDescent="0.25">
      <c r="BF28479" s="31"/>
      <c r="BG28479" s="31"/>
      <c r="BH28479" s="31"/>
      <c r="BI28479" s="31"/>
    </row>
    <row r="28480" spans="58:61" x14ac:dyDescent="0.25">
      <c r="BF28480" s="31"/>
      <c r="BG28480" s="31"/>
      <c r="BH28480" s="31"/>
      <c r="BI28480" s="31"/>
    </row>
    <row r="28481" spans="58:61" x14ac:dyDescent="0.25">
      <c r="BF28481" s="31"/>
      <c r="BG28481" s="31"/>
      <c r="BH28481" s="31"/>
      <c r="BI28481" s="31"/>
    </row>
    <row r="28482" spans="58:61" x14ac:dyDescent="0.25">
      <c r="BF28482" s="31"/>
      <c r="BG28482" s="31"/>
      <c r="BH28482" s="31"/>
      <c r="BI28482" s="31"/>
    </row>
    <row r="28483" spans="58:61" x14ac:dyDescent="0.25">
      <c r="BF28483" s="31"/>
      <c r="BG28483" s="31"/>
      <c r="BH28483" s="31"/>
      <c r="BI28483" s="31"/>
    </row>
    <row r="28484" spans="58:61" x14ac:dyDescent="0.25">
      <c r="BF28484" s="31"/>
      <c r="BG28484" s="31"/>
      <c r="BH28484" s="31"/>
      <c r="BI28484" s="31"/>
    </row>
    <row r="28485" spans="58:61" x14ac:dyDescent="0.25">
      <c r="BF28485" s="31"/>
      <c r="BG28485" s="31"/>
      <c r="BH28485" s="31"/>
      <c r="BI28485" s="31"/>
    </row>
    <row r="28486" spans="58:61" x14ac:dyDescent="0.25">
      <c r="BF28486" s="31"/>
      <c r="BG28486" s="31"/>
      <c r="BH28486" s="31"/>
      <c r="BI28486" s="31"/>
    </row>
    <row r="28487" spans="58:61" x14ac:dyDescent="0.25">
      <c r="BF28487" s="31"/>
      <c r="BG28487" s="31"/>
      <c r="BH28487" s="31"/>
      <c r="BI28487" s="31"/>
    </row>
    <row r="28488" spans="58:61" x14ac:dyDescent="0.25">
      <c r="BF28488" s="31"/>
      <c r="BG28488" s="31"/>
      <c r="BH28488" s="31"/>
      <c r="BI28488" s="31"/>
    </row>
    <row r="28489" spans="58:61" x14ac:dyDescent="0.25">
      <c r="BF28489" s="31"/>
      <c r="BG28489" s="31"/>
      <c r="BH28489" s="31"/>
      <c r="BI28489" s="31"/>
    </row>
    <row r="28490" spans="58:61" x14ac:dyDescent="0.25">
      <c r="BF28490" s="31"/>
      <c r="BG28490" s="31"/>
      <c r="BH28490" s="31"/>
      <c r="BI28490" s="31"/>
    </row>
    <row r="28491" spans="58:61" x14ac:dyDescent="0.25">
      <c r="BF28491" s="31"/>
      <c r="BG28491" s="31"/>
      <c r="BH28491" s="31"/>
      <c r="BI28491" s="31"/>
    </row>
    <row r="28492" spans="58:61" x14ac:dyDescent="0.25">
      <c r="BF28492" s="31"/>
      <c r="BG28492" s="31"/>
      <c r="BH28492" s="31"/>
      <c r="BI28492" s="31"/>
    </row>
    <row r="28493" spans="58:61" x14ac:dyDescent="0.25">
      <c r="BF28493" s="31"/>
      <c r="BG28493" s="31"/>
      <c r="BH28493" s="31"/>
      <c r="BI28493" s="31"/>
    </row>
    <row r="28494" spans="58:61" x14ac:dyDescent="0.25">
      <c r="BF28494" s="31"/>
      <c r="BG28494" s="31"/>
      <c r="BH28494" s="31"/>
      <c r="BI28494" s="31"/>
    </row>
    <row r="28495" spans="58:61" x14ac:dyDescent="0.25">
      <c r="BF28495" s="31"/>
      <c r="BG28495" s="31"/>
      <c r="BH28495" s="31"/>
      <c r="BI28495" s="31"/>
    </row>
    <row r="28496" spans="58:61" x14ac:dyDescent="0.25">
      <c r="BF28496" s="31"/>
      <c r="BG28496" s="31"/>
      <c r="BH28496" s="31"/>
      <c r="BI28496" s="31"/>
    </row>
    <row r="28497" spans="58:61" x14ac:dyDescent="0.25">
      <c r="BF28497" s="31"/>
      <c r="BG28497" s="31"/>
      <c r="BH28497" s="31"/>
      <c r="BI28497" s="31"/>
    </row>
    <row r="28498" spans="58:61" x14ac:dyDescent="0.25">
      <c r="BF28498" s="31"/>
      <c r="BG28498" s="31"/>
      <c r="BH28498" s="31"/>
      <c r="BI28498" s="31"/>
    </row>
    <row r="28499" spans="58:61" x14ac:dyDescent="0.25">
      <c r="BF28499" s="31"/>
      <c r="BG28499" s="31"/>
      <c r="BH28499" s="31"/>
      <c r="BI28499" s="31"/>
    </row>
    <row r="28500" spans="58:61" x14ac:dyDescent="0.25">
      <c r="BF28500" s="31"/>
      <c r="BG28500" s="31"/>
      <c r="BH28500" s="31"/>
      <c r="BI28500" s="31"/>
    </row>
    <row r="28501" spans="58:61" x14ac:dyDescent="0.25">
      <c r="BF28501" s="31"/>
      <c r="BG28501" s="31"/>
      <c r="BH28501" s="31"/>
      <c r="BI28501" s="31"/>
    </row>
    <row r="28502" spans="58:61" x14ac:dyDescent="0.25">
      <c r="BF28502" s="31"/>
      <c r="BG28502" s="31"/>
      <c r="BH28502" s="31"/>
      <c r="BI28502" s="31"/>
    </row>
    <row r="28503" spans="58:61" x14ac:dyDescent="0.25">
      <c r="BF28503" s="31"/>
      <c r="BG28503" s="31"/>
      <c r="BH28503" s="31"/>
      <c r="BI28503" s="31"/>
    </row>
    <row r="28504" spans="58:61" x14ac:dyDescent="0.25">
      <c r="BF28504" s="31"/>
      <c r="BG28504" s="31"/>
      <c r="BH28504" s="31"/>
      <c r="BI28504" s="31"/>
    </row>
    <row r="28505" spans="58:61" x14ac:dyDescent="0.25">
      <c r="BF28505" s="31"/>
      <c r="BG28505" s="31"/>
      <c r="BH28505" s="31"/>
      <c r="BI28505" s="31"/>
    </row>
    <row r="28506" spans="58:61" x14ac:dyDescent="0.25">
      <c r="BF28506" s="31"/>
      <c r="BG28506" s="31"/>
      <c r="BH28506" s="31"/>
      <c r="BI28506" s="31"/>
    </row>
    <row r="28507" spans="58:61" x14ac:dyDescent="0.25">
      <c r="BF28507" s="31"/>
      <c r="BG28507" s="31"/>
      <c r="BH28507" s="31"/>
      <c r="BI28507" s="31"/>
    </row>
    <row r="28508" spans="58:61" x14ac:dyDescent="0.25">
      <c r="BF28508" s="31"/>
      <c r="BG28508" s="31"/>
      <c r="BH28508" s="31"/>
      <c r="BI28508" s="31"/>
    </row>
    <row r="28509" spans="58:61" x14ac:dyDescent="0.25">
      <c r="BF28509" s="31"/>
      <c r="BG28509" s="31"/>
      <c r="BH28509" s="31"/>
      <c r="BI28509" s="31"/>
    </row>
    <row r="28510" spans="58:61" x14ac:dyDescent="0.25">
      <c r="BF28510" s="31"/>
      <c r="BG28510" s="31"/>
      <c r="BH28510" s="31"/>
      <c r="BI28510" s="31"/>
    </row>
    <row r="28511" spans="58:61" x14ac:dyDescent="0.25">
      <c r="BF28511" s="31"/>
      <c r="BG28511" s="31"/>
      <c r="BH28511" s="31"/>
      <c r="BI28511" s="31"/>
    </row>
    <row r="28512" spans="58:61" x14ac:dyDescent="0.25">
      <c r="BF28512" s="31"/>
      <c r="BG28512" s="31"/>
      <c r="BH28512" s="31"/>
      <c r="BI28512" s="31"/>
    </row>
    <row r="28513" spans="58:61" x14ac:dyDescent="0.25">
      <c r="BF28513" s="31"/>
      <c r="BG28513" s="31"/>
      <c r="BH28513" s="31"/>
      <c r="BI28513" s="31"/>
    </row>
    <row r="28514" spans="58:61" x14ac:dyDescent="0.25">
      <c r="BF28514" s="31"/>
      <c r="BG28514" s="31"/>
      <c r="BH28514" s="31"/>
      <c r="BI28514" s="31"/>
    </row>
    <row r="28515" spans="58:61" x14ac:dyDescent="0.25">
      <c r="BF28515" s="31"/>
      <c r="BG28515" s="31"/>
      <c r="BH28515" s="31"/>
      <c r="BI28515" s="31"/>
    </row>
    <row r="28516" spans="58:61" x14ac:dyDescent="0.25">
      <c r="BF28516" s="31"/>
      <c r="BG28516" s="31"/>
      <c r="BH28516" s="31"/>
      <c r="BI28516" s="31"/>
    </row>
    <row r="28517" spans="58:61" x14ac:dyDescent="0.25">
      <c r="BF28517" s="31"/>
      <c r="BG28517" s="31"/>
      <c r="BH28517" s="31"/>
      <c r="BI28517" s="31"/>
    </row>
    <row r="28518" spans="58:61" x14ac:dyDescent="0.25">
      <c r="BF28518" s="31"/>
      <c r="BG28518" s="31"/>
      <c r="BH28518" s="31"/>
      <c r="BI28518" s="31"/>
    </row>
    <row r="28519" spans="58:61" x14ac:dyDescent="0.25">
      <c r="BF28519" s="31"/>
      <c r="BG28519" s="31"/>
      <c r="BH28519" s="31"/>
      <c r="BI28519" s="31"/>
    </row>
    <row r="28520" spans="58:61" x14ac:dyDescent="0.25">
      <c r="BF28520" s="31"/>
      <c r="BG28520" s="31"/>
      <c r="BH28520" s="31"/>
      <c r="BI28520" s="31"/>
    </row>
    <row r="28521" spans="58:61" x14ac:dyDescent="0.25">
      <c r="BF28521" s="31"/>
      <c r="BG28521" s="31"/>
      <c r="BH28521" s="31"/>
      <c r="BI28521" s="31"/>
    </row>
    <row r="28522" spans="58:61" x14ac:dyDescent="0.25">
      <c r="BF28522" s="31"/>
      <c r="BG28522" s="31"/>
      <c r="BH28522" s="31"/>
      <c r="BI28522" s="31"/>
    </row>
    <row r="28523" spans="58:61" x14ac:dyDescent="0.25">
      <c r="BF28523" s="31"/>
      <c r="BG28523" s="31"/>
      <c r="BH28523" s="31"/>
      <c r="BI28523" s="31"/>
    </row>
    <row r="28524" spans="58:61" x14ac:dyDescent="0.25">
      <c r="BF28524" s="31"/>
      <c r="BG28524" s="31"/>
      <c r="BH28524" s="31"/>
      <c r="BI28524" s="31"/>
    </row>
    <row r="28525" spans="58:61" x14ac:dyDescent="0.25">
      <c r="BF28525" s="31"/>
      <c r="BG28525" s="31"/>
      <c r="BH28525" s="31"/>
      <c r="BI28525" s="31"/>
    </row>
    <row r="28526" spans="58:61" x14ac:dyDescent="0.25">
      <c r="BF28526" s="31"/>
      <c r="BG28526" s="31"/>
      <c r="BH28526" s="31"/>
      <c r="BI28526" s="31"/>
    </row>
    <row r="28527" spans="58:61" x14ac:dyDescent="0.25">
      <c r="BF28527" s="31"/>
      <c r="BG28527" s="31"/>
      <c r="BH28527" s="31"/>
      <c r="BI28527" s="31"/>
    </row>
    <row r="28528" spans="58:61" x14ac:dyDescent="0.25">
      <c r="BF28528" s="31"/>
      <c r="BG28528" s="31"/>
      <c r="BH28528" s="31"/>
      <c r="BI28528" s="31"/>
    </row>
    <row r="28529" spans="58:61" x14ac:dyDescent="0.25">
      <c r="BF28529" s="31"/>
      <c r="BG28529" s="31"/>
      <c r="BH28529" s="31"/>
      <c r="BI28529" s="31"/>
    </row>
    <row r="28530" spans="58:61" x14ac:dyDescent="0.25">
      <c r="BF28530" s="31"/>
      <c r="BG28530" s="31"/>
      <c r="BH28530" s="31"/>
      <c r="BI28530" s="31"/>
    </row>
    <row r="28531" spans="58:61" x14ac:dyDescent="0.25">
      <c r="BF28531" s="31"/>
      <c r="BG28531" s="31"/>
      <c r="BH28531" s="31"/>
      <c r="BI28531" s="31"/>
    </row>
    <row r="28532" spans="58:61" x14ac:dyDescent="0.25">
      <c r="BF28532" s="31"/>
      <c r="BG28532" s="31"/>
      <c r="BH28532" s="31"/>
      <c r="BI28532" s="31"/>
    </row>
    <row r="28533" spans="58:61" x14ac:dyDescent="0.25">
      <c r="BF28533" s="31"/>
      <c r="BG28533" s="31"/>
      <c r="BH28533" s="31"/>
      <c r="BI28533" s="31"/>
    </row>
    <row r="28534" spans="58:61" x14ac:dyDescent="0.25">
      <c r="BF28534" s="31"/>
      <c r="BG28534" s="31"/>
      <c r="BH28534" s="31"/>
      <c r="BI28534" s="31"/>
    </row>
    <row r="28535" spans="58:61" x14ac:dyDescent="0.25">
      <c r="BF28535" s="31"/>
      <c r="BG28535" s="31"/>
      <c r="BH28535" s="31"/>
      <c r="BI28535" s="31"/>
    </row>
    <row r="28536" spans="58:61" x14ac:dyDescent="0.25">
      <c r="BF28536" s="31"/>
      <c r="BG28536" s="31"/>
      <c r="BH28536" s="31"/>
      <c r="BI28536" s="31"/>
    </row>
    <row r="28537" spans="58:61" x14ac:dyDescent="0.25">
      <c r="BF28537" s="31"/>
      <c r="BG28537" s="31"/>
      <c r="BH28537" s="31"/>
      <c r="BI28537" s="31"/>
    </row>
    <row r="28538" spans="58:61" x14ac:dyDescent="0.25">
      <c r="BF28538" s="31"/>
      <c r="BG28538" s="31"/>
      <c r="BH28538" s="31"/>
      <c r="BI28538" s="31"/>
    </row>
    <row r="28539" spans="58:61" x14ac:dyDescent="0.25">
      <c r="BF28539" s="31"/>
      <c r="BG28539" s="31"/>
      <c r="BH28539" s="31"/>
      <c r="BI28539" s="31"/>
    </row>
    <row r="28540" spans="58:61" x14ac:dyDescent="0.25">
      <c r="BF28540" s="31"/>
      <c r="BG28540" s="31"/>
      <c r="BH28540" s="31"/>
      <c r="BI28540" s="31"/>
    </row>
    <row r="28541" spans="58:61" x14ac:dyDescent="0.25">
      <c r="BF28541" s="31"/>
      <c r="BG28541" s="31"/>
      <c r="BH28541" s="31"/>
      <c r="BI28541" s="31"/>
    </row>
    <row r="28542" spans="58:61" x14ac:dyDescent="0.25">
      <c r="BF28542" s="31"/>
      <c r="BG28542" s="31"/>
      <c r="BH28542" s="31"/>
      <c r="BI28542" s="31"/>
    </row>
    <row r="28543" spans="58:61" x14ac:dyDescent="0.25">
      <c r="BF28543" s="31"/>
      <c r="BG28543" s="31"/>
      <c r="BH28543" s="31"/>
      <c r="BI28543" s="31"/>
    </row>
    <row r="28544" spans="58:61" x14ac:dyDescent="0.25">
      <c r="BF28544" s="31"/>
      <c r="BG28544" s="31"/>
      <c r="BH28544" s="31"/>
      <c r="BI28544" s="31"/>
    </row>
    <row r="28545" spans="58:61" x14ac:dyDescent="0.25">
      <c r="BF28545" s="31"/>
      <c r="BG28545" s="31"/>
      <c r="BH28545" s="31"/>
      <c r="BI28545" s="31"/>
    </row>
    <row r="28546" spans="58:61" x14ac:dyDescent="0.25">
      <c r="BF28546" s="31"/>
      <c r="BG28546" s="31"/>
      <c r="BH28546" s="31"/>
      <c r="BI28546" s="31"/>
    </row>
    <row r="28547" spans="58:61" x14ac:dyDescent="0.25">
      <c r="BF28547" s="31"/>
      <c r="BG28547" s="31"/>
      <c r="BH28547" s="31"/>
      <c r="BI28547" s="31"/>
    </row>
    <row r="28548" spans="58:61" x14ac:dyDescent="0.25">
      <c r="BF28548" s="31"/>
      <c r="BG28548" s="31"/>
      <c r="BH28548" s="31"/>
      <c r="BI28548" s="31"/>
    </row>
    <row r="28549" spans="58:61" x14ac:dyDescent="0.25">
      <c r="BF28549" s="31"/>
      <c r="BG28549" s="31"/>
      <c r="BH28549" s="31"/>
      <c r="BI28549" s="31"/>
    </row>
    <row r="28550" spans="58:61" x14ac:dyDescent="0.25">
      <c r="BF28550" s="31"/>
      <c r="BG28550" s="31"/>
      <c r="BH28550" s="31"/>
      <c r="BI28550" s="31"/>
    </row>
    <row r="28551" spans="58:61" x14ac:dyDescent="0.25">
      <c r="BF28551" s="31"/>
      <c r="BG28551" s="31"/>
      <c r="BH28551" s="31"/>
      <c r="BI28551" s="31"/>
    </row>
    <row r="28552" spans="58:61" x14ac:dyDescent="0.25">
      <c r="BF28552" s="31"/>
      <c r="BG28552" s="31"/>
      <c r="BH28552" s="31"/>
      <c r="BI28552" s="31"/>
    </row>
    <row r="28553" spans="58:61" x14ac:dyDescent="0.25">
      <c r="BF28553" s="31"/>
      <c r="BG28553" s="31"/>
      <c r="BH28553" s="31"/>
      <c r="BI28553" s="31"/>
    </row>
    <row r="28554" spans="58:61" x14ac:dyDescent="0.25">
      <c r="BF28554" s="31"/>
      <c r="BG28554" s="31"/>
      <c r="BH28554" s="31"/>
      <c r="BI28554" s="31"/>
    </row>
    <row r="28555" spans="58:61" x14ac:dyDescent="0.25">
      <c r="BF28555" s="31"/>
      <c r="BG28555" s="31"/>
      <c r="BH28555" s="31"/>
      <c r="BI28555" s="31"/>
    </row>
    <row r="28556" spans="58:61" x14ac:dyDescent="0.25">
      <c r="BF28556" s="31"/>
      <c r="BG28556" s="31"/>
      <c r="BH28556" s="31"/>
      <c r="BI28556" s="31"/>
    </row>
    <row r="28557" spans="58:61" x14ac:dyDescent="0.25">
      <c r="BF28557" s="31"/>
      <c r="BG28557" s="31"/>
      <c r="BH28557" s="31"/>
      <c r="BI28557" s="31"/>
    </row>
    <row r="28558" spans="58:61" x14ac:dyDescent="0.25">
      <c r="BF28558" s="31"/>
      <c r="BG28558" s="31"/>
      <c r="BH28558" s="31"/>
      <c r="BI28558" s="31"/>
    </row>
    <row r="28559" spans="58:61" x14ac:dyDescent="0.25">
      <c r="BF28559" s="31"/>
      <c r="BG28559" s="31"/>
      <c r="BH28559" s="31"/>
      <c r="BI28559" s="31"/>
    </row>
    <row r="28560" spans="58:61" x14ac:dyDescent="0.25">
      <c r="BF28560" s="31"/>
      <c r="BG28560" s="31"/>
      <c r="BH28560" s="31"/>
      <c r="BI28560" s="31"/>
    </row>
    <row r="28561" spans="58:61" x14ac:dyDescent="0.25">
      <c r="BF28561" s="31"/>
      <c r="BG28561" s="31"/>
      <c r="BH28561" s="31"/>
      <c r="BI28561" s="31"/>
    </row>
    <row r="28562" spans="58:61" x14ac:dyDescent="0.25">
      <c r="BF28562" s="31"/>
      <c r="BG28562" s="31"/>
      <c r="BH28562" s="31"/>
      <c r="BI28562" s="31"/>
    </row>
    <row r="28563" spans="58:61" x14ac:dyDescent="0.25">
      <c r="BF28563" s="31"/>
      <c r="BG28563" s="31"/>
      <c r="BH28563" s="31"/>
      <c r="BI28563" s="31"/>
    </row>
    <row r="28564" spans="58:61" x14ac:dyDescent="0.25">
      <c r="BF28564" s="31"/>
      <c r="BG28564" s="31"/>
      <c r="BH28564" s="31"/>
      <c r="BI28564" s="31"/>
    </row>
    <row r="28565" spans="58:61" x14ac:dyDescent="0.25">
      <c r="BF28565" s="31"/>
      <c r="BG28565" s="31"/>
      <c r="BH28565" s="31"/>
      <c r="BI28565" s="31"/>
    </row>
    <row r="28566" spans="58:61" x14ac:dyDescent="0.25">
      <c r="BF28566" s="31"/>
      <c r="BG28566" s="31"/>
      <c r="BH28566" s="31"/>
      <c r="BI28566" s="31"/>
    </row>
    <row r="28567" spans="58:61" x14ac:dyDescent="0.25">
      <c r="BF28567" s="31"/>
      <c r="BG28567" s="31"/>
      <c r="BH28567" s="31"/>
      <c r="BI28567" s="31"/>
    </row>
    <row r="28568" spans="58:61" x14ac:dyDescent="0.25">
      <c r="BF28568" s="31"/>
      <c r="BG28568" s="31"/>
      <c r="BH28568" s="31"/>
      <c r="BI28568" s="31"/>
    </row>
    <row r="28569" spans="58:61" x14ac:dyDescent="0.25">
      <c r="BF28569" s="31"/>
      <c r="BG28569" s="31"/>
      <c r="BH28569" s="31"/>
      <c r="BI28569" s="31"/>
    </row>
    <row r="28570" spans="58:61" x14ac:dyDescent="0.25">
      <c r="BF28570" s="31"/>
      <c r="BG28570" s="31"/>
      <c r="BH28570" s="31"/>
      <c r="BI28570" s="31"/>
    </row>
    <row r="28571" spans="58:61" x14ac:dyDescent="0.25">
      <c r="BF28571" s="31"/>
      <c r="BG28571" s="31"/>
      <c r="BH28571" s="31"/>
      <c r="BI28571" s="31"/>
    </row>
    <row r="28572" spans="58:61" x14ac:dyDescent="0.25">
      <c r="BF28572" s="31"/>
      <c r="BG28572" s="31"/>
      <c r="BH28572" s="31"/>
      <c r="BI28572" s="31"/>
    </row>
    <row r="28573" spans="58:61" x14ac:dyDescent="0.25">
      <c r="BF28573" s="31"/>
      <c r="BG28573" s="31"/>
      <c r="BH28573" s="31"/>
      <c r="BI28573" s="31"/>
    </row>
    <row r="28574" spans="58:61" x14ac:dyDescent="0.25">
      <c r="BF28574" s="31"/>
      <c r="BG28574" s="31"/>
      <c r="BH28574" s="31"/>
      <c r="BI28574" s="31"/>
    </row>
    <row r="28575" spans="58:61" x14ac:dyDescent="0.25">
      <c r="BF28575" s="31"/>
      <c r="BG28575" s="31"/>
      <c r="BH28575" s="31"/>
      <c r="BI28575" s="31"/>
    </row>
    <row r="28576" spans="58:61" x14ac:dyDescent="0.25">
      <c r="BF28576" s="31"/>
      <c r="BG28576" s="31"/>
      <c r="BH28576" s="31"/>
      <c r="BI28576" s="31"/>
    </row>
    <row r="28577" spans="58:61" x14ac:dyDescent="0.25">
      <c r="BF28577" s="31"/>
      <c r="BG28577" s="31"/>
      <c r="BH28577" s="31"/>
      <c r="BI28577" s="31"/>
    </row>
    <row r="28578" spans="58:61" x14ac:dyDescent="0.25">
      <c r="BF28578" s="31"/>
      <c r="BG28578" s="31"/>
      <c r="BH28578" s="31"/>
      <c r="BI28578" s="31"/>
    </row>
    <row r="28579" spans="58:61" x14ac:dyDescent="0.25">
      <c r="BF28579" s="31"/>
      <c r="BG28579" s="31"/>
      <c r="BH28579" s="31"/>
      <c r="BI28579" s="31"/>
    </row>
    <row r="28580" spans="58:61" x14ac:dyDescent="0.25">
      <c r="BF28580" s="31"/>
      <c r="BG28580" s="31"/>
      <c r="BH28580" s="31"/>
      <c r="BI28580" s="31"/>
    </row>
    <row r="28581" spans="58:61" x14ac:dyDescent="0.25">
      <c r="BF28581" s="31"/>
      <c r="BG28581" s="31"/>
      <c r="BH28581" s="31"/>
      <c r="BI28581" s="31"/>
    </row>
    <row r="28582" spans="58:61" x14ac:dyDescent="0.25">
      <c r="BF28582" s="31"/>
      <c r="BG28582" s="31"/>
      <c r="BH28582" s="31"/>
      <c r="BI28582" s="31"/>
    </row>
    <row r="28583" spans="58:61" x14ac:dyDescent="0.25">
      <c r="BF28583" s="31"/>
      <c r="BG28583" s="31"/>
      <c r="BH28583" s="31"/>
      <c r="BI28583" s="31"/>
    </row>
    <row r="28584" spans="58:61" x14ac:dyDescent="0.25">
      <c r="BF28584" s="31"/>
      <c r="BG28584" s="31"/>
      <c r="BH28584" s="31"/>
      <c r="BI28584" s="31"/>
    </row>
    <row r="28585" spans="58:61" x14ac:dyDescent="0.25">
      <c r="BF28585" s="31"/>
      <c r="BG28585" s="31"/>
      <c r="BH28585" s="31"/>
      <c r="BI28585" s="31"/>
    </row>
    <row r="28586" spans="58:61" x14ac:dyDescent="0.25">
      <c r="BF28586" s="31"/>
      <c r="BG28586" s="31"/>
      <c r="BH28586" s="31"/>
      <c r="BI28586" s="31"/>
    </row>
    <row r="28587" spans="58:61" x14ac:dyDescent="0.25">
      <c r="BF28587" s="31"/>
      <c r="BG28587" s="31"/>
      <c r="BH28587" s="31"/>
      <c r="BI28587" s="31"/>
    </row>
    <row r="28588" spans="58:61" x14ac:dyDescent="0.25">
      <c r="BF28588" s="31"/>
      <c r="BG28588" s="31"/>
      <c r="BH28588" s="31"/>
      <c r="BI28588" s="31"/>
    </row>
    <row r="28589" spans="58:61" x14ac:dyDescent="0.25">
      <c r="BF28589" s="31"/>
      <c r="BG28589" s="31"/>
      <c r="BH28589" s="31"/>
      <c r="BI28589" s="31"/>
    </row>
    <row r="28590" spans="58:61" x14ac:dyDescent="0.25">
      <c r="BF28590" s="31"/>
      <c r="BG28590" s="31"/>
      <c r="BH28590" s="31"/>
      <c r="BI28590" s="31"/>
    </row>
    <row r="28591" spans="58:61" x14ac:dyDescent="0.25">
      <c r="BF28591" s="31"/>
      <c r="BG28591" s="31"/>
      <c r="BH28591" s="31"/>
      <c r="BI28591" s="31"/>
    </row>
    <row r="28592" spans="58:61" x14ac:dyDescent="0.25">
      <c r="BF28592" s="31"/>
      <c r="BG28592" s="31"/>
      <c r="BH28592" s="31"/>
      <c r="BI28592" s="31"/>
    </row>
    <row r="28593" spans="58:61" x14ac:dyDescent="0.25">
      <c r="BF28593" s="31"/>
      <c r="BG28593" s="31"/>
      <c r="BH28593" s="31"/>
      <c r="BI28593" s="31"/>
    </row>
    <row r="28594" spans="58:61" x14ac:dyDescent="0.25">
      <c r="BF28594" s="31"/>
      <c r="BG28594" s="31"/>
      <c r="BH28594" s="31"/>
      <c r="BI28594" s="31"/>
    </row>
    <row r="28595" spans="58:61" x14ac:dyDescent="0.25">
      <c r="BF28595" s="31"/>
      <c r="BG28595" s="31"/>
      <c r="BH28595" s="31"/>
      <c r="BI28595" s="31"/>
    </row>
    <row r="28596" spans="58:61" x14ac:dyDescent="0.25">
      <c r="BF28596" s="31"/>
      <c r="BG28596" s="31"/>
      <c r="BH28596" s="31"/>
      <c r="BI28596" s="31"/>
    </row>
    <row r="28597" spans="58:61" x14ac:dyDescent="0.25">
      <c r="BF28597" s="31"/>
      <c r="BG28597" s="31"/>
      <c r="BH28597" s="31"/>
      <c r="BI28597" s="31"/>
    </row>
    <row r="28598" spans="58:61" x14ac:dyDescent="0.25">
      <c r="BF28598" s="31"/>
      <c r="BG28598" s="31"/>
      <c r="BH28598" s="31"/>
      <c r="BI28598" s="31"/>
    </row>
    <row r="28599" spans="58:61" x14ac:dyDescent="0.25">
      <c r="BF28599" s="31"/>
      <c r="BG28599" s="31"/>
      <c r="BH28599" s="31"/>
      <c r="BI28599" s="31"/>
    </row>
    <row r="28600" spans="58:61" x14ac:dyDescent="0.25">
      <c r="BF28600" s="31"/>
      <c r="BG28600" s="31"/>
      <c r="BH28600" s="31"/>
      <c r="BI28600" s="31"/>
    </row>
    <row r="28601" spans="58:61" x14ac:dyDescent="0.25">
      <c r="BF28601" s="31"/>
      <c r="BG28601" s="31"/>
      <c r="BH28601" s="31"/>
      <c r="BI28601" s="31"/>
    </row>
    <row r="28602" spans="58:61" x14ac:dyDescent="0.25">
      <c r="BF28602" s="31"/>
      <c r="BG28602" s="31"/>
      <c r="BH28602" s="31"/>
      <c r="BI28602" s="31"/>
    </row>
    <row r="28603" spans="58:61" x14ac:dyDescent="0.25">
      <c r="BF28603" s="31"/>
      <c r="BG28603" s="31"/>
      <c r="BH28603" s="31"/>
      <c r="BI28603" s="31"/>
    </row>
    <row r="28604" spans="58:61" x14ac:dyDescent="0.25">
      <c r="BF28604" s="31"/>
      <c r="BG28604" s="31"/>
      <c r="BH28604" s="31"/>
      <c r="BI28604" s="31"/>
    </row>
    <row r="28605" spans="58:61" x14ac:dyDescent="0.25">
      <c r="BF28605" s="31"/>
      <c r="BG28605" s="31"/>
      <c r="BH28605" s="31"/>
      <c r="BI28605" s="31"/>
    </row>
    <row r="28606" spans="58:61" x14ac:dyDescent="0.25">
      <c r="BF28606" s="31"/>
      <c r="BG28606" s="31"/>
      <c r="BH28606" s="31"/>
      <c r="BI28606" s="31"/>
    </row>
    <row r="28607" spans="58:61" x14ac:dyDescent="0.25">
      <c r="BF28607" s="31"/>
      <c r="BG28607" s="31"/>
      <c r="BH28607" s="31"/>
      <c r="BI28607" s="31"/>
    </row>
    <row r="28608" spans="58:61" x14ac:dyDescent="0.25">
      <c r="BF28608" s="31"/>
      <c r="BG28608" s="31"/>
      <c r="BH28608" s="31"/>
      <c r="BI28608" s="31"/>
    </row>
    <row r="28609" spans="58:61" x14ac:dyDescent="0.25">
      <c r="BF28609" s="31"/>
      <c r="BG28609" s="31"/>
      <c r="BH28609" s="31"/>
      <c r="BI28609" s="31"/>
    </row>
    <row r="28610" spans="58:61" x14ac:dyDescent="0.25">
      <c r="BF28610" s="31"/>
      <c r="BG28610" s="31"/>
      <c r="BH28610" s="31"/>
      <c r="BI28610" s="31"/>
    </row>
    <row r="28611" spans="58:61" x14ac:dyDescent="0.25">
      <c r="BF28611" s="31"/>
      <c r="BG28611" s="31"/>
      <c r="BH28611" s="31"/>
      <c r="BI28611" s="31"/>
    </row>
    <row r="28612" spans="58:61" x14ac:dyDescent="0.25">
      <c r="BF28612" s="31"/>
      <c r="BG28612" s="31"/>
      <c r="BH28612" s="31"/>
      <c r="BI28612" s="31"/>
    </row>
    <row r="28613" spans="58:61" x14ac:dyDescent="0.25">
      <c r="BF28613" s="31"/>
      <c r="BG28613" s="31"/>
      <c r="BH28613" s="31"/>
      <c r="BI28613" s="31"/>
    </row>
    <row r="28614" spans="58:61" x14ac:dyDescent="0.25">
      <c r="BF28614" s="31"/>
      <c r="BG28614" s="31"/>
      <c r="BH28614" s="31"/>
      <c r="BI28614" s="31"/>
    </row>
    <row r="28615" spans="58:61" x14ac:dyDescent="0.25">
      <c r="BF28615" s="31"/>
      <c r="BG28615" s="31"/>
      <c r="BH28615" s="31"/>
      <c r="BI28615" s="31"/>
    </row>
    <row r="28616" spans="58:61" x14ac:dyDescent="0.25">
      <c r="BF28616" s="31"/>
      <c r="BG28616" s="31"/>
      <c r="BH28616" s="31"/>
      <c r="BI28616" s="31"/>
    </row>
    <row r="28617" spans="58:61" x14ac:dyDescent="0.25">
      <c r="BF28617" s="31"/>
      <c r="BG28617" s="31"/>
      <c r="BH28617" s="31"/>
      <c r="BI28617" s="31"/>
    </row>
    <row r="28618" spans="58:61" x14ac:dyDescent="0.25">
      <c r="BF28618" s="31"/>
      <c r="BG28618" s="31"/>
      <c r="BH28618" s="31"/>
      <c r="BI28618" s="31"/>
    </row>
    <row r="28619" spans="58:61" x14ac:dyDescent="0.25">
      <c r="BF28619" s="31"/>
      <c r="BG28619" s="31"/>
      <c r="BH28619" s="31"/>
      <c r="BI28619" s="31"/>
    </row>
    <row r="28620" spans="58:61" x14ac:dyDescent="0.25">
      <c r="BF28620" s="31"/>
      <c r="BG28620" s="31"/>
      <c r="BH28620" s="31"/>
      <c r="BI28620" s="31"/>
    </row>
    <row r="28621" spans="58:61" x14ac:dyDescent="0.25">
      <c r="BF28621" s="31"/>
      <c r="BG28621" s="31"/>
      <c r="BH28621" s="31"/>
      <c r="BI28621" s="31"/>
    </row>
    <row r="28622" spans="58:61" x14ac:dyDescent="0.25">
      <c r="BF28622" s="31"/>
      <c r="BG28622" s="31"/>
      <c r="BH28622" s="31"/>
      <c r="BI28622" s="31"/>
    </row>
    <row r="28623" spans="58:61" x14ac:dyDescent="0.25">
      <c r="BF28623" s="31"/>
      <c r="BG28623" s="31"/>
      <c r="BH28623" s="31"/>
      <c r="BI28623" s="31"/>
    </row>
    <row r="28624" spans="58:61" x14ac:dyDescent="0.25">
      <c r="BF28624" s="31"/>
      <c r="BG28624" s="31"/>
      <c r="BH28624" s="31"/>
      <c r="BI28624" s="31"/>
    </row>
    <row r="28625" spans="58:61" x14ac:dyDescent="0.25">
      <c r="BF28625" s="31"/>
      <c r="BG28625" s="31"/>
      <c r="BH28625" s="31"/>
      <c r="BI28625" s="31"/>
    </row>
    <row r="28626" spans="58:61" x14ac:dyDescent="0.25">
      <c r="BF28626" s="31"/>
      <c r="BG28626" s="31"/>
      <c r="BH28626" s="31"/>
      <c r="BI28626" s="31"/>
    </row>
    <row r="28627" spans="58:61" x14ac:dyDescent="0.25">
      <c r="BF28627" s="31"/>
      <c r="BG28627" s="31"/>
      <c r="BH28627" s="31"/>
      <c r="BI28627" s="31"/>
    </row>
    <row r="28628" spans="58:61" x14ac:dyDescent="0.25">
      <c r="BF28628" s="31"/>
      <c r="BG28628" s="31"/>
      <c r="BH28628" s="31"/>
      <c r="BI28628" s="31"/>
    </row>
    <row r="28629" spans="58:61" x14ac:dyDescent="0.25">
      <c r="BF28629" s="31"/>
      <c r="BG28629" s="31"/>
      <c r="BH28629" s="31"/>
      <c r="BI28629" s="31"/>
    </row>
    <row r="28630" spans="58:61" x14ac:dyDescent="0.25">
      <c r="BF28630" s="31"/>
      <c r="BG28630" s="31"/>
      <c r="BH28630" s="31"/>
      <c r="BI28630" s="31"/>
    </row>
    <row r="28631" spans="58:61" x14ac:dyDescent="0.25">
      <c r="BF28631" s="31"/>
      <c r="BG28631" s="31"/>
      <c r="BH28631" s="31"/>
      <c r="BI28631" s="31"/>
    </row>
    <row r="28632" spans="58:61" x14ac:dyDescent="0.25">
      <c r="BF28632" s="31"/>
      <c r="BG28632" s="31"/>
      <c r="BH28632" s="31"/>
      <c r="BI28632" s="31"/>
    </row>
    <row r="28633" spans="58:61" x14ac:dyDescent="0.25">
      <c r="BF28633" s="31"/>
      <c r="BG28633" s="31"/>
      <c r="BH28633" s="31"/>
      <c r="BI28633" s="31"/>
    </row>
    <row r="28634" spans="58:61" x14ac:dyDescent="0.25">
      <c r="BF28634" s="31"/>
      <c r="BG28634" s="31"/>
      <c r="BH28634" s="31"/>
      <c r="BI28634" s="31"/>
    </row>
    <row r="28635" spans="58:61" x14ac:dyDescent="0.25">
      <c r="BF28635" s="31"/>
      <c r="BG28635" s="31"/>
      <c r="BH28635" s="31"/>
      <c r="BI28635" s="31"/>
    </row>
    <row r="28636" spans="58:61" x14ac:dyDescent="0.25">
      <c r="BF28636" s="31"/>
      <c r="BG28636" s="31"/>
      <c r="BH28636" s="31"/>
      <c r="BI28636" s="31"/>
    </row>
    <row r="28637" spans="58:61" x14ac:dyDescent="0.25">
      <c r="BF28637" s="31"/>
      <c r="BG28637" s="31"/>
      <c r="BH28637" s="31"/>
      <c r="BI28637" s="31"/>
    </row>
    <row r="28638" spans="58:61" x14ac:dyDescent="0.25">
      <c r="BF28638" s="31"/>
      <c r="BG28638" s="31"/>
      <c r="BH28638" s="31"/>
      <c r="BI28638" s="31"/>
    </row>
    <row r="28639" spans="58:61" x14ac:dyDescent="0.25">
      <c r="BF28639" s="31"/>
      <c r="BG28639" s="31"/>
      <c r="BH28639" s="31"/>
      <c r="BI28639" s="31"/>
    </row>
    <row r="28640" spans="58:61" x14ac:dyDescent="0.25">
      <c r="BF28640" s="31"/>
      <c r="BG28640" s="31"/>
      <c r="BH28640" s="31"/>
      <c r="BI28640" s="31"/>
    </row>
    <row r="28641" spans="58:61" x14ac:dyDescent="0.25">
      <c r="BF28641" s="31"/>
      <c r="BG28641" s="31"/>
      <c r="BH28641" s="31"/>
      <c r="BI28641" s="31"/>
    </row>
    <row r="28642" spans="58:61" x14ac:dyDescent="0.25">
      <c r="BF28642" s="31"/>
      <c r="BG28642" s="31"/>
      <c r="BH28642" s="31"/>
      <c r="BI28642" s="31"/>
    </row>
    <row r="28643" spans="58:61" x14ac:dyDescent="0.25">
      <c r="BF28643" s="31"/>
      <c r="BG28643" s="31"/>
      <c r="BH28643" s="31"/>
      <c r="BI28643" s="31"/>
    </row>
    <row r="28644" spans="58:61" x14ac:dyDescent="0.25">
      <c r="BF28644" s="31"/>
      <c r="BG28644" s="31"/>
      <c r="BH28644" s="31"/>
      <c r="BI28644" s="31"/>
    </row>
    <row r="28645" spans="58:61" x14ac:dyDescent="0.25">
      <c r="BF28645" s="31"/>
      <c r="BG28645" s="31"/>
      <c r="BH28645" s="31"/>
      <c r="BI28645" s="31"/>
    </row>
    <row r="28646" spans="58:61" x14ac:dyDescent="0.25">
      <c r="BF28646" s="31"/>
      <c r="BG28646" s="31"/>
      <c r="BH28646" s="31"/>
      <c r="BI28646" s="31"/>
    </row>
    <row r="28647" spans="58:61" x14ac:dyDescent="0.25">
      <c r="BF28647" s="31"/>
      <c r="BG28647" s="31"/>
      <c r="BH28647" s="31"/>
      <c r="BI28647" s="31"/>
    </row>
    <row r="28648" spans="58:61" x14ac:dyDescent="0.25">
      <c r="BF28648" s="31"/>
      <c r="BG28648" s="31"/>
      <c r="BH28648" s="31"/>
      <c r="BI28648" s="31"/>
    </row>
    <row r="28649" spans="58:61" x14ac:dyDescent="0.25">
      <c r="BF28649" s="31"/>
      <c r="BG28649" s="31"/>
      <c r="BH28649" s="31"/>
      <c r="BI28649" s="31"/>
    </row>
    <row r="28650" spans="58:61" x14ac:dyDescent="0.25">
      <c r="BF28650" s="31"/>
      <c r="BG28650" s="31"/>
      <c r="BH28650" s="31"/>
      <c r="BI28650" s="31"/>
    </row>
    <row r="28651" spans="58:61" x14ac:dyDescent="0.25">
      <c r="BF28651" s="31"/>
      <c r="BG28651" s="31"/>
      <c r="BH28651" s="31"/>
      <c r="BI28651" s="31"/>
    </row>
    <row r="28652" spans="58:61" x14ac:dyDescent="0.25">
      <c r="BF28652" s="31"/>
      <c r="BG28652" s="31"/>
      <c r="BH28652" s="31"/>
      <c r="BI28652" s="31"/>
    </row>
    <row r="28653" spans="58:61" x14ac:dyDescent="0.25">
      <c r="BF28653" s="31"/>
      <c r="BG28653" s="31"/>
      <c r="BH28653" s="31"/>
      <c r="BI28653" s="31"/>
    </row>
    <row r="28654" spans="58:61" x14ac:dyDescent="0.25">
      <c r="BF28654" s="31"/>
      <c r="BG28654" s="31"/>
      <c r="BH28654" s="31"/>
      <c r="BI28654" s="31"/>
    </row>
    <row r="28655" spans="58:61" x14ac:dyDescent="0.25">
      <c r="BF28655" s="31"/>
      <c r="BG28655" s="31"/>
      <c r="BH28655" s="31"/>
      <c r="BI28655" s="31"/>
    </row>
    <row r="28656" spans="58:61" x14ac:dyDescent="0.25">
      <c r="BF28656" s="31"/>
      <c r="BG28656" s="31"/>
      <c r="BH28656" s="31"/>
      <c r="BI28656" s="31"/>
    </row>
    <row r="28657" spans="58:61" x14ac:dyDescent="0.25">
      <c r="BF28657" s="31"/>
      <c r="BG28657" s="31"/>
      <c r="BH28657" s="31"/>
      <c r="BI28657" s="31"/>
    </row>
    <row r="28658" spans="58:61" x14ac:dyDescent="0.25">
      <c r="BF28658" s="31"/>
      <c r="BG28658" s="31"/>
      <c r="BH28658" s="31"/>
      <c r="BI28658" s="31"/>
    </row>
    <row r="28659" spans="58:61" x14ac:dyDescent="0.25">
      <c r="BF28659" s="31"/>
      <c r="BG28659" s="31"/>
      <c r="BH28659" s="31"/>
      <c r="BI28659" s="31"/>
    </row>
    <row r="28660" spans="58:61" x14ac:dyDescent="0.25">
      <c r="BF28660" s="31"/>
      <c r="BG28660" s="31"/>
      <c r="BH28660" s="31"/>
      <c r="BI28660" s="31"/>
    </row>
    <row r="28661" spans="58:61" x14ac:dyDescent="0.25">
      <c r="BF28661" s="31"/>
      <c r="BG28661" s="31"/>
      <c r="BH28661" s="31"/>
      <c r="BI28661" s="31"/>
    </row>
    <row r="28662" spans="58:61" x14ac:dyDescent="0.25">
      <c r="BF28662" s="31"/>
      <c r="BG28662" s="31"/>
      <c r="BH28662" s="31"/>
      <c r="BI28662" s="31"/>
    </row>
    <row r="28663" spans="58:61" x14ac:dyDescent="0.25">
      <c r="BF28663" s="31"/>
      <c r="BG28663" s="31"/>
      <c r="BH28663" s="31"/>
      <c r="BI28663" s="31"/>
    </row>
    <row r="28664" spans="58:61" x14ac:dyDescent="0.25">
      <c r="BF28664" s="31"/>
      <c r="BG28664" s="31"/>
      <c r="BH28664" s="31"/>
      <c r="BI28664" s="31"/>
    </row>
    <row r="28665" spans="58:61" x14ac:dyDescent="0.25">
      <c r="BF28665" s="31"/>
      <c r="BG28665" s="31"/>
      <c r="BH28665" s="31"/>
      <c r="BI28665" s="31"/>
    </row>
    <row r="28666" spans="58:61" x14ac:dyDescent="0.25">
      <c r="BF28666" s="31"/>
      <c r="BG28666" s="31"/>
      <c r="BH28666" s="31"/>
      <c r="BI28666" s="31"/>
    </row>
    <row r="28667" spans="58:61" x14ac:dyDescent="0.25">
      <c r="BF28667" s="31"/>
      <c r="BG28667" s="31"/>
      <c r="BH28667" s="31"/>
      <c r="BI28667" s="31"/>
    </row>
    <row r="28668" spans="58:61" x14ac:dyDescent="0.25">
      <c r="BF28668" s="31"/>
      <c r="BG28668" s="31"/>
      <c r="BH28668" s="31"/>
      <c r="BI28668" s="31"/>
    </row>
    <row r="28669" spans="58:61" x14ac:dyDescent="0.25">
      <c r="BF28669" s="31"/>
      <c r="BG28669" s="31"/>
      <c r="BH28669" s="31"/>
      <c r="BI28669" s="31"/>
    </row>
    <row r="28670" spans="58:61" x14ac:dyDescent="0.25">
      <c r="BF28670" s="31"/>
      <c r="BG28670" s="31"/>
      <c r="BH28670" s="31"/>
      <c r="BI28670" s="31"/>
    </row>
    <row r="28671" spans="58:61" x14ac:dyDescent="0.25">
      <c r="BF28671" s="31"/>
      <c r="BG28671" s="31"/>
      <c r="BH28671" s="31"/>
      <c r="BI28671" s="31"/>
    </row>
    <row r="28672" spans="58:61" x14ac:dyDescent="0.25">
      <c r="BF28672" s="31"/>
      <c r="BG28672" s="31"/>
      <c r="BH28672" s="31"/>
      <c r="BI28672" s="31"/>
    </row>
    <row r="28673" spans="58:61" x14ac:dyDescent="0.25">
      <c r="BF28673" s="31"/>
      <c r="BG28673" s="31"/>
      <c r="BH28673" s="31"/>
      <c r="BI28673" s="31"/>
    </row>
    <row r="28674" spans="58:61" x14ac:dyDescent="0.25">
      <c r="BF28674" s="31"/>
      <c r="BG28674" s="31"/>
      <c r="BH28674" s="31"/>
      <c r="BI28674" s="31"/>
    </row>
    <row r="28675" spans="58:61" x14ac:dyDescent="0.25">
      <c r="BF28675" s="31"/>
      <c r="BG28675" s="31"/>
      <c r="BH28675" s="31"/>
      <c r="BI28675" s="31"/>
    </row>
    <row r="28676" spans="58:61" x14ac:dyDescent="0.25">
      <c r="BF28676" s="31"/>
      <c r="BG28676" s="31"/>
      <c r="BH28676" s="31"/>
      <c r="BI28676" s="31"/>
    </row>
    <row r="28677" spans="58:61" x14ac:dyDescent="0.25">
      <c r="BF28677" s="31"/>
      <c r="BG28677" s="31"/>
      <c r="BH28677" s="31"/>
      <c r="BI28677" s="31"/>
    </row>
    <row r="28678" spans="58:61" x14ac:dyDescent="0.25">
      <c r="BF28678" s="31"/>
      <c r="BG28678" s="31"/>
      <c r="BH28678" s="31"/>
      <c r="BI28678" s="31"/>
    </row>
    <row r="28679" spans="58:61" x14ac:dyDescent="0.25">
      <c r="BF28679" s="31"/>
      <c r="BG28679" s="31"/>
      <c r="BH28679" s="31"/>
      <c r="BI28679" s="31"/>
    </row>
    <row r="28680" spans="58:61" x14ac:dyDescent="0.25">
      <c r="BF28680" s="31"/>
      <c r="BG28680" s="31"/>
      <c r="BH28680" s="31"/>
      <c r="BI28680" s="31"/>
    </row>
    <row r="28681" spans="58:61" x14ac:dyDescent="0.25">
      <c r="BF28681" s="31"/>
      <c r="BG28681" s="31"/>
      <c r="BH28681" s="31"/>
      <c r="BI28681" s="31"/>
    </row>
    <row r="28682" spans="58:61" x14ac:dyDescent="0.25">
      <c r="BF28682" s="31"/>
      <c r="BG28682" s="31"/>
      <c r="BH28682" s="31"/>
      <c r="BI28682" s="31"/>
    </row>
    <row r="28683" spans="58:61" x14ac:dyDescent="0.25">
      <c r="BF28683" s="31"/>
      <c r="BG28683" s="31"/>
      <c r="BH28683" s="31"/>
      <c r="BI28683" s="31"/>
    </row>
    <row r="28684" spans="58:61" x14ac:dyDescent="0.25">
      <c r="BF28684" s="31"/>
      <c r="BG28684" s="31"/>
      <c r="BH28684" s="31"/>
      <c r="BI28684" s="31"/>
    </row>
    <row r="28685" spans="58:61" x14ac:dyDescent="0.25">
      <c r="BF28685" s="31"/>
      <c r="BG28685" s="31"/>
      <c r="BH28685" s="31"/>
      <c r="BI28685" s="31"/>
    </row>
    <row r="28686" spans="58:61" x14ac:dyDescent="0.25">
      <c r="BF28686" s="31"/>
      <c r="BG28686" s="31"/>
      <c r="BH28686" s="31"/>
      <c r="BI28686" s="31"/>
    </row>
    <row r="28687" spans="58:61" x14ac:dyDescent="0.25">
      <c r="BF28687" s="31"/>
      <c r="BG28687" s="31"/>
      <c r="BH28687" s="31"/>
      <c r="BI28687" s="31"/>
    </row>
    <row r="28688" spans="58:61" x14ac:dyDescent="0.25">
      <c r="BF28688" s="31"/>
      <c r="BG28688" s="31"/>
      <c r="BH28688" s="31"/>
      <c r="BI28688" s="31"/>
    </row>
    <row r="28689" spans="58:61" x14ac:dyDescent="0.25">
      <c r="BF28689" s="31"/>
      <c r="BG28689" s="31"/>
      <c r="BH28689" s="31"/>
      <c r="BI28689" s="31"/>
    </row>
    <row r="28690" spans="58:61" x14ac:dyDescent="0.25">
      <c r="BF28690" s="31"/>
      <c r="BG28690" s="31"/>
      <c r="BH28690" s="31"/>
      <c r="BI28690" s="31"/>
    </row>
    <row r="28691" spans="58:61" x14ac:dyDescent="0.25">
      <c r="BF28691" s="31"/>
      <c r="BG28691" s="31"/>
      <c r="BH28691" s="31"/>
      <c r="BI28691" s="31"/>
    </row>
    <row r="28692" spans="58:61" x14ac:dyDescent="0.25">
      <c r="BF28692" s="31"/>
      <c r="BG28692" s="31"/>
      <c r="BH28692" s="31"/>
      <c r="BI28692" s="31"/>
    </row>
    <row r="28693" spans="58:61" x14ac:dyDescent="0.25">
      <c r="BF28693" s="31"/>
      <c r="BG28693" s="31"/>
      <c r="BH28693" s="31"/>
      <c r="BI28693" s="31"/>
    </row>
    <row r="28694" spans="58:61" x14ac:dyDescent="0.25">
      <c r="BF28694" s="31"/>
      <c r="BG28694" s="31"/>
      <c r="BH28694" s="31"/>
      <c r="BI28694" s="31"/>
    </row>
    <row r="28695" spans="58:61" x14ac:dyDescent="0.25">
      <c r="BF28695" s="31"/>
      <c r="BG28695" s="31"/>
      <c r="BH28695" s="31"/>
      <c r="BI28695" s="31"/>
    </row>
    <row r="28696" spans="58:61" x14ac:dyDescent="0.25">
      <c r="BF28696" s="31"/>
      <c r="BG28696" s="31"/>
      <c r="BH28696" s="31"/>
      <c r="BI28696" s="31"/>
    </row>
    <row r="28697" spans="58:61" x14ac:dyDescent="0.25">
      <c r="BF28697" s="31"/>
      <c r="BG28697" s="31"/>
      <c r="BH28697" s="31"/>
      <c r="BI28697" s="31"/>
    </row>
    <row r="28698" spans="58:61" x14ac:dyDescent="0.25">
      <c r="BF28698" s="31"/>
      <c r="BG28698" s="31"/>
      <c r="BH28698" s="31"/>
      <c r="BI28698" s="31"/>
    </row>
    <row r="28699" spans="58:61" x14ac:dyDescent="0.25">
      <c r="BF28699" s="31"/>
      <c r="BG28699" s="31"/>
      <c r="BH28699" s="31"/>
      <c r="BI28699" s="31"/>
    </row>
    <row r="28700" spans="58:61" x14ac:dyDescent="0.25">
      <c r="BF28700" s="31"/>
      <c r="BG28700" s="31"/>
      <c r="BH28700" s="31"/>
      <c r="BI28700" s="31"/>
    </row>
    <row r="28701" spans="58:61" x14ac:dyDescent="0.25">
      <c r="BF28701" s="31"/>
      <c r="BG28701" s="31"/>
      <c r="BH28701" s="31"/>
      <c r="BI28701" s="31"/>
    </row>
    <row r="28702" spans="58:61" x14ac:dyDescent="0.25">
      <c r="BF28702" s="31"/>
      <c r="BG28702" s="31"/>
      <c r="BH28702" s="31"/>
      <c r="BI28702" s="31"/>
    </row>
    <row r="28703" spans="58:61" x14ac:dyDescent="0.25">
      <c r="BF28703" s="31"/>
      <c r="BG28703" s="31"/>
      <c r="BH28703" s="31"/>
      <c r="BI28703" s="31"/>
    </row>
    <row r="28704" spans="58:61" x14ac:dyDescent="0.25">
      <c r="BF28704" s="31"/>
      <c r="BG28704" s="31"/>
      <c r="BH28704" s="31"/>
      <c r="BI28704" s="31"/>
    </row>
    <row r="28705" spans="58:61" x14ac:dyDescent="0.25">
      <c r="BF28705" s="31"/>
      <c r="BG28705" s="31"/>
      <c r="BH28705" s="31"/>
      <c r="BI28705" s="31"/>
    </row>
    <row r="28706" spans="58:61" x14ac:dyDescent="0.25">
      <c r="BF28706" s="31"/>
      <c r="BG28706" s="31"/>
      <c r="BH28706" s="31"/>
      <c r="BI28706" s="31"/>
    </row>
    <row r="28707" spans="58:61" x14ac:dyDescent="0.25">
      <c r="BF28707" s="31"/>
      <c r="BG28707" s="31"/>
      <c r="BH28707" s="31"/>
      <c r="BI28707" s="31"/>
    </row>
    <row r="28708" spans="58:61" x14ac:dyDescent="0.25">
      <c r="BF28708" s="31"/>
      <c r="BG28708" s="31"/>
      <c r="BH28708" s="31"/>
      <c r="BI28708" s="31"/>
    </row>
    <row r="28709" spans="58:61" x14ac:dyDescent="0.25">
      <c r="BF28709" s="31"/>
      <c r="BG28709" s="31"/>
      <c r="BH28709" s="31"/>
      <c r="BI28709" s="31"/>
    </row>
    <row r="28710" spans="58:61" x14ac:dyDescent="0.25">
      <c r="BF28710" s="31"/>
      <c r="BG28710" s="31"/>
      <c r="BH28710" s="31"/>
      <c r="BI28710" s="31"/>
    </row>
    <row r="28711" spans="58:61" x14ac:dyDescent="0.25">
      <c r="BF28711" s="31"/>
      <c r="BG28711" s="31"/>
      <c r="BH28711" s="31"/>
      <c r="BI28711" s="31"/>
    </row>
    <row r="28712" spans="58:61" x14ac:dyDescent="0.25">
      <c r="BF28712" s="31"/>
      <c r="BG28712" s="31"/>
      <c r="BH28712" s="31"/>
      <c r="BI28712" s="31"/>
    </row>
    <row r="28713" spans="58:61" x14ac:dyDescent="0.25">
      <c r="BF28713" s="31"/>
      <c r="BG28713" s="31"/>
      <c r="BH28713" s="31"/>
      <c r="BI28713" s="31"/>
    </row>
    <row r="28714" spans="58:61" x14ac:dyDescent="0.25">
      <c r="BF28714" s="31"/>
      <c r="BG28714" s="31"/>
      <c r="BH28714" s="31"/>
      <c r="BI28714" s="31"/>
    </row>
    <row r="28715" spans="58:61" x14ac:dyDescent="0.25">
      <c r="BF28715" s="31"/>
      <c r="BG28715" s="31"/>
      <c r="BH28715" s="31"/>
      <c r="BI28715" s="31"/>
    </row>
    <row r="28716" spans="58:61" x14ac:dyDescent="0.25">
      <c r="BF28716" s="31"/>
      <c r="BG28716" s="31"/>
      <c r="BH28716" s="31"/>
      <c r="BI28716" s="31"/>
    </row>
    <row r="28717" spans="58:61" x14ac:dyDescent="0.25">
      <c r="BF28717" s="31"/>
      <c r="BG28717" s="31"/>
      <c r="BH28717" s="31"/>
      <c r="BI28717" s="31"/>
    </row>
    <row r="28718" spans="58:61" x14ac:dyDescent="0.25">
      <c r="BF28718" s="31"/>
      <c r="BG28718" s="31"/>
      <c r="BH28718" s="31"/>
      <c r="BI28718" s="31"/>
    </row>
    <row r="28719" spans="58:61" x14ac:dyDescent="0.25">
      <c r="BF28719" s="31"/>
      <c r="BG28719" s="31"/>
      <c r="BH28719" s="31"/>
      <c r="BI28719" s="31"/>
    </row>
    <row r="28720" spans="58:61" x14ac:dyDescent="0.25">
      <c r="BF28720" s="31"/>
      <c r="BG28720" s="31"/>
      <c r="BH28720" s="31"/>
      <c r="BI28720" s="31"/>
    </row>
    <row r="28721" spans="58:61" x14ac:dyDescent="0.25">
      <c r="BF28721" s="31"/>
      <c r="BG28721" s="31"/>
      <c r="BH28721" s="31"/>
      <c r="BI28721" s="31"/>
    </row>
    <row r="28722" spans="58:61" x14ac:dyDescent="0.25">
      <c r="BF28722" s="31"/>
      <c r="BG28722" s="31"/>
      <c r="BH28722" s="31"/>
      <c r="BI28722" s="31"/>
    </row>
    <row r="28723" spans="58:61" x14ac:dyDescent="0.25">
      <c r="BF28723" s="31"/>
      <c r="BG28723" s="31"/>
      <c r="BH28723" s="31"/>
      <c r="BI28723" s="31"/>
    </row>
    <row r="28724" spans="58:61" x14ac:dyDescent="0.25">
      <c r="BF28724" s="31"/>
      <c r="BG28724" s="31"/>
      <c r="BH28724" s="31"/>
      <c r="BI28724" s="31"/>
    </row>
    <row r="28725" spans="58:61" x14ac:dyDescent="0.25">
      <c r="BF28725" s="31"/>
      <c r="BG28725" s="31"/>
      <c r="BH28725" s="31"/>
      <c r="BI28725" s="31"/>
    </row>
    <row r="28726" spans="58:61" x14ac:dyDescent="0.25">
      <c r="BF28726" s="31"/>
      <c r="BG28726" s="31"/>
      <c r="BH28726" s="31"/>
      <c r="BI28726" s="31"/>
    </row>
    <row r="28727" spans="58:61" x14ac:dyDescent="0.25">
      <c r="BF28727" s="31"/>
      <c r="BG28727" s="31"/>
      <c r="BH28727" s="31"/>
      <c r="BI28727" s="31"/>
    </row>
    <row r="28728" spans="58:61" x14ac:dyDescent="0.25">
      <c r="BF28728" s="31"/>
      <c r="BG28728" s="31"/>
      <c r="BH28728" s="31"/>
      <c r="BI28728" s="31"/>
    </row>
    <row r="28729" spans="58:61" x14ac:dyDescent="0.25">
      <c r="BF28729" s="31"/>
      <c r="BG28729" s="31"/>
      <c r="BH28729" s="31"/>
      <c r="BI28729" s="31"/>
    </row>
    <row r="28730" spans="58:61" x14ac:dyDescent="0.25">
      <c r="BF28730" s="31"/>
      <c r="BG28730" s="31"/>
      <c r="BH28730" s="31"/>
      <c r="BI28730" s="31"/>
    </row>
    <row r="28731" spans="58:61" x14ac:dyDescent="0.25">
      <c r="BF28731" s="31"/>
      <c r="BG28731" s="31"/>
      <c r="BH28731" s="31"/>
      <c r="BI28731" s="31"/>
    </row>
    <row r="28732" spans="58:61" x14ac:dyDescent="0.25">
      <c r="BF28732" s="31"/>
      <c r="BG28732" s="31"/>
      <c r="BH28732" s="31"/>
      <c r="BI28732" s="31"/>
    </row>
    <row r="28733" spans="58:61" x14ac:dyDescent="0.25">
      <c r="BF28733" s="31"/>
      <c r="BG28733" s="31"/>
      <c r="BH28733" s="31"/>
      <c r="BI28733" s="31"/>
    </row>
    <row r="28734" spans="58:61" x14ac:dyDescent="0.25">
      <c r="BF28734" s="31"/>
      <c r="BG28734" s="31"/>
      <c r="BH28734" s="31"/>
      <c r="BI28734" s="31"/>
    </row>
    <row r="28735" spans="58:61" x14ac:dyDescent="0.25">
      <c r="BF28735" s="31"/>
      <c r="BG28735" s="31"/>
      <c r="BH28735" s="31"/>
      <c r="BI28735" s="31"/>
    </row>
    <row r="28736" spans="58:61" x14ac:dyDescent="0.25">
      <c r="BF28736" s="31"/>
      <c r="BG28736" s="31"/>
      <c r="BH28736" s="31"/>
      <c r="BI28736" s="31"/>
    </row>
    <row r="28737" spans="58:61" x14ac:dyDescent="0.25">
      <c r="BF28737" s="31"/>
      <c r="BG28737" s="31"/>
      <c r="BH28737" s="31"/>
      <c r="BI28737" s="31"/>
    </row>
    <row r="28738" spans="58:61" x14ac:dyDescent="0.25">
      <c r="BF28738" s="31"/>
      <c r="BG28738" s="31"/>
      <c r="BH28738" s="31"/>
      <c r="BI28738" s="31"/>
    </row>
    <row r="28739" spans="58:61" x14ac:dyDescent="0.25">
      <c r="BF28739" s="31"/>
      <c r="BG28739" s="31"/>
      <c r="BH28739" s="31"/>
      <c r="BI28739" s="31"/>
    </row>
    <row r="28740" spans="58:61" x14ac:dyDescent="0.25">
      <c r="BF28740" s="31"/>
      <c r="BG28740" s="31"/>
      <c r="BH28740" s="31"/>
      <c r="BI28740" s="31"/>
    </row>
    <row r="28741" spans="58:61" x14ac:dyDescent="0.25">
      <c r="BF28741" s="31"/>
      <c r="BG28741" s="31"/>
      <c r="BH28741" s="31"/>
      <c r="BI28741" s="31"/>
    </row>
    <row r="28742" spans="58:61" x14ac:dyDescent="0.25">
      <c r="BF28742" s="31"/>
      <c r="BG28742" s="31"/>
      <c r="BH28742" s="31"/>
      <c r="BI28742" s="31"/>
    </row>
    <row r="28743" spans="58:61" x14ac:dyDescent="0.25">
      <c r="BF28743" s="31"/>
      <c r="BG28743" s="31"/>
      <c r="BH28743" s="31"/>
      <c r="BI28743" s="31"/>
    </row>
    <row r="28744" spans="58:61" x14ac:dyDescent="0.25">
      <c r="BF28744" s="31"/>
      <c r="BG28744" s="31"/>
      <c r="BH28744" s="31"/>
      <c r="BI28744" s="31"/>
    </row>
    <row r="28745" spans="58:61" x14ac:dyDescent="0.25">
      <c r="BF28745" s="31"/>
      <c r="BG28745" s="31"/>
      <c r="BH28745" s="31"/>
      <c r="BI28745" s="31"/>
    </row>
    <row r="28746" spans="58:61" x14ac:dyDescent="0.25">
      <c r="BF28746" s="31"/>
      <c r="BG28746" s="31"/>
      <c r="BH28746" s="31"/>
      <c r="BI28746" s="31"/>
    </row>
    <row r="28747" spans="58:61" x14ac:dyDescent="0.25">
      <c r="BF28747" s="31"/>
      <c r="BG28747" s="31"/>
      <c r="BH28747" s="31"/>
      <c r="BI28747" s="31"/>
    </row>
    <row r="28748" spans="58:61" x14ac:dyDescent="0.25">
      <c r="BF28748" s="31"/>
      <c r="BG28748" s="31"/>
      <c r="BH28748" s="31"/>
      <c r="BI28748" s="31"/>
    </row>
    <row r="28749" spans="58:61" x14ac:dyDescent="0.25">
      <c r="BF28749" s="31"/>
      <c r="BG28749" s="31"/>
      <c r="BH28749" s="31"/>
      <c r="BI28749" s="31"/>
    </row>
    <row r="28750" spans="58:61" x14ac:dyDescent="0.25">
      <c r="BF28750" s="31"/>
      <c r="BG28750" s="31"/>
      <c r="BH28750" s="31"/>
      <c r="BI28750" s="31"/>
    </row>
    <row r="28751" spans="58:61" x14ac:dyDescent="0.25">
      <c r="BF28751" s="31"/>
      <c r="BG28751" s="31"/>
      <c r="BH28751" s="31"/>
      <c r="BI28751" s="31"/>
    </row>
    <row r="28752" spans="58:61" x14ac:dyDescent="0.25">
      <c r="BF28752" s="31"/>
      <c r="BG28752" s="31"/>
      <c r="BH28752" s="31"/>
      <c r="BI28752" s="31"/>
    </row>
    <row r="28753" spans="58:61" x14ac:dyDescent="0.25">
      <c r="BF28753" s="31"/>
      <c r="BG28753" s="31"/>
      <c r="BH28753" s="31"/>
      <c r="BI28753" s="31"/>
    </row>
    <row r="28754" spans="58:61" x14ac:dyDescent="0.25">
      <c r="BF28754" s="31"/>
      <c r="BG28754" s="31"/>
      <c r="BH28754" s="31"/>
      <c r="BI28754" s="31"/>
    </row>
    <row r="28755" spans="58:61" x14ac:dyDescent="0.25">
      <c r="BF28755" s="31"/>
      <c r="BG28755" s="31"/>
      <c r="BH28755" s="31"/>
      <c r="BI28755" s="31"/>
    </row>
    <row r="28756" spans="58:61" x14ac:dyDescent="0.25">
      <c r="BF28756" s="31"/>
      <c r="BG28756" s="31"/>
      <c r="BH28756" s="31"/>
      <c r="BI28756" s="31"/>
    </row>
    <row r="28757" spans="58:61" x14ac:dyDescent="0.25">
      <c r="BF28757" s="31"/>
      <c r="BG28757" s="31"/>
      <c r="BH28757" s="31"/>
      <c r="BI28757" s="31"/>
    </row>
    <row r="28758" spans="58:61" x14ac:dyDescent="0.25">
      <c r="BF28758" s="31"/>
      <c r="BG28758" s="31"/>
      <c r="BH28758" s="31"/>
      <c r="BI28758" s="31"/>
    </row>
    <row r="28759" spans="58:61" x14ac:dyDescent="0.25">
      <c r="BF28759" s="31"/>
      <c r="BG28759" s="31"/>
      <c r="BH28759" s="31"/>
      <c r="BI28759" s="31"/>
    </row>
    <row r="28760" spans="58:61" x14ac:dyDescent="0.25">
      <c r="BF28760" s="31"/>
      <c r="BG28760" s="31"/>
      <c r="BH28760" s="31"/>
      <c r="BI28760" s="31"/>
    </row>
    <row r="28761" spans="58:61" x14ac:dyDescent="0.25">
      <c r="BF28761" s="31"/>
      <c r="BG28761" s="31"/>
      <c r="BH28761" s="31"/>
      <c r="BI28761" s="31"/>
    </row>
    <row r="28762" spans="58:61" x14ac:dyDescent="0.25">
      <c r="BF28762" s="31"/>
      <c r="BG28762" s="31"/>
      <c r="BH28762" s="31"/>
      <c r="BI28762" s="31"/>
    </row>
    <row r="28763" spans="58:61" x14ac:dyDescent="0.25">
      <c r="BF28763" s="31"/>
      <c r="BG28763" s="31"/>
      <c r="BH28763" s="31"/>
      <c r="BI28763" s="31"/>
    </row>
    <row r="28764" spans="58:61" x14ac:dyDescent="0.25">
      <c r="BF28764" s="31"/>
      <c r="BG28764" s="31"/>
      <c r="BH28764" s="31"/>
      <c r="BI28764" s="31"/>
    </row>
    <row r="28765" spans="58:61" x14ac:dyDescent="0.25">
      <c r="BF28765" s="31"/>
      <c r="BG28765" s="31"/>
      <c r="BH28765" s="31"/>
      <c r="BI28765" s="31"/>
    </row>
    <row r="28766" spans="58:61" x14ac:dyDescent="0.25">
      <c r="BF28766" s="31"/>
      <c r="BG28766" s="31"/>
      <c r="BH28766" s="31"/>
      <c r="BI28766" s="31"/>
    </row>
    <row r="28767" spans="58:61" x14ac:dyDescent="0.25">
      <c r="BF28767" s="31"/>
      <c r="BG28767" s="31"/>
      <c r="BH28767" s="31"/>
      <c r="BI28767" s="31"/>
    </row>
    <row r="28768" spans="58:61" x14ac:dyDescent="0.25">
      <c r="BF28768" s="31"/>
      <c r="BG28768" s="31"/>
      <c r="BH28768" s="31"/>
      <c r="BI28768" s="31"/>
    </row>
    <row r="28769" spans="58:61" x14ac:dyDescent="0.25">
      <c r="BF28769" s="31"/>
      <c r="BG28769" s="31"/>
      <c r="BH28769" s="31"/>
      <c r="BI28769" s="31"/>
    </row>
    <row r="28770" spans="58:61" x14ac:dyDescent="0.25">
      <c r="BF28770" s="31"/>
      <c r="BG28770" s="31"/>
      <c r="BH28770" s="31"/>
      <c r="BI28770" s="31"/>
    </row>
    <row r="28771" spans="58:61" x14ac:dyDescent="0.25">
      <c r="BF28771" s="31"/>
      <c r="BG28771" s="31"/>
      <c r="BH28771" s="31"/>
      <c r="BI28771" s="31"/>
    </row>
    <row r="28772" spans="58:61" x14ac:dyDescent="0.25">
      <c r="BF28772" s="31"/>
      <c r="BG28772" s="31"/>
      <c r="BH28772" s="31"/>
      <c r="BI28772" s="31"/>
    </row>
    <row r="28773" spans="58:61" x14ac:dyDescent="0.25">
      <c r="BF28773" s="31"/>
      <c r="BG28773" s="31"/>
      <c r="BH28773" s="31"/>
      <c r="BI28773" s="31"/>
    </row>
    <row r="28774" spans="58:61" x14ac:dyDescent="0.25">
      <c r="BF28774" s="31"/>
      <c r="BG28774" s="31"/>
      <c r="BH28774" s="31"/>
      <c r="BI28774" s="31"/>
    </row>
    <row r="28775" spans="58:61" x14ac:dyDescent="0.25">
      <c r="BF28775" s="31"/>
      <c r="BG28775" s="31"/>
      <c r="BH28775" s="31"/>
      <c r="BI28775" s="31"/>
    </row>
    <row r="28776" spans="58:61" x14ac:dyDescent="0.25">
      <c r="BF28776" s="31"/>
      <c r="BG28776" s="31"/>
      <c r="BH28776" s="31"/>
      <c r="BI28776" s="31"/>
    </row>
    <row r="28777" spans="58:61" x14ac:dyDescent="0.25">
      <c r="BF28777" s="31"/>
      <c r="BG28777" s="31"/>
      <c r="BH28777" s="31"/>
      <c r="BI28777" s="31"/>
    </row>
    <row r="28778" spans="58:61" x14ac:dyDescent="0.25">
      <c r="BF28778" s="31"/>
      <c r="BG28778" s="31"/>
      <c r="BH28778" s="31"/>
      <c r="BI28778" s="31"/>
    </row>
    <row r="28779" spans="58:61" x14ac:dyDescent="0.25">
      <c r="BF28779" s="31"/>
      <c r="BG28779" s="31"/>
      <c r="BH28779" s="31"/>
      <c r="BI28779" s="31"/>
    </row>
    <row r="28780" spans="58:61" x14ac:dyDescent="0.25">
      <c r="BF28780" s="31"/>
      <c r="BG28780" s="31"/>
      <c r="BH28780" s="31"/>
      <c r="BI28780" s="31"/>
    </row>
    <row r="28781" spans="58:61" x14ac:dyDescent="0.25">
      <c r="BF28781" s="31"/>
      <c r="BG28781" s="31"/>
      <c r="BH28781" s="31"/>
      <c r="BI28781" s="31"/>
    </row>
    <row r="28782" spans="58:61" x14ac:dyDescent="0.25">
      <c r="BF28782" s="31"/>
      <c r="BG28782" s="31"/>
      <c r="BH28782" s="31"/>
      <c r="BI28782" s="31"/>
    </row>
    <row r="28783" spans="58:61" x14ac:dyDescent="0.25">
      <c r="BF28783" s="31"/>
      <c r="BG28783" s="31"/>
      <c r="BH28783" s="31"/>
      <c r="BI28783" s="31"/>
    </row>
    <row r="28784" spans="58:61" x14ac:dyDescent="0.25">
      <c r="BF28784" s="31"/>
      <c r="BG28784" s="31"/>
      <c r="BH28784" s="31"/>
      <c r="BI28784" s="31"/>
    </row>
    <row r="28785" spans="58:61" x14ac:dyDescent="0.25">
      <c r="BF28785" s="31"/>
      <c r="BG28785" s="31"/>
      <c r="BH28785" s="31"/>
      <c r="BI28785" s="31"/>
    </row>
    <row r="28786" spans="58:61" x14ac:dyDescent="0.25">
      <c r="BF28786" s="31"/>
      <c r="BG28786" s="31"/>
      <c r="BH28786" s="31"/>
      <c r="BI28786" s="31"/>
    </row>
    <row r="28787" spans="58:61" x14ac:dyDescent="0.25">
      <c r="BF28787" s="31"/>
      <c r="BG28787" s="31"/>
      <c r="BH28787" s="31"/>
      <c r="BI28787" s="31"/>
    </row>
    <row r="28788" spans="58:61" x14ac:dyDescent="0.25">
      <c r="BF28788" s="31"/>
      <c r="BG28788" s="31"/>
      <c r="BH28788" s="31"/>
      <c r="BI28788" s="31"/>
    </row>
    <row r="28789" spans="58:61" x14ac:dyDescent="0.25">
      <c r="BF28789" s="31"/>
      <c r="BG28789" s="31"/>
      <c r="BH28789" s="31"/>
      <c r="BI28789" s="31"/>
    </row>
    <row r="28790" spans="58:61" x14ac:dyDescent="0.25">
      <c r="BF28790" s="31"/>
      <c r="BG28790" s="31"/>
      <c r="BH28790" s="31"/>
      <c r="BI28790" s="31"/>
    </row>
    <row r="28791" spans="58:61" x14ac:dyDescent="0.25">
      <c r="BF28791" s="31"/>
      <c r="BG28791" s="31"/>
      <c r="BH28791" s="31"/>
      <c r="BI28791" s="31"/>
    </row>
    <row r="28792" spans="58:61" x14ac:dyDescent="0.25">
      <c r="BF28792" s="31"/>
      <c r="BG28792" s="31"/>
      <c r="BH28792" s="31"/>
      <c r="BI28792" s="31"/>
    </row>
    <row r="28793" spans="58:61" x14ac:dyDescent="0.25">
      <c r="BF28793" s="31"/>
      <c r="BG28793" s="31"/>
      <c r="BH28793" s="31"/>
      <c r="BI28793" s="31"/>
    </row>
    <row r="28794" spans="58:61" x14ac:dyDescent="0.25">
      <c r="BF28794" s="31"/>
      <c r="BG28794" s="31"/>
      <c r="BH28794" s="31"/>
      <c r="BI28794" s="31"/>
    </row>
    <row r="28795" spans="58:61" x14ac:dyDescent="0.25">
      <c r="BF28795" s="31"/>
      <c r="BG28795" s="31"/>
      <c r="BH28795" s="31"/>
      <c r="BI28795" s="31"/>
    </row>
    <row r="28796" spans="58:61" x14ac:dyDescent="0.25">
      <c r="BF28796" s="31"/>
      <c r="BG28796" s="31"/>
      <c r="BH28796" s="31"/>
      <c r="BI28796" s="31"/>
    </row>
    <row r="28797" spans="58:61" x14ac:dyDescent="0.25">
      <c r="BF28797" s="31"/>
      <c r="BG28797" s="31"/>
      <c r="BH28797" s="31"/>
      <c r="BI28797" s="31"/>
    </row>
    <row r="28798" spans="58:61" x14ac:dyDescent="0.25">
      <c r="BF28798" s="31"/>
      <c r="BG28798" s="31"/>
      <c r="BH28798" s="31"/>
      <c r="BI28798" s="31"/>
    </row>
    <row r="28799" spans="58:61" x14ac:dyDescent="0.25">
      <c r="BF28799" s="31"/>
      <c r="BG28799" s="31"/>
      <c r="BH28799" s="31"/>
      <c r="BI28799" s="31"/>
    </row>
    <row r="28800" spans="58:61" x14ac:dyDescent="0.25">
      <c r="BF28800" s="31"/>
      <c r="BG28800" s="31"/>
      <c r="BH28800" s="31"/>
      <c r="BI28800" s="31"/>
    </row>
    <row r="28801" spans="58:61" x14ac:dyDescent="0.25">
      <c r="BF28801" s="31"/>
      <c r="BG28801" s="31"/>
      <c r="BH28801" s="31"/>
      <c r="BI28801" s="31"/>
    </row>
    <row r="28802" spans="58:61" x14ac:dyDescent="0.25">
      <c r="BF28802" s="31"/>
      <c r="BG28802" s="31"/>
      <c r="BH28802" s="31"/>
      <c r="BI28802" s="31"/>
    </row>
    <row r="28803" spans="58:61" x14ac:dyDescent="0.25">
      <c r="BF28803" s="31"/>
      <c r="BG28803" s="31"/>
      <c r="BH28803" s="31"/>
      <c r="BI28803" s="31"/>
    </row>
    <row r="28804" spans="58:61" x14ac:dyDescent="0.25">
      <c r="BF28804" s="31"/>
      <c r="BG28804" s="31"/>
      <c r="BH28804" s="31"/>
      <c r="BI28804" s="31"/>
    </row>
    <row r="28805" spans="58:61" x14ac:dyDescent="0.25">
      <c r="BF28805" s="31"/>
      <c r="BG28805" s="31"/>
      <c r="BH28805" s="31"/>
      <c r="BI28805" s="31"/>
    </row>
    <row r="28806" spans="58:61" x14ac:dyDescent="0.25">
      <c r="BF28806" s="31"/>
      <c r="BG28806" s="31"/>
      <c r="BH28806" s="31"/>
      <c r="BI28806" s="31"/>
    </row>
    <row r="28807" spans="58:61" x14ac:dyDescent="0.25">
      <c r="BF28807" s="31"/>
      <c r="BG28807" s="31"/>
      <c r="BH28807" s="31"/>
      <c r="BI28807" s="31"/>
    </row>
    <row r="28808" spans="58:61" x14ac:dyDescent="0.25">
      <c r="BF28808" s="31"/>
      <c r="BG28808" s="31"/>
      <c r="BH28808" s="31"/>
      <c r="BI28808" s="31"/>
    </row>
    <row r="28809" spans="58:61" x14ac:dyDescent="0.25">
      <c r="BF28809" s="31"/>
      <c r="BG28809" s="31"/>
      <c r="BH28809" s="31"/>
      <c r="BI28809" s="31"/>
    </row>
    <row r="28810" spans="58:61" x14ac:dyDescent="0.25">
      <c r="BF28810" s="31"/>
      <c r="BG28810" s="31"/>
      <c r="BH28810" s="31"/>
      <c r="BI28810" s="31"/>
    </row>
    <row r="28811" spans="58:61" x14ac:dyDescent="0.25">
      <c r="BF28811" s="31"/>
      <c r="BG28811" s="31"/>
      <c r="BH28811" s="31"/>
      <c r="BI28811" s="31"/>
    </row>
    <row r="28812" spans="58:61" x14ac:dyDescent="0.25">
      <c r="BF28812" s="31"/>
      <c r="BG28812" s="31"/>
      <c r="BH28812" s="31"/>
      <c r="BI28812" s="31"/>
    </row>
    <row r="28813" spans="58:61" x14ac:dyDescent="0.25">
      <c r="BF28813" s="31"/>
      <c r="BG28813" s="31"/>
      <c r="BH28813" s="31"/>
      <c r="BI28813" s="31"/>
    </row>
    <row r="28814" spans="58:61" x14ac:dyDescent="0.25">
      <c r="BF28814" s="31"/>
      <c r="BG28814" s="31"/>
      <c r="BH28814" s="31"/>
      <c r="BI28814" s="31"/>
    </row>
    <row r="28815" spans="58:61" x14ac:dyDescent="0.25">
      <c r="BF28815" s="31"/>
      <c r="BG28815" s="31"/>
      <c r="BH28815" s="31"/>
      <c r="BI28815" s="31"/>
    </row>
    <row r="28816" spans="58:61" x14ac:dyDescent="0.25">
      <c r="BF28816" s="31"/>
      <c r="BG28816" s="31"/>
      <c r="BH28816" s="31"/>
      <c r="BI28816" s="31"/>
    </row>
    <row r="28817" spans="58:61" x14ac:dyDescent="0.25">
      <c r="BF28817" s="31"/>
      <c r="BG28817" s="31"/>
      <c r="BH28817" s="31"/>
      <c r="BI28817" s="31"/>
    </row>
    <row r="28818" spans="58:61" x14ac:dyDescent="0.25">
      <c r="BF28818" s="31"/>
      <c r="BG28818" s="31"/>
      <c r="BH28818" s="31"/>
      <c r="BI28818" s="31"/>
    </row>
    <row r="28819" spans="58:61" x14ac:dyDescent="0.25">
      <c r="BF28819" s="31"/>
      <c r="BG28819" s="31"/>
      <c r="BH28819" s="31"/>
      <c r="BI28819" s="31"/>
    </row>
    <row r="28820" spans="58:61" x14ac:dyDescent="0.25">
      <c r="BF28820" s="31"/>
      <c r="BG28820" s="31"/>
      <c r="BH28820" s="31"/>
      <c r="BI28820" s="31"/>
    </row>
    <row r="28821" spans="58:61" x14ac:dyDescent="0.25">
      <c r="BF28821" s="31"/>
      <c r="BG28821" s="31"/>
      <c r="BH28821" s="31"/>
      <c r="BI28821" s="31"/>
    </row>
    <row r="28822" spans="58:61" x14ac:dyDescent="0.25">
      <c r="BF28822" s="31"/>
      <c r="BG28822" s="31"/>
      <c r="BH28822" s="31"/>
      <c r="BI28822" s="31"/>
    </row>
    <row r="28823" spans="58:61" x14ac:dyDescent="0.25">
      <c r="BF28823" s="31"/>
      <c r="BG28823" s="31"/>
      <c r="BH28823" s="31"/>
      <c r="BI28823" s="31"/>
    </row>
    <row r="28824" spans="58:61" x14ac:dyDescent="0.25">
      <c r="BF28824" s="31"/>
      <c r="BG28824" s="31"/>
      <c r="BH28824" s="31"/>
      <c r="BI28824" s="31"/>
    </row>
    <row r="28825" spans="58:61" x14ac:dyDescent="0.25">
      <c r="BF28825" s="31"/>
      <c r="BG28825" s="31"/>
      <c r="BH28825" s="31"/>
      <c r="BI28825" s="31"/>
    </row>
    <row r="28826" spans="58:61" x14ac:dyDescent="0.25">
      <c r="BF28826" s="31"/>
      <c r="BG28826" s="31"/>
      <c r="BH28826" s="31"/>
      <c r="BI28826" s="31"/>
    </row>
    <row r="28827" spans="58:61" x14ac:dyDescent="0.25">
      <c r="BF28827" s="31"/>
      <c r="BG28827" s="31"/>
      <c r="BH28827" s="31"/>
      <c r="BI28827" s="31"/>
    </row>
    <row r="28828" spans="58:61" x14ac:dyDescent="0.25">
      <c r="BF28828" s="31"/>
      <c r="BG28828" s="31"/>
      <c r="BH28828" s="31"/>
      <c r="BI28828" s="31"/>
    </row>
    <row r="28829" spans="58:61" x14ac:dyDescent="0.25">
      <c r="BF28829" s="31"/>
      <c r="BG28829" s="31"/>
      <c r="BH28829" s="31"/>
      <c r="BI28829" s="31"/>
    </row>
    <row r="28830" spans="58:61" x14ac:dyDescent="0.25">
      <c r="BF28830" s="31"/>
      <c r="BG28830" s="31"/>
      <c r="BH28830" s="31"/>
      <c r="BI28830" s="31"/>
    </row>
    <row r="28831" spans="58:61" x14ac:dyDescent="0.25">
      <c r="BF28831" s="31"/>
      <c r="BG28831" s="31"/>
      <c r="BH28831" s="31"/>
      <c r="BI28831" s="31"/>
    </row>
    <row r="28832" spans="58:61" x14ac:dyDescent="0.25">
      <c r="BF28832" s="31"/>
      <c r="BG28832" s="31"/>
      <c r="BH28832" s="31"/>
      <c r="BI28832" s="31"/>
    </row>
    <row r="28833" spans="58:61" x14ac:dyDescent="0.25">
      <c r="BF28833" s="31"/>
      <c r="BG28833" s="31"/>
      <c r="BH28833" s="31"/>
      <c r="BI28833" s="31"/>
    </row>
    <row r="28834" spans="58:61" x14ac:dyDescent="0.25">
      <c r="BF28834" s="31"/>
      <c r="BG28834" s="31"/>
      <c r="BH28834" s="31"/>
      <c r="BI28834" s="31"/>
    </row>
    <row r="28835" spans="58:61" x14ac:dyDescent="0.25">
      <c r="BF28835" s="31"/>
      <c r="BG28835" s="31"/>
      <c r="BH28835" s="31"/>
      <c r="BI28835" s="31"/>
    </row>
    <row r="28836" spans="58:61" x14ac:dyDescent="0.25">
      <c r="BF28836" s="31"/>
      <c r="BG28836" s="31"/>
      <c r="BH28836" s="31"/>
      <c r="BI28836" s="31"/>
    </row>
    <row r="28837" spans="58:61" x14ac:dyDescent="0.25">
      <c r="BF28837" s="31"/>
      <c r="BG28837" s="31"/>
      <c r="BH28837" s="31"/>
      <c r="BI28837" s="31"/>
    </row>
    <row r="28838" spans="58:61" x14ac:dyDescent="0.25">
      <c r="BF28838" s="31"/>
      <c r="BG28838" s="31"/>
      <c r="BH28838" s="31"/>
      <c r="BI28838" s="31"/>
    </row>
    <row r="28839" spans="58:61" x14ac:dyDescent="0.25">
      <c r="BF28839" s="31"/>
      <c r="BG28839" s="31"/>
      <c r="BH28839" s="31"/>
      <c r="BI28839" s="31"/>
    </row>
    <row r="28840" spans="58:61" x14ac:dyDescent="0.25">
      <c r="BF28840" s="31"/>
      <c r="BG28840" s="31"/>
      <c r="BH28840" s="31"/>
      <c r="BI28840" s="31"/>
    </row>
    <row r="28841" spans="58:61" x14ac:dyDescent="0.25">
      <c r="BF28841" s="31"/>
      <c r="BG28841" s="31"/>
      <c r="BH28841" s="31"/>
      <c r="BI28841" s="31"/>
    </row>
    <row r="28842" spans="58:61" x14ac:dyDescent="0.25">
      <c r="BF28842" s="31"/>
      <c r="BG28842" s="31"/>
      <c r="BH28842" s="31"/>
      <c r="BI28842" s="31"/>
    </row>
    <row r="28843" spans="58:61" x14ac:dyDescent="0.25">
      <c r="BF28843" s="31"/>
      <c r="BG28843" s="31"/>
      <c r="BH28843" s="31"/>
      <c r="BI28843" s="31"/>
    </row>
    <row r="28844" spans="58:61" x14ac:dyDescent="0.25">
      <c r="BF28844" s="31"/>
      <c r="BG28844" s="31"/>
      <c r="BH28844" s="31"/>
      <c r="BI28844" s="31"/>
    </row>
    <row r="28845" spans="58:61" x14ac:dyDescent="0.25">
      <c r="BF28845" s="31"/>
      <c r="BG28845" s="31"/>
      <c r="BH28845" s="31"/>
      <c r="BI28845" s="31"/>
    </row>
    <row r="28846" spans="58:61" x14ac:dyDescent="0.25">
      <c r="BF28846" s="31"/>
      <c r="BG28846" s="31"/>
      <c r="BH28846" s="31"/>
      <c r="BI28846" s="31"/>
    </row>
    <row r="28847" spans="58:61" x14ac:dyDescent="0.25">
      <c r="BF28847" s="31"/>
      <c r="BG28847" s="31"/>
      <c r="BH28847" s="31"/>
      <c r="BI28847" s="31"/>
    </row>
    <row r="28848" spans="58:61" x14ac:dyDescent="0.25">
      <c r="BF28848" s="31"/>
      <c r="BG28848" s="31"/>
      <c r="BH28848" s="31"/>
      <c r="BI28848" s="31"/>
    </row>
    <row r="28849" spans="58:61" x14ac:dyDescent="0.25">
      <c r="BF28849" s="31"/>
      <c r="BG28849" s="31"/>
      <c r="BH28849" s="31"/>
      <c r="BI28849" s="31"/>
    </row>
    <row r="28850" spans="58:61" x14ac:dyDescent="0.25">
      <c r="BF28850" s="31"/>
      <c r="BG28850" s="31"/>
      <c r="BH28850" s="31"/>
      <c r="BI28850" s="31"/>
    </row>
    <row r="28851" spans="58:61" x14ac:dyDescent="0.25">
      <c r="BF28851" s="31"/>
      <c r="BG28851" s="31"/>
      <c r="BH28851" s="31"/>
      <c r="BI28851" s="31"/>
    </row>
    <row r="28852" spans="58:61" x14ac:dyDescent="0.25">
      <c r="BF28852" s="31"/>
      <c r="BG28852" s="31"/>
      <c r="BH28852" s="31"/>
      <c r="BI28852" s="31"/>
    </row>
    <row r="28853" spans="58:61" x14ac:dyDescent="0.25">
      <c r="BF28853" s="31"/>
      <c r="BG28853" s="31"/>
      <c r="BH28853" s="31"/>
      <c r="BI28853" s="31"/>
    </row>
    <row r="28854" spans="58:61" x14ac:dyDescent="0.25">
      <c r="BF28854" s="31"/>
      <c r="BG28854" s="31"/>
      <c r="BH28854" s="31"/>
      <c r="BI28854" s="31"/>
    </row>
    <row r="28855" spans="58:61" x14ac:dyDescent="0.25">
      <c r="BF28855" s="31"/>
      <c r="BG28855" s="31"/>
      <c r="BH28855" s="31"/>
      <c r="BI28855" s="31"/>
    </row>
    <row r="28856" spans="58:61" x14ac:dyDescent="0.25">
      <c r="BF28856" s="31"/>
      <c r="BG28856" s="31"/>
      <c r="BH28856" s="31"/>
      <c r="BI28856" s="31"/>
    </row>
    <row r="28857" spans="58:61" x14ac:dyDescent="0.25">
      <c r="BF28857" s="31"/>
      <c r="BG28857" s="31"/>
      <c r="BH28857" s="31"/>
      <c r="BI28857" s="31"/>
    </row>
    <row r="28858" spans="58:61" x14ac:dyDescent="0.25">
      <c r="BF28858" s="31"/>
      <c r="BG28858" s="31"/>
      <c r="BH28858" s="31"/>
      <c r="BI28858" s="31"/>
    </row>
    <row r="28859" spans="58:61" x14ac:dyDescent="0.25">
      <c r="BF28859" s="31"/>
      <c r="BG28859" s="31"/>
      <c r="BH28859" s="31"/>
      <c r="BI28859" s="31"/>
    </row>
    <row r="28860" spans="58:61" x14ac:dyDescent="0.25">
      <c r="BF28860" s="31"/>
      <c r="BG28860" s="31"/>
      <c r="BH28860" s="31"/>
      <c r="BI28860" s="31"/>
    </row>
    <row r="28861" spans="58:61" x14ac:dyDescent="0.25">
      <c r="BF28861" s="31"/>
      <c r="BG28861" s="31"/>
      <c r="BH28861" s="31"/>
      <c r="BI28861" s="31"/>
    </row>
    <row r="28862" spans="58:61" x14ac:dyDescent="0.25">
      <c r="BF28862" s="31"/>
      <c r="BG28862" s="31"/>
      <c r="BH28862" s="31"/>
      <c r="BI28862" s="31"/>
    </row>
    <row r="28863" spans="58:61" x14ac:dyDescent="0.25">
      <c r="BF28863" s="31"/>
      <c r="BG28863" s="31"/>
      <c r="BH28863" s="31"/>
      <c r="BI28863" s="31"/>
    </row>
    <row r="28864" spans="58:61" x14ac:dyDescent="0.25">
      <c r="BF28864" s="31"/>
      <c r="BG28864" s="31"/>
      <c r="BH28864" s="31"/>
      <c r="BI28864" s="31"/>
    </row>
    <row r="28865" spans="58:61" x14ac:dyDescent="0.25">
      <c r="BF28865" s="31"/>
      <c r="BG28865" s="31"/>
      <c r="BH28865" s="31"/>
      <c r="BI28865" s="31"/>
    </row>
    <row r="28866" spans="58:61" x14ac:dyDescent="0.25">
      <c r="BF28866" s="31"/>
      <c r="BG28866" s="31"/>
      <c r="BH28866" s="31"/>
      <c r="BI28866" s="31"/>
    </row>
    <row r="28867" spans="58:61" x14ac:dyDescent="0.25">
      <c r="BF28867" s="31"/>
      <c r="BG28867" s="31"/>
      <c r="BH28867" s="31"/>
      <c r="BI28867" s="31"/>
    </row>
    <row r="28868" spans="58:61" x14ac:dyDescent="0.25">
      <c r="BF28868" s="31"/>
      <c r="BG28868" s="31"/>
      <c r="BH28868" s="31"/>
      <c r="BI28868" s="31"/>
    </row>
    <row r="28869" spans="58:61" x14ac:dyDescent="0.25">
      <c r="BF28869" s="31"/>
      <c r="BG28869" s="31"/>
      <c r="BH28869" s="31"/>
      <c r="BI28869" s="31"/>
    </row>
    <row r="28870" spans="58:61" x14ac:dyDescent="0.25">
      <c r="BF28870" s="31"/>
      <c r="BG28870" s="31"/>
      <c r="BH28870" s="31"/>
      <c r="BI28870" s="31"/>
    </row>
    <row r="28871" spans="58:61" x14ac:dyDescent="0.25">
      <c r="BF28871" s="31"/>
      <c r="BG28871" s="31"/>
      <c r="BH28871" s="31"/>
      <c r="BI28871" s="31"/>
    </row>
    <row r="28872" spans="58:61" x14ac:dyDescent="0.25">
      <c r="BF28872" s="31"/>
      <c r="BG28872" s="31"/>
      <c r="BH28872" s="31"/>
      <c r="BI28872" s="31"/>
    </row>
    <row r="28873" spans="58:61" x14ac:dyDescent="0.25">
      <c r="BF28873" s="31"/>
      <c r="BG28873" s="31"/>
      <c r="BH28873" s="31"/>
      <c r="BI28873" s="31"/>
    </row>
    <row r="28874" spans="58:61" x14ac:dyDescent="0.25">
      <c r="BF28874" s="31"/>
      <c r="BG28874" s="31"/>
      <c r="BH28874" s="31"/>
      <c r="BI28874" s="31"/>
    </row>
    <row r="28875" spans="58:61" x14ac:dyDescent="0.25">
      <c r="BF28875" s="31"/>
      <c r="BG28875" s="31"/>
      <c r="BH28875" s="31"/>
      <c r="BI28875" s="31"/>
    </row>
    <row r="28876" spans="58:61" x14ac:dyDescent="0.25">
      <c r="BF28876" s="31"/>
      <c r="BG28876" s="31"/>
      <c r="BH28876" s="31"/>
      <c r="BI28876" s="31"/>
    </row>
    <row r="28877" spans="58:61" x14ac:dyDescent="0.25">
      <c r="BF28877" s="31"/>
      <c r="BG28877" s="31"/>
      <c r="BH28877" s="31"/>
      <c r="BI28877" s="31"/>
    </row>
    <row r="28878" spans="58:61" x14ac:dyDescent="0.25">
      <c r="BF28878" s="31"/>
      <c r="BG28878" s="31"/>
      <c r="BH28878" s="31"/>
      <c r="BI28878" s="31"/>
    </row>
    <row r="28879" spans="58:61" x14ac:dyDescent="0.25">
      <c r="BF28879" s="31"/>
      <c r="BG28879" s="31"/>
      <c r="BH28879" s="31"/>
      <c r="BI28879" s="31"/>
    </row>
    <row r="28880" spans="58:61" x14ac:dyDescent="0.25">
      <c r="BF28880" s="31"/>
      <c r="BG28880" s="31"/>
      <c r="BH28880" s="31"/>
      <c r="BI28880" s="31"/>
    </row>
    <row r="28881" spans="58:61" x14ac:dyDescent="0.25">
      <c r="BF28881" s="31"/>
      <c r="BG28881" s="31"/>
      <c r="BH28881" s="31"/>
      <c r="BI28881" s="31"/>
    </row>
    <row r="28882" spans="58:61" x14ac:dyDescent="0.25">
      <c r="BF28882" s="31"/>
      <c r="BG28882" s="31"/>
      <c r="BH28882" s="31"/>
      <c r="BI28882" s="31"/>
    </row>
    <row r="28883" spans="58:61" x14ac:dyDescent="0.25">
      <c r="BF28883" s="31"/>
      <c r="BG28883" s="31"/>
      <c r="BH28883" s="31"/>
      <c r="BI28883" s="31"/>
    </row>
    <row r="28884" spans="58:61" x14ac:dyDescent="0.25">
      <c r="BF28884" s="31"/>
      <c r="BG28884" s="31"/>
      <c r="BH28884" s="31"/>
      <c r="BI28884" s="31"/>
    </row>
    <row r="28885" spans="58:61" x14ac:dyDescent="0.25">
      <c r="BF28885" s="31"/>
      <c r="BG28885" s="31"/>
      <c r="BH28885" s="31"/>
      <c r="BI28885" s="31"/>
    </row>
    <row r="28886" spans="58:61" x14ac:dyDescent="0.25">
      <c r="BF28886" s="31"/>
      <c r="BG28886" s="31"/>
      <c r="BH28886" s="31"/>
      <c r="BI28886" s="31"/>
    </row>
    <row r="28887" spans="58:61" x14ac:dyDescent="0.25">
      <c r="BF28887" s="31"/>
      <c r="BG28887" s="31"/>
      <c r="BH28887" s="31"/>
      <c r="BI28887" s="31"/>
    </row>
    <row r="28888" spans="58:61" x14ac:dyDescent="0.25">
      <c r="BF28888" s="31"/>
      <c r="BG28888" s="31"/>
      <c r="BH28888" s="31"/>
      <c r="BI28888" s="31"/>
    </row>
    <row r="28889" spans="58:61" x14ac:dyDescent="0.25">
      <c r="BF28889" s="31"/>
      <c r="BG28889" s="31"/>
      <c r="BH28889" s="31"/>
      <c r="BI28889" s="31"/>
    </row>
    <row r="28890" spans="58:61" x14ac:dyDescent="0.25">
      <c r="BF28890" s="31"/>
      <c r="BG28890" s="31"/>
      <c r="BH28890" s="31"/>
      <c r="BI28890" s="31"/>
    </row>
    <row r="28891" spans="58:61" x14ac:dyDescent="0.25">
      <c r="BF28891" s="31"/>
      <c r="BG28891" s="31"/>
      <c r="BH28891" s="31"/>
      <c r="BI28891" s="31"/>
    </row>
    <row r="28892" spans="58:61" x14ac:dyDescent="0.25">
      <c r="BF28892" s="31"/>
      <c r="BG28892" s="31"/>
      <c r="BH28892" s="31"/>
      <c r="BI28892" s="31"/>
    </row>
    <row r="28893" spans="58:61" x14ac:dyDescent="0.25">
      <c r="BF28893" s="31"/>
      <c r="BG28893" s="31"/>
      <c r="BH28893" s="31"/>
      <c r="BI28893" s="31"/>
    </row>
    <row r="28894" spans="58:61" x14ac:dyDescent="0.25">
      <c r="BF28894" s="31"/>
      <c r="BG28894" s="31"/>
      <c r="BH28894" s="31"/>
      <c r="BI28894" s="31"/>
    </row>
    <row r="28895" spans="58:61" x14ac:dyDescent="0.25">
      <c r="BF28895" s="31"/>
      <c r="BG28895" s="31"/>
      <c r="BH28895" s="31"/>
      <c r="BI28895" s="31"/>
    </row>
    <row r="28896" spans="58:61" x14ac:dyDescent="0.25">
      <c r="BF28896" s="31"/>
      <c r="BG28896" s="31"/>
      <c r="BH28896" s="31"/>
      <c r="BI28896" s="31"/>
    </row>
    <row r="28897" spans="58:61" x14ac:dyDescent="0.25">
      <c r="BF28897" s="31"/>
      <c r="BG28897" s="31"/>
      <c r="BH28897" s="31"/>
      <c r="BI28897" s="31"/>
    </row>
    <row r="28898" spans="58:61" x14ac:dyDescent="0.25">
      <c r="BF28898" s="31"/>
      <c r="BG28898" s="31"/>
      <c r="BH28898" s="31"/>
      <c r="BI28898" s="31"/>
    </row>
    <row r="28899" spans="58:61" x14ac:dyDescent="0.25">
      <c r="BF28899" s="31"/>
      <c r="BG28899" s="31"/>
      <c r="BH28899" s="31"/>
      <c r="BI28899" s="31"/>
    </row>
    <row r="28900" spans="58:61" x14ac:dyDescent="0.25">
      <c r="BF28900" s="31"/>
      <c r="BG28900" s="31"/>
      <c r="BH28900" s="31"/>
      <c r="BI28900" s="31"/>
    </row>
    <row r="28901" spans="58:61" x14ac:dyDescent="0.25">
      <c r="BF28901" s="31"/>
      <c r="BG28901" s="31"/>
      <c r="BH28901" s="31"/>
      <c r="BI28901" s="31"/>
    </row>
    <row r="28902" spans="58:61" x14ac:dyDescent="0.25">
      <c r="BF28902" s="31"/>
      <c r="BG28902" s="31"/>
      <c r="BH28902" s="31"/>
      <c r="BI28902" s="31"/>
    </row>
    <row r="28903" spans="58:61" x14ac:dyDescent="0.25">
      <c r="BF28903" s="31"/>
      <c r="BG28903" s="31"/>
      <c r="BH28903" s="31"/>
      <c r="BI28903" s="31"/>
    </row>
    <row r="28904" spans="58:61" x14ac:dyDescent="0.25">
      <c r="BF28904" s="31"/>
      <c r="BG28904" s="31"/>
      <c r="BH28904" s="31"/>
      <c r="BI28904" s="31"/>
    </row>
    <row r="28905" spans="58:61" x14ac:dyDescent="0.25">
      <c r="BF28905" s="31"/>
      <c r="BG28905" s="31"/>
      <c r="BH28905" s="31"/>
      <c r="BI28905" s="31"/>
    </row>
    <row r="28906" spans="58:61" x14ac:dyDescent="0.25">
      <c r="BF28906" s="31"/>
      <c r="BG28906" s="31"/>
      <c r="BH28906" s="31"/>
      <c r="BI28906" s="31"/>
    </row>
    <row r="28907" spans="58:61" x14ac:dyDescent="0.25">
      <c r="BF28907" s="31"/>
      <c r="BG28907" s="31"/>
      <c r="BH28907" s="31"/>
      <c r="BI28907" s="31"/>
    </row>
    <row r="28908" spans="58:61" x14ac:dyDescent="0.25">
      <c r="BF28908" s="31"/>
      <c r="BG28908" s="31"/>
      <c r="BH28908" s="31"/>
      <c r="BI28908" s="31"/>
    </row>
    <row r="28909" spans="58:61" x14ac:dyDescent="0.25">
      <c r="BF28909" s="31"/>
      <c r="BG28909" s="31"/>
      <c r="BH28909" s="31"/>
      <c r="BI28909" s="31"/>
    </row>
    <row r="28910" spans="58:61" x14ac:dyDescent="0.25">
      <c r="BF28910" s="31"/>
      <c r="BG28910" s="31"/>
      <c r="BH28910" s="31"/>
      <c r="BI28910" s="31"/>
    </row>
    <row r="28911" spans="58:61" x14ac:dyDescent="0.25">
      <c r="BF28911" s="31"/>
      <c r="BG28911" s="31"/>
      <c r="BH28911" s="31"/>
      <c r="BI28911" s="31"/>
    </row>
    <row r="28912" spans="58:61" x14ac:dyDescent="0.25">
      <c r="BF28912" s="31"/>
      <c r="BG28912" s="31"/>
      <c r="BH28912" s="31"/>
      <c r="BI28912" s="31"/>
    </row>
    <row r="28913" spans="58:61" x14ac:dyDescent="0.25">
      <c r="BF28913" s="31"/>
      <c r="BG28913" s="31"/>
      <c r="BH28913" s="31"/>
      <c r="BI28913" s="31"/>
    </row>
    <row r="28914" spans="58:61" x14ac:dyDescent="0.25">
      <c r="BF28914" s="31"/>
      <c r="BG28914" s="31"/>
      <c r="BH28914" s="31"/>
      <c r="BI28914" s="31"/>
    </row>
    <row r="28915" spans="58:61" x14ac:dyDescent="0.25">
      <c r="BF28915" s="31"/>
      <c r="BG28915" s="31"/>
      <c r="BH28915" s="31"/>
      <c r="BI28915" s="31"/>
    </row>
    <row r="28916" spans="58:61" x14ac:dyDescent="0.25">
      <c r="BF28916" s="31"/>
      <c r="BG28916" s="31"/>
      <c r="BH28916" s="31"/>
      <c r="BI28916" s="31"/>
    </row>
    <row r="28917" spans="58:61" x14ac:dyDescent="0.25">
      <c r="BF28917" s="31"/>
      <c r="BG28917" s="31"/>
      <c r="BH28917" s="31"/>
      <c r="BI28917" s="31"/>
    </row>
    <row r="28918" spans="58:61" x14ac:dyDescent="0.25">
      <c r="BF28918" s="31"/>
      <c r="BG28918" s="31"/>
      <c r="BH28918" s="31"/>
      <c r="BI28918" s="31"/>
    </row>
    <row r="28919" spans="58:61" x14ac:dyDescent="0.25">
      <c r="BF28919" s="31"/>
      <c r="BG28919" s="31"/>
      <c r="BH28919" s="31"/>
      <c r="BI28919" s="31"/>
    </row>
    <row r="28920" spans="58:61" x14ac:dyDescent="0.25">
      <c r="BF28920" s="31"/>
      <c r="BG28920" s="31"/>
      <c r="BH28920" s="31"/>
      <c r="BI28920" s="31"/>
    </row>
    <row r="28921" spans="58:61" x14ac:dyDescent="0.25">
      <c r="BF28921" s="31"/>
      <c r="BG28921" s="31"/>
      <c r="BH28921" s="31"/>
      <c r="BI28921" s="31"/>
    </row>
    <row r="28922" spans="58:61" x14ac:dyDescent="0.25">
      <c r="BF28922" s="31"/>
      <c r="BG28922" s="31"/>
      <c r="BH28922" s="31"/>
      <c r="BI28922" s="31"/>
    </row>
    <row r="28923" spans="58:61" x14ac:dyDescent="0.25">
      <c r="BF28923" s="31"/>
      <c r="BG28923" s="31"/>
      <c r="BH28923" s="31"/>
      <c r="BI28923" s="31"/>
    </row>
    <row r="28924" spans="58:61" x14ac:dyDescent="0.25">
      <c r="BF28924" s="31"/>
      <c r="BG28924" s="31"/>
      <c r="BH28924" s="31"/>
      <c r="BI28924" s="31"/>
    </row>
    <row r="28925" spans="58:61" x14ac:dyDescent="0.25">
      <c r="BF28925" s="31"/>
      <c r="BG28925" s="31"/>
      <c r="BH28925" s="31"/>
      <c r="BI28925" s="31"/>
    </row>
    <row r="28926" spans="58:61" x14ac:dyDescent="0.25">
      <c r="BF28926" s="31"/>
      <c r="BG28926" s="31"/>
      <c r="BH28926" s="31"/>
      <c r="BI28926" s="31"/>
    </row>
    <row r="28927" spans="58:61" x14ac:dyDescent="0.25">
      <c r="BF28927" s="31"/>
      <c r="BG28927" s="31"/>
      <c r="BH28927" s="31"/>
      <c r="BI28927" s="31"/>
    </row>
    <row r="28928" spans="58:61" x14ac:dyDescent="0.25">
      <c r="BF28928" s="31"/>
      <c r="BG28928" s="31"/>
      <c r="BH28928" s="31"/>
      <c r="BI28928" s="31"/>
    </row>
    <row r="28929" spans="58:61" x14ac:dyDescent="0.25">
      <c r="BF28929" s="31"/>
      <c r="BG28929" s="31"/>
      <c r="BH28929" s="31"/>
      <c r="BI28929" s="31"/>
    </row>
    <row r="28930" spans="58:61" x14ac:dyDescent="0.25">
      <c r="BF28930" s="31"/>
      <c r="BG28930" s="31"/>
      <c r="BH28930" s="31"/>
      <c r="BI28930" s="31"/>
    </row>
    <row r="28931" spans="58:61" x14ac:dyDescent="0.25">
      <c r="BF28931" s="31"/>
      <c r="BG28931" s="31"/>
      <c r="BH28931" s="31"/>
      <c r="BI28931" s="31"/>
    </row>
    <row r="28932" spans="58:61" x14ac:dyDescent="0.25">
      <c r="BF28932" s="31"/>
      <c r="BG28932" s="31"/>
      <c r="BH28932" s="31"/>
      <c r="BI28932" s="31"/>
    </row>
    <row r="28933" spans="58:61" x14ac:dyDescent="0.25">
      <c r="BF28933" s="31"/>
      <c r="BG28933" s="31"/>
      <c r="BH28933" s="31"/>
      <c r="BI28933" s="31"/>
    </row>
    <row r="28934" spans="58:61" x14ac:dyDescent="0.25">
      <c r="BF28934" s="31"/>
      <c r="BG28934" s="31"/>
      <c r="BH28934" s="31"/>
      <c r="BI28934" s="31"/>
    </row>
    <row r="28935" spans="58:61" x14ac:dyDescent="0.25">
      <c r="BF28935" s="31"/>
      <c r="BG28935" s="31"/>
      <c r="BH28935" s="31"/>
      <c r="BI28935" s="31"/>
    </row>
    <row r="28936" spans="58:61" x14ac:dyDescent="0.25">
      <c r="BF28936" s="31"/>
      <c r="BG28936" s="31"/>
      <c r="BH28936" s="31"/>
      <c r="BI28936" s="31"/>
    </row>
    <row r="28937" spans="58:61" x14ac:dyDescent="0.25">
      <c r="BF28937" s="31"/>
      <c r="BG28937" s="31"/>
      <c r="BH28937" s="31"/>
      <c r="BI28937" s="31"/>
    </row>
    <row r="28938" spans="58:61" x14ac:dyDescent="0.25">
      <c r="BF28938" s="31"/>
      <c r="BG28938" s="31"/>
      <c r="BH28938" s="31"/>
      <c r="BI28938" s="31"/>
    </row>
    <row r="28939" spans="58:61" x14ac:dyDescent="0.25">
      <c r="BF28939" s="31"/>
      <c r="BG28939" s="31"/>
      <c r="BH28939" s="31"/>
      <c r="BI28939" s="31"/>
    </row>
    <row r="28940" spans="58:61" x14ac:dyDescent="0.25">
      <c r="BF28940" s="31"/>
      <c r="BG28940" s="31"/>
      <c r="BH28940" s="31"/>
      <c r="BI28940" s="31"/>
    </row>
    <row r="28941" spans="58:61" x14ac:dyDescent="0.25">
      <c r="BF28941" s="31"/>
      <c r="BG28941" s="31"/>
      <c r="BH28941" s="31"/>
      <c r="BI28941" s="31"/>
    </row>
    <row r="28942" spans="58:61" x14ac:dyDescent="0.25">
      <c r="BF28942" s="31"/>
      <c r="BG28942" s="31"/>
      <c r="BH28942" s="31"/>
      <c r="BI28942" s="31"/>
    </row>
    <row r="28943" spans="58:61" x14ac:dyDescent="0.25">
      <c r="BF28943" s="31"/>
      <c r="BG28943" s="31"/>
      <c r="BH28943" s="31"/>
      <c r="BI28943" s="31"/>
    </row>
    <row r="28944" spans="58:61" x14ac:dyDescent="0.25">
      <c r="BF28944" s="31"/>
      <c r="BG28944" s="31"/>
      <c r="BH28944" s="31"/>
      <c r="BI28944" s="31"/>
    </row>
    <row r="28945" spans="58:61" x14ac:dyDescent="0.25">
      <c r="BF28945" s="31"/>
      <c r="BG28945" s="31"/>
      <c r="BH28945" s="31"/>
      <c r="BI28945" s="31"/>
    </row>
    <row r="28946" spans="58:61" x14ac:dyDescent="0.25">
      <c r="BF28946" s="31"/>
      <c r="BG28946" s="31"/>
      <c r="BH28946" s="31"/>
      <c r="BI28946" s="31"/>
    </row>
    <row r="28947" spans="58:61" x14ac:dyDescent="0.25">
      <c r="BF28947" s="31"/>
      <c r="BG28947" s="31"/>
      <c r="BH28947" s="31"/>
      <c r="BI28947" s="31"/>
    </row>
    <row r="28948" spans="58:61" x14ac:dyDescent="0.25">
      <c r="BF28948" s="31"/>
      <c r="BG28948" s="31"/>
      <c r="BH28948" s="31"/>
      <c r="BI28948" s="31"/>
    </row>
    <row r="28949" spans="58:61" x14ac:dyDescent="0.25">
      <c r="BF28949" s="31"/>
      <c r="BG28949" s="31"/>
      <c r="BH28949" s="31"/>
      <c r="BI28949" s="31"/>
    </row>
    <row r="28950" spans="58:61" x14ac:dyDescent="0.25">
      <c r="BF28950" s="31"/>
      <c r="BG28950" s="31"/>
      <c r="BH28950" s="31"/>
      <c r="BI28950" s="31"/>
    </row>
    <row r="28951" spans="58:61" x14ac:dyDescent="0.25">
      <c r="BF28951" s="31"/>
      <c r="BG28951" s="31"/>
      <c r="BH28951" s="31"/>
      <c r="BI28951" s="31"/>
    </row>
    <row r="28952" spans="58:61" x14ac:dyDescent="0.25">
      <c r="BF28952" s="31"/>
      <c r="BG28952" s="31"/>
      <c r="BH28952" s="31"/>
      <c r="BI28952" s="31"/>
    </row>
    <row r="28953" spans="58:61" x14ac:dyDescent="0.25">
      <c r="BF28953" s="31"/>
      <c r="BG28953" s="31"/>
      <c r="BH28953" s="31"/>
      <c r="BI28953" s="31"/>
    </row>
    <row r="28954" spans="58:61" x14ac:dyDescent="0.25">
      <c r="BF28954" s="31"/>
      <c r="BG28954" s="31"/>
      <c r="BH28954" s="31"/>
      <c r="BI28954" s="31"/>
    </row>
    <row r="28955" spans="58:61" x14ac:dyDescent="0.25">
      <c r="BF28955" s="31"/>
      <c r="BG28955" s="31"/>
      <c r="BH28955" s="31"/>
      <c r="BI28955" s="31"/>
    </row>
    <row r="28956" spans="58:61" x14ac:dyDescent="0.25">
      <c r="BF28956" s="31"/>
      <c r="BG28956" s="31"/>
      <c r="BH28956" s="31"/>
      <c r="BI28956" s="31"/>
    </row>
    <row r="28957" spans="58:61" x14ac:dyDescent="0.25">
      <c r="BF28957" s="31"/>
      <c r="BG28957" s="31"/>
      <c r="BH28957" s="31"/>
      <c r="BI28957" s="31"/>
    </row>
    <row r="28958" spans="58:61" x14ac:dyDescent="0.25">
      <c r="BF28958" s="31"/>
      <c r="BG28958" s="31"/>
      <c r="BH28958" s="31"/>
      <c r="BI28958" s="31"/>
    </row>
    <row r="28959" spans="58:61" x14ac:dyDescent="0.25">
      <c r="BF28959" s="31"/>
      <c r="BG28959" s="31"/>
      <c r="BH28959" s="31"/>
      <c r="BI28959" s="31"/>
    </row>
    <row r="28960" spans="58:61" x14ac:dyDescent="0.25">
      <c r="BF28960" s="31"/>
      <c r="BG28960" s="31"/>
      <c r="BH28960" s="31"/>
      <c r="BI28960" s="31"/>
    </row>
    <row r="28961" spans="58:61" x14ac:dyDescent="0.25">
      <c r="BF28961" s="31"/>
      <c r="BG28961" s="31"/>
      <c r="BH28961" s="31"/>
      <c r="BI28961" s="31"/>
    </row>
    <row r="28962" spans="58:61" x14ac:dyDescent="0.25">
      <c r="BF28962" s="31"/>
      <c r="BG28962" s="31"/>
      <c r="BH28962" s="31"/>
      <c r="BI28962" s="31"/>
    </row>
    <row r="28963" spans="58:61" x14ac:dyDescent="0.25">
      <c r="BF28963" s="31"/>
      <c r="BG28963" s="31"/>
      <c r="BH28963" s="31"/>
      <c r="BI28963" s="31"/>
    </row>
    <row r="28964" spans="58:61" x14ac:dyDescent="0.25">
      <c r="BF28964" s="31"/>
      <c r="BG28964" s="31"/>
      <c r="BH28964" s="31"/>
      <c r="BI28964" s="31"/>
    </row>
    <row r="28965" spans="58:61" x14ac:dyDescent="0.25">
      <c r="BF28965" s="31"/>
      <c r="BG28965" s="31"/>
      <c r="BH28965" s="31"/>
      <c r="BI28965" s="31"/>
    </row>
    <row r="28966" spans="58:61" x14ac:dyDescent="0.25">
      <c r="BF28966" s="31"/>
      <c r="BG28966" s="31"/>
      <c r="BH28966" s="31"/>
      <c r="BI28966" s="31"/>
    </row>
    <row r="28967" spans="58:61" x14ac:dyDescent="0.25">
      <c r="BF28967" s="31"/>
      <c r="BG28967" s="31"/>
      <c r="BH28967" s="31"/>
      <c r="BI28967" s="31"/>
    </row>
    <row r="28968" spans="58:61" x14ac:dyDescent="0.25">
      <c r="BF28968" s="31"/>
      <c r="BG28968" s="31"/>
      <c r="BH28968" s="31"/>
      <c r="BI28968" s="31"/>
    </row>
    <row r="28969" spans="58:61" x14ac:dyDescent="0.25">
      <c r="BF28969" s="31"/>
      <c r="BG28969" s="31"/>
      <c r="BH28969" s="31"/>
      <c r="BI28969" s="31"/>
    </row>
    <row r="28970" spans="58:61" x14ac:dyDescent="0.25">
      <c r="BF28970" s="31"/>
      <c r="BG28970" s="31"/>
      <c r="BH28970" s="31"/>
      <c r="BI28970" s="31"/>
    </row>
    <row r="28971" spans="58:61" x14ac:dyDescent="0.25">
      <c r="BF28971" s="31"/>
      <c r="BG28971" s="31"/>
      <c r="BH28971" s="31"/>
      <c r="BI28971" s="31"/>
    </row>
    <row r="28972" spans="58:61" x14ac:dyDescent="0.25">
      <c r="BF28972" s="31"/>
      <c r="BG28972" s="31"/>
      <c r="BH28972" s="31"/>
      <c r="BI28972" s="31"/>
    </row>
    <row r="28973" spans="58:61" x14ac:dyDescent="0.25">
      <c r="BF28973" s="31"/>
      <c r="BG28973" s="31"/>
      <c r="BH28973" s="31"/>
      <c r="BI28973" s="31"/>
    </row>
    <row r="28974" spans="58:61" x14ac:dyDescent="0.25">
      <c r="BF28974" s="31"/>
      <c r="BG28974" s="31"/>
      <c r="BH28974" s="31"/>
      <c r="BI28974" s="31"/>
    </row>
    <row r="28975" spans="58:61" x14ac:dyDescent="0.25">
      <c r="BF28975" s="31"/>
      <c r="BG28975" s="31"/>
      <c r="BH28975" s="31"/>
      <c r="BI28975" s="31"/>
    </row>
    <row r="28976" spans="58:61" x14ac:dyDescent="0.25">
      <c r="BF28976" s="31"/>
      <c r="BG28976" s="31"/>
      <c r="BH28976" s="31"/>
      <c r="BI28976" s="31"/>
    </row>
    <row r="28977" spans="58:61" x14ac:dyDescent="0.25">
      <c r="BF28977" s="31"/>
      <c r="BG28977" s="31"/>
      <c r="BH28977" s="31"/>
      <c r="BI28977" s="31"/>
    </row>
    <row r="28978" spans="58:61" x14ac:dyDescent="0.25">
      <c r="BF28978" s="31"/>
      <c r="BG28978" s="31"/>
      <c r="BH28978" s="31"/>
      <c r="BI28978" s="31"/>
    </row>
    <row r="28979" spans="58:61" x14ac:dyDescent="0.25">
      <c r="BF28979" s="31"/>
      <c r="BG28979" s="31"/>
      <c r="BH28979" s="31"/>
      <c r="BI28979" s="31"/>
    </row>
    <row r="28980" spans="58:61" x14ac:dyDescent="0.25">
      <c r="BF28980" s="31"/>
      <c r="BG28980" s="31"/>
      <c r="BH28980" s="31"/>
      <c r="BI28980" s="31"/>
    </row>
    <row r="28981" spans="58:61" x14ac:dyDescent="0.25">
      <c r="BF28981" s="31"/>
      <c r="BG28981" s="31"/>
      <c r="BH28981" s="31"/>
      <c r="BI28981" s="31"/>
    </row>
    <row r="28982" spans="58:61" x14ac:dyDescent="0.25">
      <c r="BF28982" s="31"/>
      <c r="BG28982" s="31"/>
      <c r="BH28982" s="31"/>
      <c r="BI28982" s="31"/>
    </row>
    <row r="28983" spans="58:61" x14ac:dyDescent="0.25">
      <c r="BF28983" s="31"/>
      <c r="BG28983" s="31"/>
      <c r="BH28983" s="31"/>
      <c r="BI28983" s="31"/>
    </row>
    <row r="28984" spans="58:61" x14ac:dyDescent="0.25">
      <c r="BF28984" s="31"/>
      <c r="BG28984" s="31"/>
      <c r="BH28984" s="31"/>
      <c r="BI28984" s="31"/>
    </row>
    <row r="28985" spans="58:61" x14ac:dyDescent="0.25">
      <c r="BF28985" s="31"/>
      <c r="BG28985" s="31"/>
      <c r="BH28985" s="31"/>
      <c r="BI28985" s="31"/>
    </row>
    <row r="28986" spans="58:61" x14ac:dyDescent="0.25">
      <c r="BF28986" s="31"/>
      <c r="BG28986" s="31"/>
      <c r="BH28986" s="31"/>
      <c r="BI28986" s="31"/>
    </row>
    <row r="28987" spans="58:61" x14ac:dyDescent="0.25">
      <c r="BF28987" s="31"/>
      <c r="BG28987" s="31"/>
      <c r="BH28987" s="31"/>
      <c r="BI28987" s="31"/>
    </row>
    <row r="28988" spans="58:61" x14ac:dyDescent="0.25">
      <c r="BF28988" s="31"/>
      <c r="BG28988" s="31"/>
      <c r="BH28988" s="31"/>
      <c r="BI28988" s="31"/>
    </row>
    <row r="28989" spans="58:61" x14ac:dyDescent="0.25">
      <c r="BF28989" s="31"/>
      <c r="BG28989" s="31"/>
      <c r="BH28989" s="31"/>
      <c r="BI28989" s="31"/>
    </row>
    <row r="28990" spans="58:61" x14ac:dyDescent="0.25">
      <c r="BF28990" s="31"/>
      <c r="BG28990" s="31"/>
      <c r="BH28990" s="31"/>
      <c r="BI28990" s="31"/>
    </row>
    <row r="28991" spans="58:61" x14ac:dyDescent="0.25">
      <c r="BF28991" s="31"/>
      <c r="BG28991" s="31"/>
      <c r="BH28991" s="31"/>
      <c r="BI28991" s="31"/>
    </row>
    <row r="28992" spans="58:61" x14ac:dyDescent="0.25">
      <c r="BF28992" s="31"/>
      <c r="BG28992" s="31"/>
      <c r="BH28992" s="31"/>
      <c r="BI28992" s="31"/>
    </row>
    <row r="28993" spans="58:61" x14ac:dyDescent="0.25">
      <c r="BF28993" s="31"/>
      <c r="BG28993" s="31"/>
      <c r="BH28993" s="31"/>
      <c r="BI28993" s="31"/>
    </row>
    <row r="28994" spans="58:61" x14ac:dyDescent="0.25">
      <c r="BF28994" s="31"/>
      <c r="BG28994" s="31"/>
      <c r="BH28994" s="31"/>
      <c r="BI28994" s="31"/>
    </row>
    <row r="28995" spans="58:61" x14ac:dyDescent="0.25">
      <c r="BF28995" s="31"/>
      <c r="BG28995" s="31"/>
      <c r="BH28995" s="31"/>
      <c r="BI28995" s="31"/>
    </row>
    <row r="28996" spans="58:61" x14ac:dyDescent="0.25">
      <c r="BF28996" s="31"/>
      <c r="BG28996" s="31"/>
      <c r="BH28996" s="31"/>
      <c r="BI28996" s="31"/>
    </row>
    <row r="28997" spans="58:61" x14ac:dyDescent="0.25">
      <c r="BF28997" s="31"/>
      <c r="BG28997" s="31"/>
      <c r="BH28997" s="31"/>
      <c r="BI28997" s="31"/>
    </row>
    <row r="28998" spans="58:61" x14ac:dyDescent="0.25">
      <c r="BF28998" s="31"/>
      <c r="BG28998" s="31"/>
      <c r="BH28998" s="31"/>
      <c r="BI28998" s="31"/>
    </row>
    <row r="28999" spans="58:61" x14ac:dyDescent="0.25">
      <c r="BF28999" s="31"/>
      <c r="BG28999" s="31"/>
      <c r="BH28999" s="31"/>
      <c r="BI28999" s="31"/>
    </row>
    <row r="29000" spans="58:61" x14ac:dyDescent="0.25">
      <c r="BF29000" s="31"/>
      <c r="BG29000" s="31"/>
      <c r="BH29000" s="31"/>
      <c r="BI29000" s="31"/>
    </row>
    <row r="29001" spans="58:61" x14ac:dyDescent="0.25">
      <c r="BF29001" s="31"/>
      <c r="BG29001" s="31"/>
      <c r="BH29001" s="31"/>
      <c r="BI29001" s="31"/>
    </row>
    <row r="29002" spans="58:61" x14ac:dyDescent="0.25">
      <c r="BF29002" s="31"/>
      <c r="BG29002" s="31"/>
      <c r="BH29002" s="31"/>
      <c r="BI29002" s="31"/>
    </row>
    <row r="29003" spans="58:61" x14ac:dyDescent="0.25">
      <c r="BF29003" s="31"/>
      <c r="BG29003" s="31"/>
      <c r="BH29003" s="31"/>
      <c r="BI29003" s="31"/>
    </row>
    <row r="29004" spans="58:61" x14ac:dyDescent="0.25">
      <c r="BF29004" s="31"/>
      <c r="BG29004" s="31"/>
      <c r="BH29004" s="31"/>
      <c r="BI29004" s="31"/>
    </row>
    <row r="29005" spans="58:61" x14ac:dyDescent="0.25">
      <c r="BF29005" s="31"/>
      <c r="BG29005" s="31"/>
      <c r="BH29005" s="31"/>
      <c r="BI29005" s="31"/>
    </row>
    <row r="29006" spans="58:61" x14ac:dyDescent="0.25">
      <c r="BF29006" s="31"/>
      <c r="BG29006" s="31"/>
      <c r="BH29006" s="31"/>
      <c r="BI29006" s="31"/>
    </row>
    <row r="29007" spans="58:61" x14ac:dyDescent="0.25">
      <c r="BF29007" s="31"/>
      <c r="BG29007" s="31"/>
      <c r="BH29007" s="31"/>
      <c r="BI29007" s="31"/>
    </row>
    <row r="29008" spans="58:61" x14ac:dyDescent="0.25">
      <c r="BF29008" s="31"/>
      <c r="BG29008" s="31"/>
      <c r="BH29008" s="31"/>
      <c r="BI29008" s="31"/>
    </row>
    <row r="29009" spans="58:61" x14ac:dyDescent="0.25">
      <c r="BF29009" s="31"/>
      <c r="BG29009" s="31"/>
      <c r="BH29009" s="31"/>
      <c r="BI29009" s="31"/>
    </row>
    <row r="29010" spans="58:61" x14ac:dyDescent="0.25">
      <c r="BF29010" s="31"/>
      <c r="BG29010" s="31"/>
      <c r="BH29010" s="31"/>
      <c r="BI29010" s="31"/>
    </row>
    <row r="29011" spans="58:61" x14ac:dyDescent="0.25">
      <c r="BF29011" s="31"/>
      <c r="BG29011" s="31"/>
      <c r="BH29011" s="31"/>
      <c r="BI29011" s="31"/>
    </row>
    <row r="29012" spans="58:61" x14ac:dyDescent="0.25">
      <c r="BF29012" s="31"/>
      <c r="BG29012" s="31"/>
      <c r="BH29012" s="31"/>
      <c r="BI29012" s="31"/>
    </row>
    <row r="29013" spans="58:61" x14ac:dyDescent="0.25">
      <c r="BF29013" s="31"/>
      <c r="BG29013" s="31"/>
      <c r="BH29013" s="31"/>
      <c r="BI29013" s="31"/>
    </row>
    <row r="29014" spans="58:61" x14ac:dyDescent="0.25">
      <c r="BF29014" s="31"/>
      <c r="BG29014" s="31"/>
      <c r="BH29014" s="31"/>
      <c r="BI29014" s="31"/>
    </row>
    <row r="29015" spans="58:61" x14ac:dyDescent="0.25">
      <c r="BF29015" s="31"/>
      <c r="BG29015" s="31"/>
      <c r="BH29015" s="31"/>
      <c r="BI29015" s="31"/>
    </row>
    <row r="29016" spans="58:61" x14ac:dyDescent="0.25">
      <c r="BF29016" s="31"/>
      <c r="BG29016" s="31"/>
      <c r="BH29016" s="31"/>
      <c r="BI29016" s="31"/>
    </row>
    <row r="29017" spans="58:61" x14ac:dyDescent="0.25">
      <c r="BF29017" s="31"/>
      <c r="BG29017" s="31"/>
      <c r="BH29017" s="31"/>
      <c r="BI29017" s="31"/>
    </row>
    <row r="29018" spans="58:61" x14ac:dyDescent="0.25">
      <c r="BF29018" s="31"/>
      <c r="BG29018" s="31"/>
      <c r="BH29018" s="31"/>
      <c r="BI29018" s="31"/>
    </row>
    <row r="29019" spans="58:61" x14ac:dyDescent="0.25">
      <c r="BF29019" s="31"/>
      <c r="BG29019" s="31"/>
      <c r="BH29019" s="31"/>
      <c r="BI29019" s="31"/>
    </row>
    <row r="29020" spans="58:61" x14ac:dyDescent="0.25">
      <c r="BF29020" s="31"/>
      <c r="BG29020" s="31"/>
      <c r="BH29020" s="31"/>
      <c r="BI29020" s="31"/>
    </row>
    <row r="29021" spans="58:61" x14ac:dyDescent="0.25">
      <c r="BF29021" s="31"/>
      <c r="BG29021" s="31"/>
      <c r="BH29021" s="31"/>
      <c r="BI29021" s="31"/>
    </row>
    <row r="29022" spans="58:61" x14ac:dyDescent="0.25">
      <c r="BF29022" s="31"/>
      <c r="BG29022" s="31"/>
      <c r="BH29022" s="31"/>
      <c r="BI29022" s="31"/>
    </row>
    <row r="29023" spans="58:61" x14ac:dyDescent="0.25">
      <c r="BF29023" s="31"/>
      <c r="BG29023" s="31"/>
      <c r="BH29023" s="31"/>
      <c r="BI29023" s="31"/>
    </row>
    <row r="29024" spans="58:61" x14ac:dyDescent="0.25">
      <c r="BF29024" s="31"/>
      <c r="BG29024" s="31"/>
      <c r="BH29024" s="31"/>
      <c r="BI29024" s="31"/>
    </row>
    <row r="29025" spans="58:61" x14ac:dyDescent="0.25">
      <c r="BF29025" s="31"/>
      <c r="BG29025" s="31"/>
      <c r="BH29025" s="31"/>
      <c r="BI29025" s="31"/>
    </row>
    <row r="29026" spans="58:61" x14ac:dyDescent="0.25">
      <c r="BF29026" s="31"/>
      <c r="BG29026" s="31"/>
      <c r="BH29026" s="31"/>
      <c r="BI29026" s="31"/>
    </row>
    <row r="29027" spans="58:61" x14ac:dyDescent="0.25">
      <c r="BF29027" s="31"/>
      <c r="BG29027" s="31"/>
      <c r="BH29027" s="31"/>
      <c r="BI29027" s="31"/>
    </row>
    <row r="29028" spans="58:61" x14ac:dyDescent="0.25">
      <c r="BF29028" s="31"/>
      <c r="BG29028" s="31"/>
      <c r="BH29028" s="31"/>
      <c r="BI29028" s="31"/>
    </row>
    <row r="29029" spans="58:61" x14ac:dyDescent="0.25">
      <c r="BF29029" s="31"/>
      <c r="BG29029" s="31"/>
      <c r="BH29029" s="31"/>
      <c r="BI29029" s="31"/>
    </row>
    <row r="29030" spans="58:61" x14ac:dyDescent="0.25">
      <c r="BF29030" s="31"/>
      <c r="BG29030" s="31"/>
      <c r="BH29030" s="31"/>
      <c r="BI29030" s="31"/>
    </row>
    <row r="29031" spans="58:61" x14ac:dyDescent="0.25">
      <c r="BF29031" s="31"/>
      <c r="BG29031" s="31"/>
      <c r="BH29031" s="31"/>
      <c r="BI29031" s="31"/>
    </row>
    <row r="29032" spans="58:61" x14ac:dyDescent="0.25">
      <c r="BF29032" s="31"/>
      <c r="BG29032" s="31"/>
      <c r="BH29032" s="31"/>
      <c r="BI29032" s="31"/>
    </row>
    <row r="29033" spans="58:61" x14ac:dyDescent="0.25">
      <c r="BF29033" s="31"/>
      <c r="BG29033" s="31"/>
      <c r="BH29033" s="31"/>
      <c r="BI29033" s="31"/>
    </row>
    <row r="29034" spans="58:61" x14ac:dyDescent="0.25">
      <c r="BF29034" s="31"/>
      <c r="BG29034" s="31"/>
      <c r="BH29034" s="31"/>
      <c r="BI29034" s="31"/>
    </row>
    <row r="29035" spans="58:61" x14ac:dyDescent="0.25">
      <c r="BF29035" s="31"/>
      <c r="BG29035" s="31"/>
      <c r="BH29035" s="31"/>
      <c r="BI29035" s="31"/>
    </row>
    <row r="29036" spans="58:61" x14ac:dyDescent="0.25">
      <c r="BF29036" s="31"/>
      <c r="BG29036" s="31"/>
      <c r="BH29036" s="31"/>
      <c r="BI29036" s="31"/>
    </row>
    <row r="29037" spans="58:61" x14ac:dyDescent="0.25">
      <c r="BF29037" s="31"/>
      <c r="BG29037" s="31"/>
      <c r="BH29037" s="31"/>
      <c r="BI29037" s="31"/>
    </row>
    <row r="29038" spans="58:61" x14ac:dyDescent="0.25">
      <c r="BF29038" s="31"/>
      <c r="BG29038" s="31"/>
      <c r="BH29038" s="31"/>
      <c r="BI29038" s="31"/>
    </row>
    <row r="29039" spans="58:61" x14ac:dyDescent="0.25">
      <c r="BF29039" s="31"/>
      <c r="BG29039" s="31"/>
      <c r="BH29039" s="31"/>
      <c r="BI29039" s="31"/>
    </row>
    <row r="29040" spans="58:61" x14ac:dyDescent="0.25">
      <c r="BF29040" s="31"/>
      <c r="BG29040" s="31"/>
      <c r="BH29040" s="31"/>
      <c r="BI29040" s="31"/>
    </row>
    <row r="29041" spans="58:61" x14ac:dyDescent="0.25">
      <c r="BF29041" s="31"/>
      <c r="BG29041" s="31"/>
      <c r="BH29041" s="31"/>
      <c r="BI29041" s="31"/>
    </row>
    <row r="29042" spans="58:61" x14ac:dyDescent="0.25">
      <c r="BF29042" s="31"/>
      <c r="BG29042" s="31"/>
      <c r="BH29042" s="31"/>
      <c r="BI29042" s="31"/>
    </row>
    <row r="29043" spans="58:61" x14ac:dyDescent="0.25">
      <c r="BF29043" s="31"/>
      <c r="BG29043" s="31"/>
      <c r="BH29043" s="31"/>
      <c r="BI29043" s="31"/>
    </row>
    <row r="29044" spans="58:61" x14ac:dyDescent="0.25">
      <c r="BF29044" s="31"/>
      <c r="BG29044" s="31"/>
      <c r="BH29044" s="31"/>
      <c r="BI29044" s="31"/>
    </row>
    <row r="29045" spans="58:61" x14ac:dyDescent="0.25">
      <c r="BF29045" s="31"/>
      <c r="BG29045" s="31"/>
      <c r="BH29045" s="31"/>
      <c r="BI29045" s="31"/>
    </row>
    <row r="29046" spans="58:61" x14ac:dyDescent="0.25">
      <c r="BF29046" s="31"/>
      <c r="BG29046" s="31"/>
      <c r="BH29046" s="31"/>
      <c r="BI29046" s="31"/>
    </row>
    <row r="29047" spans="58:61" x14ac:dyDescent="0.25">
      <c r="BF29047" s="31"/>
      <c r="BG29047" s="31"/>
      <c r="BH29047" s="31"/>
      <c r="BI29047" s="31"/>
    </row>
    <row r="29048" spans="58:61" x14ac:dyDescent="0.25">
      <c r="BF29048" s="31"/>
      <c r="BG29048" s="31"/>
      <c r="BH29048" s="31"/>
      <c r="BI29048" s="31"/>
    </row>
    <row r="29049" spans="58:61" x14ac:dyDescent="0.25">
      <c r="BF29049" s="31"/>
      <c r="BG29049" s="31"/>
      <c r="BH29049" s="31"/>
      <c r="BI29049" s="31"/>
    </row>
    <row r="29050" spans="58:61" x14ac:dyDescent="0.25">
      <c r="BF29050" s="31"/>
      <c r="BG29050" s="31"/>
      <c r="BH29050" s="31"/>
      <c r="BI29050" s="31"/>
    </row>
    <row r="29051" spans="58:61" x14ac:dyDescent="0.25">
      <c r="BF29051" s="31"/>
      <c r="BG29051" s="31"/>
      <c r="BH29051" s="31"/>
      <c r="BI29051" s="31"/>
    </row>
    <row r="29052" spans="58:61" x14ac:dyDescent="0.25">
      <c r="BF29052" s="31"/>
      <c r="BG29052" s="31"/>
      <c r="BH29052" s="31"/>
      <c r="BI29052" s="31"/>
    </row>
    <row r="29053" spans="58:61" x14ac:dyDescent="0.25">
      <c r="BF29053" s="31"/>
      <c r="BG29053" s="31"/>
      <c r="BH29053" s="31"/>
      <c r="BI29053" s="31"/>
    </row>
    <row r="29054" spans="58:61" x14ac:dyDescent="0.25">
      <c r="BF29054" s="31"/>
      <c r="BG29054" s="31"/>
      <c r="BH29054" s="31"/>
      <c r="BI29054" s="31"/>
    </row>
    <row r="29055" spans="58:61" x14ac:dyDescent="0.25">
      <c r="BF29055" s="31"/>
      <c r="BG29055" s="31"/>
      <c r="BH29055" s="31"/>
      <c r="BI29055" s="31"/>
    </row>
    <row r="29056" spans="58:61" x14ac:dyDescent="0.25">
      <c r="BF29056" s="31"/>
      <c r="BG29056" s="31"/>
      <c r="BH29056" s="31"/>
      <c r="BI29056" s="31"/>
    </row>
    <row r="29057" spans="58:61" x14ac:dyDescent="0.25">
      <c r="BF29057" s="31"/>
      <c r="BG29057" s="31"/>
      <c r="BH29057" s="31"/>
      <c r="BI29057" s="31"/>
    </row>
    <row r="29058" spans="58:61" x14ac:dyDescent="0.25">
      <c r="BF29058" s="31"/>
      <c r="BG29058" s="31"/>
      <c r="BH29058" s="31"/>
      <c r="BI29058" s="31"/>
    </row>
    <row r="29059" spans="58:61" x14ac:dyDescent="0.25">
      <c r="BF29059" s="31"/>
      <c r="BG29059" s="31"/>
      <c r="BH29059" s="31"/>
      <c r="BI29059" s="31"/>
    </row>
    <row r="29060" spans="58:61" x14ac:dyDescent="0.25">
      <c r="BF29060" s="31"/>
      <c r="BG29060" s="31"/>
      <c r="BH29060" s="31"/>
      <c r="BI29060" s="31"/>
    </row>
    <row r="29061" spans="58:61" x14ac:dyDescent="0.25">
      <c r="BF29061" s="31"/>
      <c r="BG29061" s="31"/>
      <c r="BH29061" s="31"/>
      <c r="BI29061" s="31"/>
    </row>
    <row r="29062" spans="58:61" x14ac:dyDescent="0.25">
      <c r="BF29062" s="31"/>
      <c r="BG29062" s="31"/>
      <c r="BH29062" s="31"/>
      <c r="BI29062" s="31"/>
    </row>
    <row r="29063" spans="58:61" x14ac:dyDescent="0.25">
      <c r="BF29063" s="31"/>
      <c r="BG29063" s="31"/>
      <c r="BH29063" s="31"/>
      <c r="BI29063" s="31"/>
    </row>
    <row r="29064" spans="58:61" x14ac:dyDescent="0.25">
      <c r="BF29064" s="31"/>
      <c r="BG29064" s="31"/>
      <c r="BH29064" s="31"/>
      <c r="BI29064" s="31"/>
    </row>
    <row r="29065" spans="58:61" x14ac:dyDescent="0.25">
      <c r="BF29065" s="31"/>
      <c r="BG29065" s="31"/>
      <c r="BH29065" s="31"/>
      <c r="BI29065" s="31"/>
    </row>
    <row r="29066" spans="58:61" x14ac:dyDescent="0.25">
      <c r="BF29066" s="31"/>
      <c r="BG29066" s="31"/>
      <c r="BH29066" s="31"/>
      <c r="BI29066" s="31"/>
    </row>
    <row r="29067" spans="58:61" x14ac:dyDescent="0.25">
      <c r="BF29067" s="31"/>
      <c r="BG29067" s="31"/>
      <c r="BH29067" s="31"/>
      <c r="BI29067" s="31"/>
    </row>
    <row r="29068" spans="58:61" x14ac:dyDescent="0.25">
      <c r="BF29068" s="31"/>
      <c r="BG29068" s="31"/>
      <c r="BH29068" s="31"/>
      <c r="BI29068" s="31"/>
    </row>
    <row r="29069" spans="58:61" x14ac:dyDescent="0.25">
      <c r="BF29069" s="31"/>
      <c r="BG29069" s="31"/>
      <c r="BH29069" s="31"/>
      <c r="BI29069" s="31"/>
    </row>
    <row r="29070" spans="58:61" x14ac:dyDescent="0.25">
      <c r="BF29070" s="31"/>
      <c r="BG29070" s="31"/>
      <c r="BH29070" s="31"/>
      <c r="BI29070" s="31"/>
    </row>
    <row r="29071" spans="58:61" x14ac:dyDescent="0.25">
      <c r="BF29071" s="31"/>
      <c r="BG29071" s="31"/>
      <c r="BH29071" s="31"/>
      <c r="BI29071" s="31"/>
    </row>
    <row r="29072" spans="58:61" x14ac:dyDescent="0.25">
      <c r="BF29072" s="31"/>
      <c r="BG29072" s="31"/>
      <c r="BH29072" s="31"/>
      <c r="BI29072" s="31"/>
    </row>
    <row r="29073" spans="58:61" x14ac:dyDescent="0.25">
      <c r="BF29073" s="31"/>
      <c r="BG29073" s="31"/>
      <c r="BH29073" s="31"/>
      <c r="BI29073" s="31"/>
    </row>
    <row r="29074" spans="58:61" x14ac:dyDescent="0.25">
      <c r="BF29074" s="31"/>
      <c r="BG29074" s="31"/>
      <c r="BH29074" s="31"/>
      <c r="BI29074" s="31"/>
    </row>
    <row r="29075" spans="58:61" x14ac:dyDescent="0.25">
      <c r="BF29075" s="31"/>
      <c r="BG29075" s="31"/>
      <c r="BH29075" s="31"/>
      <c r="BI29075" s="31"/>
    </row>
    <row r="29076" spans="58:61" x14ac:dyDescent="0.25">
      <c r="BF29076" s="31"/>
      <c r="BG29076" s="31"/>
      <c r="BH29076" s="31"/>
      <c r="BI29076" s="31"/>
    </row>
    <row r="29077" spans="58:61" x14ac:dyDescent="0.25">
      <c r="BF29077" s="31"/>
      <c r="BG29077" s="31"/>
      <c r="BH29077" s="31"/>
      <c r="BI29077" s="31"/>
    </row>
    <row r="29078" spans="58:61" x14ac:dyDescent="0.25">
      <c r="BF29078" s="31"/>
      <c r="BG29078" s="31"/>
      <c r="BH29078" s="31"/>
      <c r="BI29078" s="31"/>
    </row>
    <row r="29079" spans="58:61" x14ac:dyDescent="0.25">
      <c r="BF29079" s="31"/>
      <c r="BG29079" s="31"/>
      <c r="BH29079" s="31"/>
      <c r="BI29079" s="31"/>
    </row>
    <row r="29080" spans="58:61" x14ac:dyDescent="0.25">
      <c r="BF29080" s="31"/>
      <c r="BG29080" s="31"/>
      <c r="BH29080" s="31"/>
      <c r="BI29080" s="31"/>
    </row>
    <row r="29081" spans="58:61" x14ac:dyDescent="0.25">
      <c r="BF29081" s="31"/>
      <c r="BG29081" s="31"/>
      <c r="BH29081" s="31"/>
      <c r="BI29081" s="31"/>
    </row>
    <row r="29082" spans="58:61" x14ac:dyDescent="0.25">
      <c r="BF29082" s="31"/>
      <c r="BG29082" s="31"/>
      <c r="BH29082" s="31"/>
      <c r="BI29082" s="31"/>
    </row>
    <row r="29083" spans="58:61" x14ac:dyDescent="0.25">
      <c r="BF29083" s="31"/>
      <c r="BG29083" s="31"/>
      <c r="BH29083" s="31"/>
      <c r="BI29083" s="31"/>
    </row>
    <row r="29084" spans="58:61" x14ac:dyDescent="0.25">
      <c r="BF29084" s="31"/>
      <c r="BG29084" s="31"/>
      <c r="BH29084" s="31"/>
      <c r="BI29084" s="31"/>
    </row>
    <row r="29085" spans="58:61" x14ac:dyDescent="0.25">
      <c r="BF29085" s="31"/>
      <c r="BG29085" s="31"/>
      <c r="BH29085" s="31"/>
      <c r="BI29085" s="31"/>
    </row>
    <row r="29086" spans="58:61" x14ac:dyDescent="0.25">
      <c r="BF29086" s="31"/>
      <c r="BG29086" s="31"/>
      <c r="BH29086" s="31"/>
      <c r="BI29086" s="31"/>
    </row>
    <row r="29087" spans="58:61" x14ac:dyDescent="0.25">
      <c r="BF29087" s="31"/>
      <c r="BG29087" s="31"/>
      <c r="BH29087" s="31"/>
      <c r="BI29087" s="31"/>
    </row>
    <row r="29088" spans="58:61" x14ac:dyDescent="0.25">
      <c r="BF29088" s="31"/>
      <c r="BG29088" s="31"/>
      <c r="BH29088" s="31"/>
      <c r="BI29088" s="31"/>
    </row>
    <row r="29089" spans="58:61" x14ac:dyDescent="0.25">
      <c r="BF29089" s="31"/>
      <c r="BG29089" s="31"/>
      <c r="BH29089" s="31"/>
      <c r="BI29089" s="31"/>
    </row>
    <row r="29090" spans="58:61" x14ac:dyDescent="0.25">
      <c r="BF29090" s="31"/>
      <c r="BG29090" s="31"/>
      <c r="BH29090" s="31"/>
      <c r="BI29090" s="31"/>
    </row>
    <row r="29091" spans="58:61" x14ac:dyDescent="0.25">
      <c r="BF29091" s="31"/>
      <c r="BG29091" s="31"/>
      <c r="BH29091" s="31"/>
      <c r="BI29091" s="31"/>
    </row>
    <row r="29092" spans="58:61" x14ac:dyDescent="0.25">
      <c r="BF29092" s="31"/>
      <c r="BG29092" s="31"/>
      <c r="BH29092" s="31"/>
      <c r="BI29092" s="31"/>
    </row>
    <row r="29093" spans="58:61" x14ac:dyDescent="0.25">
      <c r="BF29093" s="31"/>
      <c r="BG29093" s="31"/>
      <c r="BH29093" s="31"/>
      <c r="BI29093" s="31"/>
    </row>
    <row r="29094" spans="58:61" x14ac:dyDescent="0.25">
      <c r="BF29094" s="31"/>
      <c r="BG29094" s="31"/>
      <c r="BH29094" s="31"/>
      <c r="BI29094" s="31"/>
    </row>
    <row r="29095" spans="58:61" x14ac:dyDescent="0.25">
      <c r="BF29095" s="31"/>
      <c r="BG29095" s="31"/>
      <c r="BH29095" s="31"/>
      <c r="BI29095" s="31"/>
    </row>
    <row r="29096" spans="58:61" x14ac:dyDescent="0.25">
      <c r="BF29096" s="31"/>
      <c r="BG29096" s="31"/>
      <c r="BH29096" s="31"/>
      <c r="BI29096" s="31"/>
    </row>
    <row r="29097" spans="58:61" x14ac:dyDescent="0.25">
      <c r="BF29097" s="31"/>
      <c r="BG29097" s="31"/>
      <c r="BH29097" s="31"/>
      <c r="BI29097" s="31"/>
    </row>
    <row r="29098" spans="58:61" x14ac:dyDescent="0.25">
      <c r="BF29098" s="31"/>
      <c r="BG29098" s="31"/>
      <c r="BH29098" s="31"/>
      <c r="BI29098" s="31"/>
    </row>
    <row r="29099" spans="58:61" x14ac:dyDescent="0.25">
      <c r="BF29099" s="31"/>
      <c r="BG29099" s="31"/>
      <c r="BH29099" s="31"/>
      <c r="BI29099" s="31"/>
    </row>
    <row r="29100" spans="58:61" x14ac:dyDescent="0.25">
      <c r="BF29100" s="31"/>
      <c r="BG29100" s="31"/>
      <c r="BH29100" s="31"/>
      <c r="BI29100" s="31"/>
    </row>
    <row r="29101" spans="58:61" x14ac:dyDescent="0.25">
      <c r="BF29101" s="31"/>
      <c r="BG29101" s="31"/>
      <c r="BH29101" s="31"/>
      <c r="BI29101" s="31"/>
    </row>
    <row r="29102" spans="58:61" x14ac:dyDescent="0.25">
      <c r="BF29102" s="31"/>
      <c r="BG29102" s="31"/>
      <c r="BH29102" s="31"/>
      <c r="BI29102" s="31"/>
    </row>
    <row r="29103" spans="58:61" x14ac:dyDescent="0.25">
      <c r="BF29103" s="31"/>
      <c r="BG29103" s="31"/>
      <c r="BH29103" s="31"/>
      <c r="BI29103" s="31"/>
    </row>
    <row r="29104" spans="58:61" x14ac:dyDescent="0.25">
      <c r="BF29104" s="31"/>
      <c r="BG29104" s="31"/>
      <c r="BH29104" s="31"/>
      <c r="BI29104" s="31"/>
    </row>
    <row r="29105" spans="58:61" x14ac:dyDescent="0.25">
      <c r="BF29105" s="31"/>
      <c r="BG29105" s="31"/>
      <c r="BH29105" s="31"/>
      <c r="BI29105" s="31"/>
    </row>
    <row r="29106" spans="58:61" x14ac:dyDescent="0.25">
      <c r="BF29106" s="31"/>
      <c r="BG29106" s="31"/>
      <c r="BH29106" s="31"/>
      <c r="BI29106" s="31"/>
    </row>
    <row r="29107" spans="58:61" x14ac:dyDescent="0.25">
      <c r="BF29107" s="31"/>
      <c r="BG29107" s="31"/>
      <c r="BH29107" s="31"/>
      <c r="BI29107" s="31"/>
    </row>
    <row r="29108" spans="58:61" x14ac:dyDescent="0.25">
      <c r="BF29108" s="31"/>
      <c r="BG29108" s="31"/>
      <c r="BH29108" s="31"/>
      <c r="BI29108" s="31"/>
    </row>
    <row r="29109" spans="58:61" x14ac:dyDescent="0.25">
      <c r="BF29109" s="31"/>
      <c r="BG29109" s="31"/>
      <c r="BH29109" s="31"/>
      <c r="BI29109" s="31"/>
    </row>
    <row r="29110" spans="58:61" x14ac:dyDescent="0.25">
      <c r="BF29110" s="31"/>
      <c r="BG29110" s="31"/>
      <c r="BH29110" s="31"/>
      <c r="BI29110" s="31"/>
    </row>
    <row r="29111" spans="58:61" x14ac:dyDescent="0.25">
      <c r="BF29111" s="31"/>
      <c r="BG29111" s="31"/>
      <c r="BH29111" s="31"/>
      <c r="BI29111" s="31"/>
    </row>
    <row r="29112" spans="58:61" x14ac:dyDescent="0.25">
      <c r="BF29112" s="31"/>
      <c r="BG29112" s="31"/>
      <c r="BH29112" s="31"/>
      <c r="BI29112" s="31"/>
    </row>
    <row r="29113" spans="58:61" x14ac:dyDescent="0.25">
      <c r="BF29113" s="31"/>
      <c r="BG29113" s="31"/>
      <c r="BH29113" s="31"/>
      <c r="BI29113" s="31"/>
    </row>
    <row r="29114" spans="58:61" x14ac:dyDescent="0.25">
      <c r="BF29114" s="31"/>
      <c r="BG29114" s="31"/>
      <c r="BH29114" s="31"/>
      <c r="BI29114" s="31"/>
    </row>
    <row r="29115" spans="58:61" x14ac:dyDescent="0.25">
      <c r="BF29115" s="31"/>
      <c r="BG29115" s="31"/>
      <c r="BH29115" s="31"/>
      <c r="BI29115" s="31"/>
    </row>
    <row r="29116" spans="58:61" x14ac:dyDescent="0.25">
      <c r="BF29116" s="31"/>
      <c r="BG29116" s="31"/>
      <c r="BH29116" s="31"/>
      <c r="BI29116" s="31"/>
    </row>
    <row r="29117" spans="58:61" x14ac:dyDescent="0.25">
      <c r="BF29117" s="31"/>
      <c r="BG29117" s="31"/>
      <c r="BH29117" s="31"/>
      <c r="BI29117" s="31"/>
    </row>
    <row r="29118" spans="58:61" x14ac:dyDescent="0.25">
      <c r="BF29118" s="31"/>
      <c r="BG29118" s="31"/>
      <c r="BH29118" s="31"/>
      <c r="BI29118" s="31"/>
    </row>
    <row r="29119" spans="58:61" x14ac:dyDescent="0.25">
      <c r="BF29119" s="31"/>
      <c r="BG29119" s="31"/>
      <c r="BH29119" s="31"/>
      <c r="BI29119" s="31"/>
    </row>
    <row r="29120" spans="58:61" x14ac:dyDescent="0.25">
      <c r="BF29120" s="31"/>
      <c r="BG29120" s="31"/>
      <c r="BH29120" s="31"/>
      <c r="BI29120" s="31"/>
    </row>
    <row r="29121" spans="58:61" x14ac:dyDescent="0.25">
      <c r="BF29121" s="31"/>
      <c r="BG29121" s="31"/>
      <c r="BH29121" s="31"/>
      <c r="BI29121" s="31"/>
    </row>
    <row r="29122" spans="58:61" x14ac:dyDescent="0.25">
      <c r="BF29122" s="31"/>
      <c r="BG29122" s="31"/>
      <c r="BH29122" s="31"/>
      <c r="BI29122" s="31"/>
    </row>
    <row r="29123" spans="58:61" x14ac:dyDescent="0.25">
      <c r="BF29123" s="31"/>
      <c r="BG29123" s="31"/>
      <c r="BH29123" s="31"/>
      <c r="BI29123" s="31"/>
    </row>
    <row r="29124" spans="58:61" x14ac:dyDescent="0.25">
      <c r="BF29124" s="31"/>
      <c r="BG29124" s="31"/>
      <c r="BH29124" s="31"/>
      <c r="BI29124" s="31"/>
    </row>
    <row r="29125" spans="58:61" x14ac:dyDescent="0.25">
      <c r="BF29125" s="31"/>
      <c r="BG29125" s="31"/>
      <c r="BH29125" s="31"/>
      <c r="BI29125" s="31"/>
    </row>
    <row r="29126" spans="58:61" x14ac:dyDescent="0.25">
      <c r="BF29126" s="31"/>
      <c r="BG29126" s="31"/>
      <c r="BH29126" s="31"/>
      <c r="BI29126" s="31"/>
    </row>
    <row r="29127" spans="58:61" x14ac:dyDescent="0.25">
      <c r="BF29127" s="31"/>
      <c r="BG29127" s="31"/>
      <c r="BH29127" s="31"/>
      <c r="BI29127" s="31"/>
    </row>
    <row r="29128" spans="58:61" x14ac:dyDescent="0.25">
      <c r="BF29128" s="31"/>
      <c r="BG29128" s="31"/>
      <c r="BH29128" s="31"/>
      <c r="BI29128" s="31"/>
    </row>
    <row r="29129" spans="58:61" x14ac:dyDescent="0.25">
      <c r="BF29129" s="31"/>
      <c r="BG29129" s="31"/>
      <c r="BH29129" s="31"/>
      <c r="BI29129" s="31"/>
    </row>
    <row r="29130" spans="58:61" x14ac:dyDescent="0.25">
      <c r="BF29130" s="31"/>
      <c r="BG29130" s="31"/>
      <c r="BH29130" s="31"/>
      <c r="BI29130" s="31"/>
    </row>
    <row r="29131" spans="58:61" x14ac:dyDescent="0.25">
      <c r="BF29131" s="31"/>
      <c r="BG29131" s="31"/>
      <c r="BH29131" s="31"/>
      <c r="BI29131" s="31"/>
    </row>
    <row r="29132" spans="58:61" x14ac:dyDescent="0.25">
      <c r="BF29132" s="31"/>
      <c r="BG29132" s="31"/>
      <c r="BH29132" s="31"/>
      <c r="BI29132" s="31"/>
    </row>
    <row r="29133" spans="58:61" x14ac:dyDescent="0.25">
      <c r="BF29133" s="31"/>
      <c r="BG29133" s="31"/>
      <c r="BH29133" s="31"/>
      <c r="BI29133" s="31"/>
    </row>
    <row r="29134" spans="58:61" x14ac:dyDescent="0.25">
      <c r="BF29134" s="31"/>
      <c r="BG29134" s="31"/>
      <c r="BH29134" s="31"/>
      <c r="BI29134" s="31"/>
    </row>
    <row r="29135" spans="58:61" x14ac:dyDescent="0.25">
      <c r="BF29135" s="31"/>
      <c r="BG29135" s="31"/>
      <c r="BH29135" s="31"/>
      <c r="BI29135" s="31"/>
    </row>
    <row r="29136" spans="58:61" x14ac:dyDescent="0.25">
      <c r="BF29136" s="31"/>
      <c r="BG29136" s="31"/>
      <c r="BH29136" s="31"/>
      <c r="BI29136" s="31"/>
    </row>
    <row r="29137" spans="58:61" x14ac:dyDescent="0.25">
      <c r="BF29137" s="31"/>
      <c r="BG29137" s="31"/>
      <c r="BH29137" s="31"/>
      <c r="BI29137" s="31"/>
    </row>
    <row r="29138" spans="58:61" x14ac:dyDescent="0.25">
      <c r="BF29138" s="31"/>
      <c r="BG29138" s="31"/>
      <c r="BH29138" s="31"/>
      <c r="BI29138" s="31"/>
    </row>
    <row r="29139" spans="58:61" x14ac:dyDescent="0.25">
      <c r="BF29139" s="31"/>
      <c r="BG29139" s="31"/>
      <c r="BH29139" s="31"/>
      <c r="BI29139" s="31"/>
    </row>
    <row r="29140" spans="58:61" x14ac:dyDescent="0.25">
      <c r="BF29140" s="31"/>
      <c r="BG29140" s="31"/>
      <c r="BH29140" s="31"/>
      <c r="BI29140" s="31"/>
    </row>
    <row r="29141" spans="58:61" x14ac:dyDescent="0.25">
      <c r="BF29141" s="31"/>
      <c r="BG29141" s="31"/>
      <c r="BH29141" s="31"/>
      <c r="BI29141" s="31"/>
    </row>
    <row r="29142" spans="58:61" x14ac:dyDescent="0.25">
      <c r="BF29142" s="31"/>
      <c r="BG29142" s="31"/>
      <c r="BH29142" s="31"/>
      <c r="BI29142" s="31"/>
    </row>
    <row r="29143" spans="58:61" x14ac:dyDescent="0.25">
      <c r="BF29143" s="31"/>
      <c r="BG29143" s="31"/>
      <c r="BH29143" s="31"/>
      <c r="BI29143" s="31"/>
    </row>
    <row r="29144" spans="58:61" x14ac:dyDescent="0.25">
      <c r="BF29144" s="31"/>
      <c r="BG29144" s="31"/>
      <c r="BH29144" s="31"/>
      <c r="BI29144" s="31"/>
    </row>
    <row r="29145" spans="58:61" x14ac:dyDescent="0.25">
      <c r="BF29145" s="31"/>
      <c r="BG29145" s="31"/>
      <c r="BH29145" s="31"/>
      <c r="BI29145" s="31"/>
    </row>
    <row r="29146" spans="58:61" x14ac:dyDescent="0.25">
      <c r="BF29146" s="31"/>
      <c r="BG29146" s="31"/>
      <c r="BH29146" s="31"/>
      <c r="BI29146" s="31"/>
    </row>
    <row r="29147" spans="58:61" x14ac:dyDescent="0.25">
      <c r="BF29147" s="31"/>
      <c r="BG29147" s="31"/>
      <c r="BH29147" s="31"/>
      <c r="BI29147" s="31"/>
    </row>
    <row r="29148" spans="58:61" x14ac:dyDescent="0.25">
      <c r="BF29148" s="31"/>
      <c r="BG29148" s="31"/>
      <c r="BH29148" s="31"/>
      <c r="BI29148" s="31"/>
    </row>
    <row r="29149" spans="58:61" x14ac:dyDescent="0.25">
      <c r="BF29149" s="31"/>
      <c r="BG29149" s="31"/>
      <c r="BH29149" s="31"/>
      <c r="BI29149" s="31"/>
    </row>
    <row r="29150" spans="58:61" x14ac:dyDescent="0.25">
      <c r="BF29150" s="31"/>
      <c r="BG29150" s="31"/>
      <c r="BH29150" s="31"/>
      <c r="BI29150" s="31"/>
    </row>
    <row r="29151" spans="58:61" x14ac:dyDescent="0.25">
      <c r="BF29151" s="31"/>
      <c r="BG29151" s="31"/>
      <c r="BH29151" s="31"/>
      <c r="BI29151" s="31"/>
    </row>
    <row r="29152" spans="58:61" x14ac:dyDescent="0.25">
      <c r="BF29152" s="31"/>
      <c r="BG29152" s="31"/>
      <c r="BH29152" s="31"/>
      <c r="BI29152" s="31"/>
    </row>
    <row r="29153" spans="58:61" x14ac:dyDescent="0.25">
      <c r="BF29153" s="31"/>
      <c r="BG29153" s="31"/>
      <c r="BH29153" s="31"/>
      <c r="BI29153" s="31"/>
    </row>
    <row r="29154" spans="58:61" x14ac:dyDescent="0.25">
      <c r="BF29154" s="31"/>
      <c r="BG29154" s="31"/>
      <c r="BH29154" s="31"/>
      <c r="BI29154" s="31"/>
    </row>
    <row r="29155" spans="58:61" x14ac:dyDescent="0.25">
      <c r="BF29155" s="31"/>
      <c r="BG29155" s="31"/>
      <c r="BH29155" s="31"/>
      <c r="BI29155" s="31"/>
    </row>
    <row r="29156" spans="58:61" x14ac:dyDescent="0.25">
      <c r="BF29156" s="31"/>
      <c r="BG29156" s="31"/>
      <c r="BH29156" s="31"/>
      <c r="BI29156" s="31"/>
    </row>
    <row r="29157" spans="58:61" x14ac:dyDescent="0.25">
      <c r="BF29157" s="31"/>
      <c r="BG29157" s="31"/>
      <c r="BH29157" s="31"/>
      <c r="BI29157" s="31"/>
    </row>
    <row r="29158" spans="58:61" x14ac:dyDescent="0.25">
      <c r="BF29158" s="31"/>
      <c r="BG29158" s="31"/>
      <c r="BH29158" s="31"/>
      <c r="BI29158" s="31"/>
    </row>
    <row r="29159" spans="58:61" x14ac:dyDescent="0.25">
      <c r="BF29159" s="31"/>
      <c r="BG29159" s="31"/>
      <c r="BH29159" s="31"/>
      <c r="BI29159" s="31"/>
    </row>
    <row r="29160" spans="58:61" x14ac:dyDescent="0.25">
      <c r="BF29160" s="31"/>
      <c r="BG29160" s="31"/>
      <c r="BH29160" s="31"/>
      <c r="BI29160" s="31"/>
    </row>
    <row r="29161" spans="58:61" x14ac:dyDescent="0.25">
      <c r="BF29161" s="31"/>
      <c r="BG29161" s="31"/>
      <c r="BH29161" s="31"/>
      <c r="BI29161" s="31"/>
    </row>
    <row r="29162" spans="58:61" x14ac:dyDescent="0.25">
      <c r="BF29162" s="31"/>
      <c r="BG29162" s="31"/>
      <c r="BH29162" s="31"/>
      <c r="BI29162" s="31"/>
    </row>
    <row r="29163" spans="58:61" x14ac:dyDescent="0.25">
      <c r="BF29163" s="31"/>
      <c r="BG29163" s="31"/>
      <c r="BH29163" s="31"/>
      <c r="BI29163" s="31"/>
    </row>
    <row r="29164" spans="58:61" x14ac:dyDescent="0.25">
      <c r="BF29164" s="31"/>
      <c r="BG29164" s="31"/>
      <c r="BH29164" s="31"/>
      <c r="BI29164" s="31"/>
    </row>
    <row r="29165" spans="58:61" x14ac:dyDescent="0.25">
      <c r="BF29165" s="31"/>
      <c r="BG29165" s="31"/>
      <c r="BH29165" s="31"/>
      <c r="BI29165" s="31"/>
    </row>
    <row r="29166" spans="58:61" x14ac:dyDescent="0.25">
      <c r="BF29166" s="31"/>
      <c r="BG29166" s="31"/>
      <c r="BH29166" s="31"/>
      <c r="BI29166" s="31"/>
    </row>
    <row r="29167" spans="58:61" x14ac:dyDescent="0.25">
      <c r="BF29167" s="31"/>
      <c r="BG29167" s="31"/>
      <c r="BH29167" s="31"/>
      <c r="BI29167" s="31"/>
    </row>
    <row r="29168" spans="58:61" x14ac:dyDescent="0.25">
      <c r="BF29168" s="31"/>
      <c r="BG29168" s="31"/>
      <c r="BH29168" s="31"/>
      <c r="BI29168" s="31"/>
    </row>
    <row r="29169" spans="58:61" x14ac:dyDescent="0.25">
      <c r="BF29169" s="31"/>
      <c r="BG29169" s="31"/>
      <c r="BH29169" s="31"/>
      <c r="BI29169" s="31"/>
    </row>
    <row r="29170" spans="58:61" x14ac:dyDescent="0.25">
      <c r="BF29170" s="31"/>
      <c r="BG29170" s="31"/>
      <c r="BH29170" s="31"/>
      <c r="BI29170" s="31"/>
    </row>
    <row r="29171" spans="58:61" x14ac:dyDescent="0.25">
      <c r="BF29171" s="31"/>
      <c r="BG29171" s="31"/>
      <c r="BH29171" s="31"/>
      <c r="BI29171" s="31"/>
    </row>
    <row r="29172" spans="58:61" x14ac:dyDescent="0.25">
      <c r="BF29172" s="31"/>
      <c r="BG29172" s="31"/>
      <c r="BH29172" s="31"/>
      <c r="BI29172" s="31"/>
    </row>
    <row r="29173" spans="58:61" x14ac:dyDescent="0.25">
      <c r="BF29173" s="31"/>
      <c r="BG29173" s="31"/>
      <c r="BH29173" s="31"/>
      <c r="BI29173" s="31"/>
    </row>
    <row r="29174" spans="58:61" x14ac:dyDescent="0.25">
      <c r="BF29174" s="31"/>
      <c r="BG29174" s="31"/>
      <c r="BH29174" s="31"/>
      <c r="BI29174" s="31"/>
    </row>
    <row r="29175" spans="58:61" x14ac:dyDescent="0.25">
      <c r="BF29175" s="31"/>
      <c r="BG29175" s="31"/>
      <c r="BH29175" s="31"/>
      <c r="BI29175" s="31"/>
    </row>
    <row r="29176" spans="58:61" x14ac:dyDescent="0.25">
      <c r="BF29176" s="31"/>
      <c r="BG29176" s="31"/>
      <c r="BH29176" s="31"/>
      <c r="BI29176" s="31"/>
    </row>
    <row r="29177" spans="58:61" x14ac:dyDescent="0.25">
      <c r="BF29177" s="31"/>
      <c r="BG29177" s="31"/>
      <c r="BH29177" s="31"/>
      <c r="BI29177" s="31"/>
    </row>
    <row r="29178" spans="58:61" x14ac:dyDescent="0.25">
      <c r="BF29178" s="31"/>
      <c r="BG29178" s="31"/>
      <c r="BH29178" s="31"/>
      <c r="BI29178" s="31"/>
    </row>
    <row r="29179" spans="58:61" x14ac:dyDescent="0.25">
      <c r="BF29179" s="31"/>
      <c r="BG29179" s="31"/>
      <c r="BH29179" s="31"/>
      <c r="BI29179" s="31"/>
    </row>
    <row r="29180" spans="58:61" x14ac:dyDescent="0.25">
      <c r="BF29180" s="31"/>
      <c r="BG29180" s="31"/>
      <c r="BH29180" s="31"/>
      <c r="BI29180" s="31"/>
    </row>
    <row r="29181" spans="58:61" x14ac:dyDescent="0.25">
      <c r="BF29181" s="31"/>
      <c r="BG29181" s="31"/>
      <c r="BH29181" s="31"/>
      <c r="BI29181" s="31"/>
    </row>
    <row r="29182" spans="58:61" x14ac:dyDescent="0.25">
      <c r="BF29182" s="31"/>
      <c r="BG29182" s="31"/>
      <c r="BH29182" s="31"/>
      <c r="BI29182" s="31"/>
    </row>
    <row r="29183" spans="58:61" x14ac:dyDescent="0.25">
      <c r="BF29183" s="31"/>
      <c r="BG29183" s="31"/>
      <c r="BH29183" s="31"/>
      <c r="BI29183" s="31"/>
    </row>
    <row r="29184" spans="58:61" x14ac:dyDescent="0.25">
      <c r="BF29184" s="31"/>
      <c r="BG29184" s="31"/>
      <c r="BH29184" s="31"/>
      <c r="BI29184" s="31"/>
    </row>
    <row r="29185" spans="58:61" x14ac:dyDescent="0.25">
      <c r="BF29185" s="31"/>
      <c r="BG29185" s="31"/>
      <c r="BH29185" s="31"/>
      <c r="BI29185" s="31"/>
    </row>
    <row r="29186" spans="58:61" x14ac:dyDescent="0.25">
      <c r="BF29186" s="31"/>
      <c r="BG29186" s="31"/>
      <c r="BH29186" s="31"/>
      <c r="BI29186" s="31"/>
    </row>
    <row r="29187" spans="58:61" x14ac:dyDescent="0.25">
      <c r="BF29187" s="31"/>
      <c r="BG29187" s="31"/>
      <c r="BH29187" s="31"/>
      <c r="BI29187" s="31"/>
    </row>
    <row r="29188" spans="58:61" x14ac:dyDescent="0.25">
      <c r="BF29188" s="31"/>
      <c r="BG29188" s="31"/>
      <c r="BH29188" s="31"/>
      <c r="BI29188" s="31"/>
    </row>
    <row r="29189" spans="58:61" x14ac:dyDescent="0.25">
      <c r="BF29189" s="31"/>
      <c r="BG29189" s="31"/>
      <c r="BH29189" s="31"/>
      <c r="BI29189" s="31"/>
    </row>
    <row r="29190" spans="58:61" x14ac:dyDescent="0.25">
      <c r="BF29190" s="31"/>
      <c r="BG29190" s="31"/>
      <c r="BH29190" s="31"/>
      <c r="BI29190" s="31"/>
    </row>
    <row r="29191" spans="58:61" x14ac:dyDescent="0.25">
      <c r="BF29191" s="31"/>
      <c r="BG29191" s="31"/>
      <c r="BH29191" s="31"/>
      <c r="BI29191" s="31"/>
    </row>
    <row r="29192" spans="58:61" x14ac:dyDescent="0.25">
      <c r="BF29192" s="31"/>
      <c r="BG29192" s="31"/>
      <c r="BH29192" s="31"/>
      <c r="BI29192" s="31"/>
    </row>
    <row r="29193" spans="58:61" x14ac:dyDescent="0.25">
      <c r="BF29193" s="31"/>
      <c r="BG29193" s="31"/>
      <c r="BH29193" s="31"/>
      <c r="BI29193" s="31"/>
    </row>
    <row r="29194" spans="58:61" x14ac:dyDescent="0.25">
      <c r="BF29194" s="31"/>
      <c r="BG29194" s="31"/>
      <c r="BH29194" s="31"/>
      <c r="BI29194" s="31"/>
    </row>
    <row r="29195" spans="58:61" x14ac:dyDescent="0.25">
      <c r="BF29195" s="31"/>
      <c r="BG29195" s="31"/>
      <c r="BH29195" s="31"/>
      <c r="BI29195" s="31"/>
    </row>
    <row r="29196" spans="58:61" x14ac:dyDescent="0.25">
      <c r="BF29196" s="31"/>
      <c r="BG29196" s="31"/>
      <c r="BH29196" s="31"/>
      <c r="BI29196" s="31"/>
    </row>
    <row r="29197" spans="58:61" x14ac:dyDescent="0.25">
      <c r="BF29197" s="31"/>
      <c r="BG29197" s="31"/>
      <c r="BH29197" s="31"/>
      <c r="BI29197" s="31"/>
    </row>
    <row r="29198" spans="58:61" x14ac:dyDescent="0.25">
      <c r="BF29198" s="31"/>
      <c r="BG29198" s="31"/>
      <c r="BH29198" s="31"/>
      <c r="BI29198" s="31"/>
    </row>
    <row r="29199" spans="58:61" x14ac:dyDescent="0.25">
      <c r="BF29199" s="31"/>
      <c r="BG29199" s="31"/>
      <c r="BH29199" s="31"/>
      <c r="BI29199" s="31"/>
    </row>
    <row r="29200" spans="58:61" x14ac:dyDescent="0.25">
      <c r="BF29200" s="31"/>
      <c r="BG29200" s="31"/>
      <c r="BH29200" s="31"/>
      <c r="BI29200" s="31"/>
    </row>
    <row r="29201" spans="58:61" x14ac:dyDescent="0.25">
      <c r="BF29201" s="31"/>
      <c r="BG29201" s="31"/>
      <c r="BH29201" s="31"/>
      <c r="BI29201" s="31"/>
    </row>
    <row r="29202" spans="58:61" x14ac:dyDescent="0.25">
      <c r="BF29202" s="31"/>
      <c r="BG29202" s="31"/>
      <c r="BH29202" s="31"/>
      <c r="BI29202" s="31"/>
    </row>
    <row r="29203" spans="58:61" x14ac:dyDescent="0.25">
      <c r="BF29203" s="31"/>
      <c r="BG29203" s="31"/>
      <c r="BH29203" s="31"/>
      <c r="BI29203" s="31"/>
    </row>
    <row r="29204" spans="58:61" x14ac:dyDescent="0.25">
      <c r="BF29204" s="31"/>
      <c r="BG29204" s="31"/>
      <c r="BH29204" s="31"/>
      <c r="BI29204" s="31"/>
    </row>
    <row r="29205" spans="58:61" x14ac:dyDescent="0.25">
      <c r="BF29205" s="31"/>
      <c r="BG29205" s="31"/>
      <c r="BH29205" s="31"/>
      <c r="BI29205" s="31"/>
    </row>
    <row r="29206" spans="58:61" x14ac:dyDescent="0.25">
      <c r="BF29206" s="31"/>
      <c r="BG29206" s="31"/>
      <c r="BH29206" s="31"/>
      <c r="BI29206" s="31"/>
    </row>
    <row r="29207" spans="58:61" x14ac:dyDescent="0.25">
      <c r="BF29207" s="31"/>
      <c r="BG29207" s="31"/>
      <c r="BH29207" s="31"/>
      <c r="BI29207" s="31"/>
    </row>
    <row r="29208" spans="58:61" x14ac:dyDescent="0.25">
      <c r="BF29208" s="31"/>
      <c r="BG29208" s="31"/>
      <c r="BH29208" s="31"/>
      <c r="BI29208" s="31"/>
    </row>
    <row r="29209" spans="58:61" x14ac:dyDescent="0.25">
      <c r="BF29209" s="31"/>
      <c r="BG29209" s="31"/>
      <c r="BH29209" s="31"/>
      <c r="BI29209" s="31"/>
    </row>
    <row r="29210" spans="58:61" x14ac:dyDescent="0.25">
      <c r="BF29210" s="31"/>
      <c r="BG29210" s="31"/>
      <c r="BH29210" s="31"/>
      <c r="BI29210" s="31"/>
    </row>
    <row r="29211" spans="58:61" x14ac:dyDescent="0.25">
      <c r="BF29211" s="31"/>
      <c r="BG29211" s="31"/>
      <c r="BH29211" s="31"/>
      <c r="BI29211" s="31"/>
    </row>
    <row r="29212" spans="58:61" x14ac:dyDescent="0.25">
      <c r="BF29212" s="31"/>
      <c r="BG29212" s="31"/>
      <c r="BH29212" s="31"/>
      <c r="BI29212" s="31"/>
    </row>
    <row r="29213" spans="58:61" x14ac:dyDescent="0.25">
      <c r="BF29213" s="31"/>
      <c r="BG29213" s="31"/>
      <c r="BH29213" s="31"/>
      <c r="BI29213" s="31"/>
    </row>
    <row r="29214" spans="58:61" x14ac:dyDescent="0.25">
      <c r="BF29214" s="31"/>
      <c r="BG29214" s="31"/>
      <c r="BH29214" s="31"/>
      <c r="BI29214" s="31"/>
    </row>
    <row r="29215" spans="58:61" x14ac:dyDescent="0.25">
      <c r="BF29215" s="31"/>
      <c r="BG29215" s="31"/>
      <c r="BH29215" s="31"/>
      <c r="BI29215" s="31"/>
    </row>
    <row r="29216" spans="58:61" x14ac:dyDescent="0.25">
      <c r="BF29216" s="31"/>
      <c r="BG29216" s="31"/>
      <c r="BH29216" s="31"/>
      <c r="BI29216" s="31"/>
    </row>
    <row r="29217" spans="58:61" x14ac:dyDescent="0.25">
      <c r="BF29217" s="31"/>
      <c r="BG29217" s="31"/>
      <c r="BH29217" s="31"/>
      <c r="BI29217" s="31"/>
    </row>
    <row r="29218" spans="58:61" x14ac:dyDescent="0.25">
      <c r="BF29218" s="31"/>
      <c r="BG29218" s="31"/>
      <c r="BH29218" s="31"/>
      <c r="BI29218" s="31"/>
    </row>
    <row r="29219" spans="58:61" x14ac:dyDescent="0.25">
      <c r="BF29219" s="31"/>
      <c r="BG29219" s="31"/>
      <c r="BH29219" s="31"/>
      <c r="BI29219" s="31"/>
    </row>
    <row r="29220" spans="58:61" x14ac:dyDescent="0.25">
      <c r="BF29220" s="31"/>
      <c r="BG29220" s="31"/>
      <c r="BH29220" s="31"/>
      <c r="BI29220" s="31"/>
    </row>
    <row r="29221" spans="58:61" x14ac:dyDescent="0.25">
      <c r="BF29221" s="31"/>
      <c r="BG29221" s="31"/>
      <c r="BH29221" s="31"/>
      <c r="BI29221" s="31"/>
    </row>
    <row r="29222" spans="58:61" x14ac:dyDescent="0.25">
      <c r="BF29222" s="31"/>
      <c r="BG29222" s="31"/>
      <c r="BH29222" s="31"/>
      <c r="BI29222" s="31"/>
    </row>
    <row r="29223" spans="58:61" x14ac:dyDescent="0.25">
      <c r="BF29223" s="31"/>
      <c r="BG29223" s="31"/>
      <c r="BH29223" s="31"/>
      <c r="BI29223" s="31"/>
    </row>
    <row r="29224" spans="58:61" x14ac:dyDescent="0.25">
      <c r="BF29224" s="31"/>
      <c r="BG29224" s="31"/>
      <c r="BH29224" s="31"/>
      <c r="BI29224" s="31"/>
    </row>
    <row r="29225" spans="58:61" x14ac:dyDescent="0.25">
      <c r="BF29225" s="31"/>
      <c r="BG29225" s="31"/>
      <c r="BH29225" s="31"/>
      <c r="BI29225" s="31"/>
    </row>
    <row r="29226" spans="58:61" x14ac:dyDescent="0.25">
      <c r="BF29226" s="31"/>
      <c r="BG29226" s="31"/>
      <c r="BH29226" s="31"/>
      <c r="BI29226" s="31"/>
    </row>
    <row r="29227" spans="58:61" x14ac:dyDescent="0.25">
      <c r="BF29227" s="31"/>
      <c r="BG29227" s="31"/>
      <c r="BH29227" s="31"/>
      <c r="BI29227" s="31"/>
    </row>
    <row r="29228" spans="58:61" x14ac:dyDescent="0.25">
      <c r="BF29228" s="31"/>
      <c r="BG29228" s="31"/>
      <c r="BH29228" s="31"/>
      <c r="BI29228" s="31"/>
    </row>
    <row r="29229" spans="58:61" x14ac:dyDescent="0.25">
      <c r="BF29229" s="31"/>
      <c r="BG29229" s="31"/>
      <c r="BH29229" s="31"/>
      <c r="BI29229" s="31"/>
    </row>
    <row r="29230" spans="58:61" x14ac:dyDescent="0.25">
      <c r="BF29230" s="31"/>
      <c r="BG29230" s="31"/>
      <c r="BH29230" s="31"/>
      <c r="BI29230" s="31"/>
    </row>
    <row r="29231" spans="58:61" x14ac:dyDescent="0.25">
      <c r="BF29231" s="31"/>
      <c r="BG29231" s="31"/>
      <c r="BH29231" s="31"/>
      <c r="BI29231" s="31"/>
    </row>
    <row r="29232" spans="58:61" x14ac:dyDescent="0.25">
      <c r="BF29232" s="31"/>
      <c r="BG29232" s="31"/>
      <c r="BH29232" s="31"/>
      <c r="BI29232" s="31"/>
    </row>
    <row r="29233" spans="58:61" x14ac:dyDescent="0.25">
      <c r="BF29233" s="31"/>
      <c r="BG29233" s="31"/>
      <c r="BH29233" s="31"/>
      <c r="BI29233" s="31"/>
    </row>
    <row r="29234" spans="58:61" x14ac:dyDescent="0.25">
      <c r="BF29234" s="31"/>
      <c r="BG29234" s="31"/>
      <c r="BH29234" s="31"/>
      <c r="BI29234" s="31"/>
    </row>
    <row r="29235" spans="58:61" x14ac:dyDescent="0.25">
      <c r="BF29235" s="31"/>
      <c r="BG29235" s="31"/>
      <c r="BH29235" s="31"/>
      <c r="BI29235" s="31"/>
    </row>
    <row r="29236" spans="58:61" x14ac:dyDescent="0.25">
      <c r="BF29236" s="31"/>
      <c r="BG29236" s="31"/>
      <c r="BH29236" s="31"/>
      <c r="BI29236" s="31"/>
    </row>
    <row r="29237" spans="58:61" x14ac:dyDescent="0.25">
      <c r="BF29237" s="31"/>
      <c r="BG29237" s="31"/>
      <c r="BH29237" s="31"/>
      <c r="BI29237" s="31"/>
    </row>
    <row r="29238" spans="58:61" x14ac:dyDescent="0.25">
      <c r="BF29238" s="31"/>
      <c r="BG29238" s="31"/>
      <c r="BH29238" s="31"/>
      <c r="BI29238" s="31"/>
    </row>
    <row r="29239" spans="58:61" x14ac:dyDescent="0.25">
      <c r="BF29239" s="31"/>
      <c r="BG29239" s="31"/>
      <c r="BH29239" s="31"/>
      <c r="BI29239" s="31"/>
    </row>
    <row r="29240" spans="58:61" x14ac:dyDescent="0.25">
      <c r="BF29240" s="31"/>
      <c r="BG29240" s="31"/>
      <c r="BH29240" s="31"/>
      <c r="BI29240" s="31"/>
    </row>
    <row r="29241" spans="58:61" x14ac:dyDescent="0.25">
      <c r="BF29241" s="31"/>
      <c r="BG29241" s="31"/>
      <c r="BH29241" s="31"/>
      <c r="BI29241" s="31"/>
    </row>
    <row r="29242" spans="58:61" x14ac:dyDescent="0.25">
      <c r="BF29242" s="31"/>
      <c r="BG29242" s="31"/>
      <c r="BH29242" s="31"/>
      <c r="BI29242" s="31"/>
    </row>
    <row r="29243" spans="58:61" x14ac:dyDescent="0.25">
      <c r="BF29243" s="31"/>
      <c r="BG29243" s="31"/>
      <c r="BH29243" s="31"/>
      <c r="BI29243" s="31"/>
    </row>
    <row r="29244" spans="58:61" x14ac:dyDescent="0.25">
      <c r="BF29244" s="31"/>
      <c r="BG29244" s="31"/>
      <c r="BH29244" s="31"/>
      <c r="BI29244" s="31"/>
    </row>
    <row r="29245" spans="58:61" x14ac:dyDescent="0.25">
      <c r="BF29245" s="31"/>
      <c r="BG29245" s="31"/>
      <c r="BH29245" s="31"/>
      <c r="BI29245" s="31"/>
    </row>
    <row r="29246" spans="58:61" x14ac:dyDescent="0.25">
      <c r="BF29246" s="31"/>
      <c r="BG29246" s="31"/>
      <c r="BH29246" s="31"/>
      <c r="BI29246" s="31"/>
    </row>
    <row r="29247" spans="58:61" x14ac:dyDescent="0.25">
      <c r="BF29247" s="31"/>
      <c r="BG29247" s="31"/>
      <c r="BH29247" s="31"/>
      <c r="BI29247" s="31"/>
    </row>
    <row r="29248" spans="58:61" x14ac:dyDescent="0.25">
      <c r="BF29248" s="31"/>
      <c r="BG29248" s="31"/>
      <c r="BH29248" s="31"/>
      <c r="BI29248" s="31"/>
    </row>
    <row r="29249" spans="58:61" x14ac:dyDescent="0.25">
      <c r="BF29249" s="31"/>
      <c r="BG29249" s="31"/>
      <c r="BH29249" s="31"/>
      <c r="BI29249" s="31"/>
    </row>
    <row r="29250" spans="58:61" x14ac:dyDescent="0.25">
      <c r="BF29250" s="31"/>
      <c r="BG29250" s="31"/>
      <c r="BH29250" s="31"/>
      <c r="BI29250" s="31"/>
    </row>
    <row r="29251" spans="58:61" x14ac:dyDescent="0.25">
      <c r="BF29251" s="31"/>
      <c r="BG29251" s="31"/>
      <c r="BH29251" s="31"/>
      <c r="BI29251" s="31"/>
    </row>
    <row r="29252" spans="58:61" x14ac:dyDescent="0.25">
      <c r="BF29252" s="31"/>
      <c r="BG29252" s="31"/>
      <c r="BH29252" s="31"/>
      <c r="BI29252" s="31"/>
    </row>
    <row r="29253" spans="58:61" x14ac:dyDescent="0.25">
      <c r="BF29253" s="31"/>
      <c r="BG29253" s="31"/>
      <c r="BH29253" s="31"/>
      <c r="BI29253" s="31"/>
    </row>
    <row r="29254" spans="58:61" x14ac:dyDescent="0.25">
      <c r="BF29254" s="31"/>
      <c r="BG29254" s="31"/>
      <c r="BH29254" s="31"/>
      <c r="BI29254" s="31"/>
    </row>
    <row r="29255" spans="58:61" x14ac:dyDescent="0.25">
      <c r="BF29255" s="31"/>
      <c r="BG29255" s="31"/>
      <c r="BH29255" s="31"/>
      <c r="BI29255" s="31"/>
    </row>
    <row r="29256" spans="58:61" x14ac:dyDescent="0.25">
      <c r="BF29256" s="31"/>
      <c r="BG29256" s="31"/>
      <c r="BH29256" s="31"/>
      <c r="BI29256" s="31"/>
    </row>
    <row r="29257" spans="58:61" x14ac:dyDescent="0.25">
      <c r="BF29257" s="31"/>
      <c r="BG29257" s="31"/>
      <c r="BH29257" s="31"/>
      <c r="BI29257" s="31"/>
    </row>
    <row r="29258" spans="58:61" x14ac:dyDescent="0.25">
      <c r="BF29258" s="31"/>
      <c r="BG29258" s="31"/>
      <c r="BH29258" s="31"/>
      <c r="BI29258" s="31"/>
    </row>
    <row r="29259" spans="58:61" x14ac:dyDescent="0.25">
      <c r="BF29259" s="31"/>
      <c r="BG29259" s="31"/>
      <c r="BH29259" s="31"/>
      <c r="BI29259" s="31"/>
    </row>
    <row r="29260" spans="58:61" x14ac:dyDescent="0.25">
      <c r="BF29260" s="31"/>
      <c r="BG29260" s="31"/>
      <c r="BH29260" s="31"/>
      <c r="BI29260" s="31"/>
    </row>
    <row r="29261" spans="58:61" x14ac:dyDescent="0.25">
      <c r="BF29261" s="31"/>
      <c r="BG29261" s="31"/>
      <c r="BH29261" s="31"/>
      <c r="BI29261" s="31"/>
    </row>
    <row r="29262" spans="58:61" x14ac:dyDescent="0.25">
      <c r="BF29262" s="31"/>
      <c r="BG29262" s="31"/>
      <c r="BH29262" s="31"/>
      <c r="BI29262" s="31"/>
    </row>
    <row r="29263" spans="58:61" x14ac:dyDescent="0.25">
      <c r="BF29263" s="31"/>
      <c r="BG29263" s="31"/>
      <c r="BH29263" s="31"/>
      <c r="BI29263" s="31"/>
    </row>
    <row r="29264" spans="58:61" x14ac:dyDescent="0.25">
      <c r="BF29264" s="31"/>
      <c r="BG29264" s="31"/>
      <c r="BH29264" s="31"/>
      <c r="BI29264" s="31"/>
    </row>
    <row r="29265" spans="58:61" x14ac:dyDescent="0.25">
      <c r="BF29265" s="31"/>
      <c r="BG29265" s="31"/>
      <c r="BH29265" s="31"/>
      <c r="BI29265" s="31"/>
    </row>
    <row r="29266" spans="58:61" x14ac:dyDescent="0.25">
      <c r="BF29266" s="31"/>
      <c r="BG29266" s="31"/>
      <c r="BH29266" s="31"/>
      <c r="BI29266" s="31"/>
    </row>
    <row r="29267" spans="58:61" x14ac:dyDescent="0.25">
      <c r="BF29267" s="31"/>
      <c r="BG29267" s="31"/>
      <c r="BH29267" s="31"/>
      <c r="BI29267" s="31"/>
    </row>
    <row r="29268" spans="58:61" x14ac:dyDescent="0.25">
      <c r="BF29268" s="31"/>
      <c r="BG29268" s="31"/>
      <c r="BH29268" s="31"/>
      <c r="BI29268" s="31"/>
    </row>
    <row r="29269" spans="58:61" x14ac:dyDescent="0.25">
      <c r="BF29269" s="31"/>
      <c r="BG29269" s="31"/>
      <c r="BH29269" s="31"/>
      <c r="BI29269" s="31"/>
    </row>
    <row r="29270" spans="58:61" x14ac:dyDescent="0.25">
      <c r="BF29270" s="31"/>
      <c r="BG29270" s="31"/>
      <c r="BH29270" s="31"/>
      <c r="BI29270" s="31"/>
    </row>
    <row r="29271" spans="58:61" x14ac:dyDescent="0.25">
      <c r="BF29271" s="31"/>
      <c r="BG29271" s="31"/>
      <c r="BH29271" s="31"/>
      <c r="BI29271" s="31"/>
    </row>
    <row r="29272" spans="58:61" x14ac:dyDescent="0.25">
      <c r="BF29272" s="31"/>
      <c r="BG29272" s="31"/>
      <c r="BH29272" s="31"/>
      <c r="BI29272" s="31"/>
    </row>
    <row r="29273" spans="58:61" x14ac:dyDescent="0.25">
      <c r="BF29273" s="31"/>
      <c r="BG29273" s="31"/>
      <c r="BH29273" s="31"/>
      <c r="BI29273" s="31"/>
    </row>
    <row r="29274" spans="58:61" x14ac:dyDescent="0.25">
      <c r="BF29274" s="31"/>
      <c r="BG29274" s="31"/>
      <c r="BH29274" s="31"/>
      <c r="BI29274" s="31"/>
    </row>
    <row r="29275" spans="58:61" x14ac:dyDescent="0.25">
      <c r="BF29275" s="31"/>
      <c r="BG29275" s="31"/>
      <c r="BH29275" s="31"/>
      <c r="BI29275" s="31"/>
    </row>
    <row r="29276" spans="58:61" x14ac:dyDescent="0.25">
      <c r="BF29276" s="31"/>
      <c r="BG29276" s="31"/>
      <c r="BH29276" s="31"/>
      <c r="BI29276" s="31"/>
    </row>
    <row r="29277" spans="58:61" x14ac:dyDescent="0.25">
      <c r="BF29277" s="31"/>
      <c r="BG29277" s="31"/>
      <c r="BH29277" s="31"/>
      <c r="BI29277" s="31"/>
    </row>
    <row r="29278" spans="58:61" x14ac:dyDescent="0.25">
      <c r="BF29278" s="31"/>
      <c r="BG29278" s="31"/>
      <c r="BH29278" s="31"/>
      <c r="BI29278" s="31"/>
    </row>
    <row r="29279" spans="58:61" x14ac:dyDescent="0.25">
      <c r="BF29279" s="31"/>
      <c r="BG29279" s="31"/>
      <c r="BH29279" s="31"/>
      <c r="BI29279" s="31"/>
    </row>
    <row r="29280" spans="58:61" x14ac:dyDescent="0.25">
      <c r="BF29280" s="31"/>
      <c r="BG29280" s="31"/>
      <c r="BH29280" s="31"/>
      <c r="BI29280" s="31"/>
    </row>
    <row r="29281" spans="58:61" x14ac:dyDescent="0.25">
      <c r="BF29281" s="31"/>
      <c r="BG29281" s="31"/>
      <c r="BH29281" s="31"/>
      <c r="BI29281" s="31"/>
    </row>
    <row r="29282" spans="58:61" x14ac:dyDescent="0.25">
      <c r="BF29282" s="31"/>
      <c r="BG29282" s="31"/>
      <c r="BH29282" s="31"/>
      <c r="BI29282" s="31"/>
    </row>
    <row r="29283" spans="58:61" x14ac:dyDescent="0.25">
      <c r="BF29283" s="31"/>
      <c r="BG29283" s="31"/>
      <c r="BH29283" s="31"/>
      <c r="BI29283" s="31"/>
    </row>
    <row r="29284" spans="58:61" x14ac:dyDescent="0.25">
      <c r="BF29284" s="31"/>
      <c r="BG29284" s="31"/>
      <c r="BH29284" s="31"/>
      <c r="BI29284" s="31"/>
    </row>
    <row r="29285" spans="58:61" x14ac:dyDescent="0.25">
      <c r="BF29285" s="31"/>
      <c r="BG29285" s="31"/>
      <c r="BH29285" s="31"/>
      <c r="BI29285" s="31"/>
    </row>
    <row r="29286" spans="58:61" x14ac:dyDescent="0.25">
      <c r="BF29286" s="31"/>
      <c r="BG29286" s="31"/>
      <c r="BH29286" s="31"/>
      <c r="BI29286" s="31"/>
    </row>
    <row r="29287" spans="58:61" x14ac:dyDescent="0.25">
      <c r="BF29287" s="31"/>
      <c r="BG29287" s="31"/>
      <c r="BH29287" s="31"/>
      <c r="BI29287" s="31"/>
    </row>
    <row r="29288" spans="58:61" x14ac:dyDescent="0.25">
      <c r="BF29288" s="31"/>
      <c r="BG29288" s="31"/>
      <c r="BH29288" s="31"/>
      <c r="BI29288" s="31"/>
    </row>
    <row r="29289" spans="58:61" x14ac:dyDescent="0.25">
      <c r="BF29289" s="31"/>
      <c r="BG29289" s="31"/>
      <c r="BH29289" s="31"/>
      <c r="BI29289" s="31"/>
    </row>
    <row r="29290" spans="58:61" x14ac:dyDescent="0.25">
      <c r="BF29290" s="31"/>
      <c r="BG29290" s="31"/>
      <c r="BH29290" s="31"/>
      <c r="BI29290" s="31"/>
    </row>
    <row r="29291" spans="58:61" x14ac:dyDescent="0.25">
      <c r="BF29291" s="31"/>
      <c r="BG29291" s="31"/>
      <c r="BH29291" s="31"/>
      <c r="BI29291" s="31"/>
    </row>
    <row r="29292" spans="58:61" x14ac:dyDescent="0.25">
      <c r="BF29292" s="31"/>
      <c r="BG29292" s="31"/>
      <c r="BH29292" s="31"/>
      <c r="BI29292" s="31"/>
    </row>
    <row r="29293" spans="58:61" x14ac:dyDescent="0.25">
      <c r="BF29293" s="31"/>
      <c r="BG29293" s="31"/>
      <c r="BH29293" s="31"/>
      <c r="BI29293" s="31"/>
    </row>
    <row r="29294" spans="58:61" x14ac:dyDescent="0.25">
      <c r="BF29294" s="31"/>
      <c r="BG29294" s="31"/>
      <c r="BH29294" s="31"/>
      <c r="BI29294" s="31"/>
    </row>
    <row r="29295" spans="58:61" x14ac:dyDescent="0.25">
      <c r="BF29295" s="31"/>
      <c r="BG29295" s="31"/>
      <c r="BH29295" s="31"/>
      <c r="BI29295" s="31"/>
    </row>
    <row r="29296" spans="58:61" x14ac:dyDescent="0.25">
      <c r="BF29296" s="31"/>
      <c r="BG29296" s="31"/>
      <c r="BH29296" s="31"/>
      <c r="BI29296" s="31"/>
    </row>
    <row r="29297" spans="58:61" x14ac:dyDescent="0.25">
      <c r="BF29297" s="31"/>
      <c r="BG29297" s="31"/>
      <c r="BH29297" s="31"/>
      <c r="BI29297" s="31"/>
    </row>
    <row r="29298" spans="58:61" x14ac:dyDescent="0.25">
      <c r="BF29298" s="31"/>
      <c r="BG29298" s="31"/>
      <c r="BH29298" s="31"/>
      <c r="BI29298" s="31"/>
    </row>
    <row r="29299" spans="58:61" x14ac:dyDescent="0.25">
      <c r="BF29299" s="31"/>
      <c r="BG29299" s="31"/>
      <c r="BH29299" s="31"/>
      <c r="BI29299" s="31"/>
    </row>
    <row r="29300" spans="58:61" x14ac:dyDescent="0.25">
      <c r="BF29300" s="31"/>
      <c r="BG29300" s="31"/>
      <c r="BH29300" s="31"/>
      <c r="BI29300" s="31"/>
    </row>
    <row r="29301" spans="58:61" x14ac:dyDescent="0.25">
      <c r="BF29301" s="31"/>
      <c r="BG29301" s="31"/>
      <c r="BH29301" s="31"/>
      <c r="BI29301" s="31"/>
    </row>
    <row r="29302" spans="58:61" x14ac:dyDescent="0.25">
      <c r="BF29302" s="31"/>
      <c r="BG29302" s="31"/>
      <c r="BH29302" s="31"/>
      <c r="BI29302" s="31"/>
    </row>
    <row r="29303" spans="58:61" x14ac:dyDescent="0.25">
      <c r="BF29303" s="31"/>
      <c r="BG29303" s="31"/>
      <c r="BH29303" s="31"/>
      <c r="BI29303" s="31"/>
    </row>
    <row r="29304" spans="58:61" x14ac:dyDescent="0.25">
      <c r="BF29304" s="31"/>
      <c r="BG29304" s="31"/>
      <c r="BH29304" s="31"/>
      <c r="BI29304" s="31"/>
    </row>
    <row r="29305" spans="58:61" x14ac:dyDescent="0.25">
      <c r="BF29305" s="31"/>
      <c r="BG29305" s="31"/>
      <c r="BH29305" s="31"/>
      <c r="BI29305" s="31"/>
    </row>
    <row r="29306" spans="58:61" x14ac:dyDescent="0.25">
      <c r="BF29306" s="31"/>
      <c r="BG29306" s="31"/>
      <c r="BH29306" s="31"/>
      <c r="BI29306" s="31"/>
    </row>
    <row r="29307" spans="58:61" x14ac:dyDescent="0.25">
      <c r="BF29307" s="31"/>
      <c r="BG29307" s="31"/>
      <c r="BH29307" s="31"/>
      <c r="BI29307" s="31"/>
    </row>
    <row r="29308" spans="58:61" x14ac:dyDescent="0.25">
      <c r="BF29308" s="31"/>
      <c r="BG29308" s="31"/>
      <c r="BH29308" s="31"/>
      <c r="BI29308" s="31"/>
    </row>
    <row r="29309" spans="58:61" x14ac:dyDescent="0.25">
      <c r="BF29309" s="31"/>
      <c r="BG29309" s="31"/>
      <c r="BH29309" s="31"/>
      <c r="BI29309" s="31"/>
    </row>
    <row r="29310" spans="58:61" x14ac:dyDescent="0.25">
      <c r="BF29310" s="31"/>
      <c r="BG29310" s="31"/>
      <c r="BH29310" s="31"/>
      <c r="BI29310" s="31"/>
    </row>
    <row r="29311" spans="58:61" x14ac:dyDescent="0.25">
      <c r="BF29311" s="31"/>
      <c r="BG29311" s="31"/>
      <c r="BH29311" s="31"/>
      <c r="BI29311" s="31"/>
    </row>
    <row r="29312" spans="58:61" x14ac:dyDescent="0.25">
      <c r="BF29312" s="31"/>
      <c r="BG29312" s="31"/>
      <c r="BH29312" s="31"/>
      <c r="BI29312" s="31"/>
    </row>
    <row r="29313" spans="58:61" x14ac:dyDescent="0.25">
      <c r="BF29313" s="31"/>
      <c r="BG29313" s="31"/>
      <c r="BH29313" s="31"/>
      <c r="BI29313" s="31"/>
    </row>
    <row r="29314" spans="58:61" x14ac:dyDescent="0.25">
      <c r="BF29314" s="31"/>
      <c r="BG29314" s="31"/>
      <c r="BH29314" s="31"/>
      <c r="BI29314" s="31"/>
    </row>
    <row r="29315" spans="58:61" x14ac:dyDescent="0.25">
      <c r="BF29315" s="31"/>
      <c r="BG29315" s="31"/>
      <c r="BH29315" s="31"/>
      <c r="BI29315" s="31"/>
    </row>
    <row r="29316" spans="58:61" x14ac:dyDescent="0.25">
      <c r="BF29316" s="31"/>
      <c r="BG29316" s="31"/>
      <c r="BH29316" s="31"/>
      <c r="BI29316" s="31"/>
    </row>
    <row r="29317" spans="58:61" x14ac:dyDescent="0.25">
      <c r="BF29317" s="31"/>
      <c r="BG29317" s="31"/>
      <c r="BH29317" s="31"/>
      <c r="BI29317" s="31"/>
    </row>
    <row r="29318" spans="58:61" x14ac:dyDescent="0.25">
      <c r="BF29318" s="31"/>
      <c r="BG29318" s="31"/>
      <c r="BH29318" s="31"/>
      <c r="BI29318" s="31"/>
    </row>
    <row r="29319" spans="58:61" x14ac:dyDescent="0.25">
      <c r="BF29319" s="31"/>
      <c r="BG29319" s="31"/>
      <c r="BH29319" s="31"/>
      <c r="BI29319" s="31"/>
    </row>
    <row r="29320" spans="58:61" x14ac:dyDescent="0.25">
      <c r="BF29320" s="31"/>
      <c r="BG29320" s="31"/>
      <c r="BH29320" s="31"/>
      <c r="BI29320" s="31"/>
    </row>
    <row r="29321" spans="58:61" x14ac:dyDescent="0.25">
      <c r="BF29321" s="31"/>
      <c r="BG29321" s="31"/>
      <c r="BH29321" s="31"/>
      <c r="BI29321" s="31"/>
    </row>
    <row r="29322" spans="58:61" x14ac:dyDescent="0.25">
      <c r="BF29322" s="31"/>
      <c r="BG29322" s="31"/>
      <c r="BH29322" s="31"/>
      <c r="BI29322" s="31"/>
    </row>
    <row r="29323" spans="58:61" x14ac:dyDescent="0.25">
      <c r="BF29323" s="31"/>
      <c r="BG29323" s="31"/>
      <c r="BH29323" s="31"/>
      <c r="BI29323" s="31"/>
    </row>
    <row r="29324" spans="58:61" x14ac:dyDescent="0.25">
      <c r="BF29324" s="31"/>
      <c r="BG29324" s="31"/>
      <c r="BH29324" s="31"/>
      <c r="BI29324" s="31"/>
    </row>
    <row r="29325" spans="58:61" x14ac:dyDescent="0.25">
      <c r="BF29325" s="31"/>
      <c r="BG29325" s="31"/>
      <c r="BH29325" s="31"/>
      <c r="BI29325" s="31"/>
    </row>
    <row r="29326" spans="58:61" x14ac:dyDescent="0.25">
      <c r="BF29326" s="31"/>
      <c r="BG29326" s="31"/>
      <c r="BH29326" s="31"/>
      <c r="BI29326" s="31"/>
    </row>
    <row r="29327" spans="58:61" x14ac:dyDescent="0.25">
      <c r="BF29327" s="31"/>
      <c r="BG29327" s="31"/>
      <c r="BH29327" s="31"/>
      <c r="BI29327" s="31"/>
    </row>
    <row r="29328" spans="58:61" x14ac:dyDescent="0.25">
      <c r="BF29328" s="31"/>
      <c r="BG29328" s="31"/>
      <c r="BH29328" s="31"/>
      <c r="BI29328" s="31"/>
    </row>
    <row r="29329" spans="58:61" x14ac:dyDescent="0.25">
      <c r="BF29329" s="31"/>
      <c r="BG29329" s="31"/>
      <c r="BH29329" s="31"/>
      <c r="BI29329" s="31"/>
    </row>
    <row r="29330" spans="58:61" x14ac:dyDescent="0.25">
      <c r="BF29330" s="31"/>
      <c r="BG29330" s="31"/>
      <c r="BH29330" s="31"/>
      <c r="BI29330" s="31"/>
    </row>
    <row r="29331" spans="58:61" x14ac:dyDescent="0.25">
      <c r="BF29331" s="31"/>
      <c r="BG29331" s="31"/>
      <c r="BH29331" s="31"/>
      <c r="BI29331" s="31"/>
    </row>
    <row r="29332" spans="58:61" x14ac:dyDescent="0.25">
      <c r="BF29332" s="31"/>
      <c r="BG29332" s="31"/>
      <c r="BH29332" s="31"/>
      <c r="BI29332" s="31"/>
    </row>
    <row r="29333" spans="58:61" x14ac:dyDescent="0.25">
      <c r="BF29333" s="31"/>
      <c r="BG29333" s="31"/>
      <c r="BH29333" s="31"/>
      <c r="BI29333" s="31"/>
    </row>
    <row r="29334" spans="58:61" x14ac:dyDescent="0.25">
      <c r="BF29334" s="31"/>
      <c r="BG29334" s="31"/>
      <c r="BH29334" s="31"/>
      <c r="BI29334" s="31"/>
    </row>
    <row r="29335" spans="58:61" x14ac:dyDescent="0.25">
      <c r="BF29335" s="31"/>
      <c r="BG29335" s="31"/>
      <c r="BH29335" s="31"/>
      <c r="BI29335" s="31"/>
    </row>
    <row r="29336" spans="58:61" x14ac:dyDescent="0.25">
      <c r="BF29336" s="31"/>
      <c r="BG29336" s="31"/>
      <c r="BH29336" s="31"/>
      <c r="BI29336" s="31"/>
    </row>
    <row r="29337" spans="58:61" x14ac:dyDescent="0.25">
      <c r="BF29337" s="31"/>
      <c r="BG29337" s="31"/>
      <c r="BH29337" s="31"/>
      <c r="BI29337" s="31"/>
    </row>
    <row r="29338" spans="58:61" x14ac:dyDescent="0.25">
      <c r="BF29338" s="31"/>
      <c r="BG29338" s="31"/>
      <c r="BH29338" s="31"/>
      <c r="BI29338" s="31"/>
    </row>
    <row r="29339" spans="58:61" x14ac:dyDescent="0.25">
      <c r="BF29339" s="31"/>
      <c r="BG29339" s="31"/>
      <c r="BH29339" s="31"/>
      <c r="BI29339" s="31"/>
    </row>
    <row r="29340" spans="58:61" x14ac:dyDescent="0.25">
      <c r="BF29340" s="31"/>
      <c r="BG29340" s="31"/>
      <c r="BH29340" s="31"/>
      <c r="BI29340" s="31"/>
    </row>
    <row r="29341" spans="58:61" x14ac:dyDescent="0.25">
      <c r="BF29341" s="31"/>
      <c r="BG29341" s="31"/>
      <c r="BH29341" s="31"/>
      <c r="BI29341" s="31"/>
    </row>
    <row r="29342" spans="58:61" x14ac:dyDescent="0.25">
      <c r="BF29342" s="31"/>
      <c r="BG29342" s="31"/>
      <c r="BH29342" s="31"/>
      <c r="BI29342" s="31"/>
    </row>
    <row r="29343" spans="58:61" x14ac:dyDescent="0.25">
      <c r="BF29343" s="31"/>
      <c r="BG29343" s="31"/>
      <c r="BH29343" s="31"/>
      <c r="BI29343" s="31"/>
    </row>
    <row r="29344" spans="58:61" x14ac:dyDescent="0.25">
      <c r="BF29344" s="31"/>
      <c r="BG29344" s="31"/>
      <c r="BH29344" s="31"/>
      <c r="BI29344" s="31"/>
    </row>
    <row r="29345" spans="58:61" x14ac:dyDescent="0.25">
      <c r="BF29345" s="31"/>
      <c r="BG29345" s="31"/>
      <c r="BH29345" s="31"/>
      <c r="BI29345" s="31"/>
    </row>
    <row r="29346" spans="58:61" x14ac:dyDescent="0.25">
      <c r="BF29346" s="31"/>
      <c r="BG29346" s="31"/>
      <c r="BH29346" s="31"/>
      <c r="BI29346" s="31"/>
    </row>
    <row r="29347" spans="58:61" x14ac:dyDescent="0.25">
      <c r="BF29347" s="31"/>
      <c r="BG29347" s="31"/>
      <c r="BH29347" s="31"/>
      <c r="BI29347" s="31"/>
    </row>
    <row r="29348" spans="58:61" x14ac:dyDescent="0.25">
      <c r="BF29348" s="31"/>
      <c r="BG29348" s="31"/>
      <c r="BH29348" s="31"/>
      <c r="BI29348" s="31"/>
    </row>
    <row r="29349" spans="58:61" x14ac:dyDescent="0.25">
      <c r="BF29349" s="31"/>
      <c r="BG29349" s="31"/>
      <c r="BH29349" s="31"/>
      <c r="BI29349" s="31"/>
    </row>
    <row r="29350" spans="58:61" x14ac:dyDescent="0.25">
      <c r="BF29350" s="31"/>
      <c r="BG29350" s="31"/>
      <c r="BH29350" s="31"/>
      <c r="BI29350" s="31"/>
    </row>
    <row r="29351" spans="58:61" x14ac:dyDescent="0.25">
      <c r="BF29351" s="31"/>
      <c r="BG29351" s="31"/>
      <c r="BH29351" s="31"/>
      <c r="BI29351" s="31"/>
    </row>
    <row r="29352" spans="58:61" x14ac:dyDescent="0.25">
      <c r="BF29352" s="31"/>
      <c r="BG29352" s="31"/>
      <c r="BH29352" s="31"/>
      <c r="BI29352" s="31"/>
    </row>
    <row r="29353" spans="58:61" x14ac:dyDescent="0.25">
      <c r="BF29353" s="31"/>
      <c r="BG29353" s="31"/>
      <c r="BH29353" s="31"/>
      <c r="BI29353" s="31"/>
    </row>
    <row r="29354" spans="58:61" x14ac:dyDescent="0.25">
      <c r="BF29354" s="31"/>
      <c r="BG29354" s="31"/>
      <c r="BH29354" s="31"/>
      <c r="BI29354" s="31"/>
    </row>
    <row r="29355" spans="58:61" x14ac:dyDescent="0.25">
      <c r="BF29355" s="31"/>
      <c r="BG29355" s="31"/>
      <c r="BH29355" s="31"/>
      <c r="BI29355" s="31"/>
    </row>
    <row r="29356" spans="58:61" x14ac:dyDescent="0.25">
      <c r="BF29356" s="31"/>
      <c r="BG29356" s="31"/>
      <c r="BH29356" s="31"/>
      <c r="BI29356" s="31"/>
    </row>
    <row r="29357" spans="58:61" x14ac:dyDescent="0.25">
      <c r="BF29357" s="31"/>
      <c r="BG29357" s="31"/>
      <c r="BH29357" s="31"/>
      <c r="BI29357" s="31"/>
    </row>
    <row r="29358" spans="58:61" x14ac:dyDescent="0.25">
      <c r="BF29358" s="31"/>
      <c r="BG29358" s="31"/>
      <c r="BH29358" s="31"/>
      <c r="BI29358" s="31"/>
    </row>
    <row r="29359" spans="58:61" x14ac:dyDescent="0.25">
      <c r="BF29359" s="31"/>
      <c r="BG29359" s="31"/>
      <c r="BH29359" s="31"/>
      <c r="BI29359" s="31"/>
    </row>
    <row r="29360" spans="58:61" x14ac:dyDescent="0.25">
      <c r="BF29360" s="31"/>
      <c r="BG29360" s="31"/>
      <c r="BH29360" s="31"/>
      <c r="BI29360" s="31"/>
    </row>
    <row r="29361" spans="58:61" x14ac:dyDescent="0.25">
      <c r="BF29361" s="31"/>
      <c r="BG29361" s="31"/>
      <c r="BH29361" s="31"/>
      <c r="BI29361" s="31"/>
    </row>
    <row r="29362" spans="58:61" x14ac:dyDescent="0.25">
      <c r="BF29362" s="31"/>
      <c r="BG29362" s="31"/>
      <c r="BH29362" s="31"/>
      <c r="BI29362" s="31"/>
    </row>
    <row r="29363" spans="58:61" x14ac:dyDescent="0.25">
      <c r="BF29363" s="31"/>
      <c r="BG29363" s="31"/>
      <c r="BH29363" s="31"/>
      <c r="BI29363" s="31"/>
    </row>
    <row r="29364" spans="58:61" x14ac:dyDescent="0.25">
      <c r="BF29364" s="31"/>
      <c r="BG29364" s="31"/>
      <c r="BH29364" s="31"/>
      <c r="BI29364" s="31"/>
    </row>
    <row r="29365" spans="58:61" x14ac:dyDescent="0.25">
      <c r="BF29365" s="31"/>
      <c r="BG29365" s="31"/>
      <c r="BH29365" s="31"/>
      <c r="BI29365" s="31"/>
    </row>
    <row r="29366" spans="58:61" x14ac:dyDescent="0.25">
      <c r="BF29366" s="31"/>
      <c r="BG29366" s="31"/>
      <c r="BH29366" s="31"/>
      <c r="BI29366" s="31"/>
    </row>
    <row r="29367" spans="58:61" x14ac:dyDescent="0.25">
      <c r="BF29367" s="31"/>
      <c r="BG29367" s="31"/>
      <c r="BH29367" s="31"/>
      <c r="BI29367" s="31"/>
    </row>
    <row r="29368" spans="58:61" x14ac:dyDescent="0.25">
      <c r="BF29368" s="31"/>
      <c r="BG29368" s="31"/>
      <c r="BH29368" s="31"/>
      <c r="BI29368" s="31"/>
    </row>
    <row r="29369" spans="58:61" x14ac:dyDescent="0.25">
      <c r="BF29369" s="31"/>
      <c r="BG29369" s="31"/>
      <c r="BH29369" s="31"/>
      <c r="BI29369" s="31"/>
    </row>
    <row r="29370" spans="58:61" x14ac:dyDescent="0.25">
      <c r="BF29370" s="31"/>
      <c r="BG29370" s="31"/>
      <c r="BH29370" s="31"/>
      <c r="BI29370" s="31"/>
    </row>
    <row r="29371" spans="58:61" x14ac:dyDescent="0.25">
      <c r="BF29371" s="31"/>
      <c r="BG29371" s="31"/>
      <c r="BH29371" s="31"/>
      <c r="BI29371" s="31"/>
    </row>
    <row r="29372" spans="58:61" x14ac:dyDescent="0.25">
      <c r="BF29372" s="31"/>
      <c r="BG29372" s="31"/>
      <c r="BH29372" s="31"/>
      <c r="BI29372" s="31"/>
    </row>
    <row r="29373" spans="58:61" x14ac:dyDescent="0.25">
      <c r="BF29373" s="31"/>
      <c r="BG29373" s="31"/>
      <c r="BH29373" s="31"/>
      <c r="BI29373" s="31"/>
    </row>
    <row r="29374" spans="58:61" x14ac:dyDescent="0.25">
      <c r="BF29374" s="31"/>
      <c r="BG29374" s="31"/>
      <c r="BH29374" s="31"/>
      <c r="BI29374" s="31"/>
    </row>
    <row r="29375" spans="58:61" x14ac:dyDescent="0.25">
      <c r="BF29375" s="31"/>
      <c r="BG29375" s="31"/>
      <c r="BH29375" s="31"/>
      <c r="BI29375" s="31"/>
    </row>
    <row r="29376" spans="58:61" x14ac:dyDescent="0.25">
      <c r="BF29376" s="31"/>
      <c r="BG29376" s="31"/>
      <c r="BH29376" s="31"/>
      <c r="BI29376" s="31"/>
    </row>
    <row r="29377" spans="58:61" x14ac:dyDescent="0.25">
      <c r="BF29377" s="31"/>
      <c r="BG29377" s="31"/>
      <c r="BH29377" s="31"/>
      <c r="BI29377" s="31"/>
    </row>
    <row r="29378" spans="58:61" x14ac:dyDescent="0.25">
      <c r="BF29378" s="31"/>
      <c r="BG29378" s="31"/>
      <c r="BH29378" s="31"/>
      <c r="BI29378" s="31"/>
    </row>
    <row r="29379" spans="58:61" x14ac:dyDescent="0.25">
      <c r="BF29379" s="31"/>
      <c r="BG29379" s="31"/>
      <c r="BH29379" s="31"/>
      <c r="BI29379" s="31"/>
    </row>
    <row r="29380" spans="58:61" x14ac:dyDescent="0.25">
      <c r="BF29380" s="31"/>
      <c r="BG29380" s="31"/>
      <c r="BH29380" s="31"/>
      <c r="BI29380" s="31"/>
    </row>
    <row r="29381" spans="58:61" x14ac:dyDescent="0.25">
      <c r="BF29381" s="31"/>
      <c r="BG29381" s="31"/>
      <c r="BH29381" s="31"/>
      <c r="BI29381" s="31"/>
    </row>
    <row r="29382" spans="58:61" x14ac:dyDescent="0.25">
      <c r="BF29382" s="31"/>
      <c r="BG29382" s="31"/>
      <c r="BH29382" s="31"/>
      <c r="BI29382" s="31"/>
    </row>
    <row r="29383" spans="58:61" x14ac:dyDescent="0.25">
      <c r="BF29383" s="31"/>
      <c r="BG29383" s="31"/>
      <c r="BH29383" s="31"/>
      <c r="BI29383" s="31"/>
    </row>
    <row r="29384" spans="58:61" x14ac:dyDescent="0.25">
      <c r="BF29384" s="31"/>
      <c r="BG29384" s="31"/>
      <c r="BH29384" s="31"/>
      <c r="BI29384" s="31"/>
    </row>
    <row r="29385" spans="58:61" x14ac:dyDescent="0.25">
      <c r="BF29385" s="31"/>
      <c r="BG29385" s="31"/>
      <c r="BH29385" s="31"/>
      <c r="BI29385" s="31"/>
    </row>
    <row r="29386" spans="58:61" x14ac:dyDescent="0.25">
      <c r="BF29386" s="31"/>
      <c r="BG29386" s="31"/>
      <c r="BH29386" s="31"/>
      <c r="BI29386" s="31"/>
    </row>
    <row r="29387" spans="58:61" x14ac:dyDescent="0.25">
      <c r="BF29387" s="31"/>
      <c r="BG29387" s="31"/>
      <c r="BH29387" s="31"/>
      <c r="BI29387" s="31"/>
    </row>
    <row r="29388" spans="58:61" x14ac:dyDescent="0.25">
      <c r="BF29388" s="31"/>
      <c r="BG29388" s="31"/>
      <c r="BH29388" s="31"/>
      <c r="BI29388" s="31"/>
    </row>
    <row r="29389" spans="58:61" x14ac:dyDescent="0.25">
      <c r="BF29389" s="31"/>
      <c r="BG29389" s="31"/>
      <c r="BH29389" s="31"/>
      <c r="BI29389" s="31"/>
    </row>
    <row r="29390" spans="58:61" x14ac:dyDescent="0.25">
      <c r="BF29390" s="31"/>
      <c r="BG29390" s="31"/>
      <c r="BH29390" s="31"/>
      <c r="BI29390" s="31"/>
    </row>
    <row r="29391" spans="58:61" x14ac:dyDescent="0.25">
      <c r="BF29391" s="31"/>
      <c r="BG29391" s="31"/>
      <c r="BH29391" s="31"/>
      <c r="BI29391" s="31"/>
    </row>
    <row r="29392" spans="58:61" x14ac:dyDescent="0.25">
      <c r="BF29392" s="31"/>
      <c r="BG29392" s="31"/>
      <c r="BH29392" s="31"/>
      <c r="BI29392" s="31"/>
    </row>
    <row r="29393" spans="58:61" x14ac:dyDescent="0.25">
      <c r="BF29393" s="31"/>
      <c r="BG29393" s="31"/>
      <c r="BH29393" s="31"/>
      <c r="BI29393" s="31"/>
    </row>
    <row r="29394" spans="58:61" x14ac:dyDescent="0.25">
      <c r="BF29394" s="31"/>
      <c r="BG29394" s="31"/>
      <c r="BH29394" s="31"/>
      <c r="BI29394" s="31"/>
    </row>
    <row r="29395" spans="58:61" x14ac:dyDescent="0.25">
      <c r="BF29395" s="31"/>
      <c r="BG29395" s="31"/>
      <c r="BH29395" s="31"/>
      <c r="BI29395" s="31"/>
    </row>
    <row r="29396" spans="58:61" x14ac:dyDescent="0.25">
      <c r="BF29396" s="31"/>
      <c r="BG29396" s="31"/>
      <c r="BH29396" s="31"/>
      <c r="BI29396" s="31"/>
    </row>
    <row r="29397" spans="58:61" x14ac:dyDescent="0.25">
      <c r="BF29397" s="31"/>
      <c r="BG29397" s="31"/>
      <c r="BH29397" s="31"/>
      <c r="BI29397" s="31"/>
    </row>
    <row r="29398" spans="58:61" x14ac:dyDescent="0.25">
      <c r="BF29398" s="31"/>
      <c r="BG29398" s="31"/>
      <c r="BH29398" s="31"/>
      <c r="BI29398" s="31"/>
    </row>
    <row r="29399" spans="58:61" x14ac:dyDescent="0.25">
      <c r="BF29399" s="31"/>
      <c r="BG29399" s="31"/>
      <c r="BH29399" s="31"/>
      <c r="BI29399" s="31"/>
    </row>
    <row r="29400" spans="58:61" x14ac:dyDescent="0.25">
      <c r="BF29400" s="31"/>
      <c r="BG29400" s="31"/>
      <c r="BH29400" s="31"/>
      <c r="BI29400" s="31"/>
    </row>
    <row r="29401" spans="58:61" x14ac:dyDescent="0.25">
      <c r="BF29401" s="31"/>
      <c r="BG29401" s="31"/>
      <c r="BH29401" s="31"/>
      <c r="BI29401" s="31"/>
    </row>
    <row r="29402" spans="58:61" x14ac:dyDescent="0.25">
      <c r="BF29402" s="31"/>
      <c r="BG29402" s="31"/>
      <c r="BH29402" s="31"/>
      <c r="BI29402" s="31"/>
    </row>
    <row r="29403" spans="58:61" x14ac:dyDescent="0.25">
      <c r="BF29403" s="31"/>
      <c r="BG29403" s="31"/>
      <c r="BH29403" s="31"/>
      <c r="BI29403" s="31"/>
    </row>
    <row r="29404" spans="58:61" x14ac:dyDescent="0.25">
      <c r="BF29404" s="31"/>
      <c r="BG29404" s="31"/>
      <c r="BH29404" s="31"/>
      <c r="BI29404" s="31"/>
    </row>
    <row r="29405" spans="58:61" x14ac:dyDescent="0.25">
      <c r="BF29405" s="31"/>
      <c r="BG29405" s="31"/>
      <c r="BH29405" s="31"/>
      <c r="BI29405" s="31"/>
    </row>
    <row r="29406" spans="58:61" x14ac:dyDescent="0.25">
      <c r="BF29406" s="31"/>
      <c r="BG29406" s="31"/>
      <c r="BH29406" s="31"/>
      <c r="BI29406" s="31"/>
    </row>
    <row r="29407" spans="58:61" x14ac:dyDescent="0.25">
      <c r="BF29407" s="31"/>
      <c r="BG29407" s="31"/>
      <c r="BH29407" s="31"/>
      <c r="BI29407" s="31"/>
    </row>
    <row r="29408" spans="58:61" x14ac:dyDescent="0.25">
      <c r="BF29408" s="31"/>
      <c r="BG29408" s="31"/>
      <c r="BH29408" s="31"/>
      <c r="BI29408" s="31"/>
    </row>
    <row r="29409" spans="58:61" x14ac:dyDescent="0.25">
      <c r="BF29409" s="31"/>
      <c r="BG29409" s="31"/>
      <c r="BH29409" s="31"/>
      <c r="BI29409" s="31"/>
    </row>
    <row r="29410" spans="58:61" x14ac:dyDescent="0.25">
      <c r="BF29410" s="31"/>
      <c r="BG29410" s="31"/>
      <c r="BH29410" s="31"/>
      <c r="BI29410" s="31"/>
    </row>
    <row r="29411" spans="58:61" x14ac:dyDescent="0.25">
      <c r="BF29411" s="31"/>
      <c r="BG29411" s="31"/>
      <c r="BH29411" s="31"/>
      <c r="BI29411" s="31"/>
    </row>
    <row r="29412" spans="58:61" x14ac:dyDescent="0.25">
      <c r="BF29412" s="31"/>
      <c r="BG29412" s="31"/>
      <c r="BH29412" s="31"/>
      <c r="BI29412" s="31"/>
    </row>
    <row r="29413" spans="58:61" x14ac:dyDescent="0.25">
      <c r="BF29413" s="31"/>
      <c r="BG29413" s="31"/>
      <c r="BH29413" s="31"/>
      <c r="BI29413" s="31"/>
    </row>
    <row r="29414" spans="58:61" x14ac:dyDescent="0.25">
      <c r="BF29414" s="31"/>
      <c r="BG29414" s="31"/>
      <c r="BH29414" s="31"/>
      <c r="BI29414" s="31"/>
    </row>
    <row r="29415" spans="58:61" x14ac:dyDescent="0.25">
      <c r="BF29415" s="31"/>
      <c r="BG29415" s="31"/>
      <c r="BH29415" s="31"/>
      <c r="BI29415" s="31"/>
    </row>
    <row r="29416" spans="58:61" x14ac:dyDescent="0.25">
      <c r="BF29416" s="31"/>
      <c r="BG29416" s="31"/>
      <c r="BH29416" s="31"/>
      <c r="BI29416" s="31"/>
    </row>
    <row r="29417" spans="58:61" x14ac:dyDescent="0.25">
      <c r="BF29417" s="31"/>
      <c r="BG29417" s="31"/>
      <c r="BH29417" s="31"/>
      <c r="BI29417" s="31"/>
    </row>
    <row r="29418" spans="58:61" x14ac:dyDescent="0.25">
      <c r="BF29418" s="31"/>
      <c r="BG29418" s="31"/>
      <c r="BH29418" s="31"/>
      <c r="BI29418" s="31"/>
    </row>
    <row r="29419" spans="58:61" x14ac:dyDescent="0.25">
      <c r="BF29419" s="31"/>
      <c r="BG29419" s="31"/>
      <c r="BH29419" s="31"/>
      <c r="BI29419" s="31"/>
    </row>
    <row r="29420" spans="58:61" x14ac:dyDescent="0.25">
      <c r="BF29420" s="31"/>
      <c r="BG29420" s="31"/>
      <c r="BH29420" s="31"/>
      <c r="BI29420" s="31"/>
    </row>
    <row r="29421" spans="58:61" x14ac:dyDescent="0.25">
      <c r="BF29421" s="31"/>
      <c r="BG29421" s="31"/>
      <c r="BH29421" s="31"/>
      <c r="BI29421" s="31"/>
    </row>
    <row r="29422" spans="58:61" x14ac:dyDescent="0.25">
      <c r="BF29422" s="31"/>
      <c r="BG29422" s="31"/>
      <c r="BH29422" s="31"/>
      <c r="BI29422" s="31"/>
    </row>
    <row r="29423" spans="58:61" x14ac:dyDescent="0.25">
      <c r="BF29423" s="31"/>
      <c r="BG29423" s="31"/>
      <c r="BH29423" s="31"/>
      <c r="BI29423" s="31"/>
    </row>
    <row r="29424" spans="58:61" x14ac:dyDescent="0.25">
      <c r="BF29424" s="31"/>
      <c r="BG29424" s="31"/>
      <c r="BH29424" s="31"/>
      <c r="BI29424" s="31"/>
    </row>
    <row r="29425" spans="58:61" x14ac:dyDescent="0.25">
      <c r="BF29425" s="31"/>
      <c r="BG29425" s="31"/>
      <c r="BH29425" s="31"/>
      <c r="BI29425" s="31"/>
    </row>
    <row r="29426" spans="58:61" x14ac:dyDescent="0.25">
      <c r="BF29426" s="31"/>
      <c r="BG29426" s="31"/>
      <c r="BH29426" s="31"/>
      <c r="BI29426" s="31"/>
    </row>
    <row r="29427" spans="58:61" x14ac:dyDescent="0.25">
      <c r="BF29427" s="31"/>
      <c r="BG29427" s="31"/>
      <c r="BH29427" s="31"/>
      <c r="BI29427" s="31"/>
    </row>
    <row r="29428" spans="58:61" x14ac:dyDescent="0.25">
      <c r="BF29428" s="31"/>
      <c r="BG29428" s="31"/>
      <c r="BH29428" s="31"/>
      <c r="BI29428" s="31"/>
    </row>
    <row r="29429" spans="58:61" x14ac:dyDescent="0.25">
      <c r="BF29429" s="31"/>
      <c r="BG29429" s="31"/>
      <c r="BH29429" s="31"/>
      <c r="BI29429" s="31"/>
    </row>
    <row r="29430" spans="58:61" x14ac:dyDescent="0.25">
      <c r="BF29430" s="31"/>
      <c r="BG29430" s="31"/>
      <c r="BH29430" s="31"/>
      <c r="BI29430" s="31"/>
    </row>
    <row r="29431" spans="58:61" x14ac:dyDescent="0.25">
      <c r="BF29431" s="31"/>
      <c r="BG29431" s="31"/>
      <c r="BH29431" s="31"/>
      <c r="BI29431" s="31"/>
    </row>
    <row r="29432" spans="58:61" x14ac:dyDescent="0.25">
      <c r="BF29432" s="31"/>
      <c r="BG29432" s="31"/>
      <c r="BH29432" s="31"/>
      <c r="BI29432" s="31"/>
    </row>
    <row r="29433" spans="58:61" x14ac:dyDescent="0.25">
      <c r="BF29433" s="31"/>
      <c r="BG29433" s="31"/>
      <c r="BH29433" s="31"/>
      <c r="BI29433" s="31"/>
    </row>
    <row r="29434" spans="58:61" x14ac:dyDescent="0.25">
      <c r="BF29434" s="31"/>
      <c r="BG29434" s="31"/>
      <c r="BH29434" s="31"/>
      <c r="BI29434" s="31"/>
    </row>
    <row r="29435" spans="58:61" x14ac:dyDescent="0.25">
      <c r="BF29435" s="31"/>
      <c r="BG29435" s="31"/>
      <c r="BH29435" s="31"/>
      <c r="BI29435" s="31"/>
    </row>
    <row r="29436" spans="58:61" x14ac:dyDescent="0.25">
      <c r="BF29436" s="31"/>
      <c r="BG29436" s="31"/>
      <c r="BH29436" s="31"/>
      <c r="BI29436" s="31"/>
    </row>
    <row r="29437" spans="58:61" x14ac:dyDescent="0.25">
      <c r="BF29437" s="31"/>
      <c r="BG29437" s="31"/>
      <c r="BH29437" s="31"/>
      <c r="BI29437" s="31"/>
    </row>
    <row r="29438" spans="58:61" x14ac:dyDescent="0.25">
      <c r="BF29438" s="31"/>
      <c r="BG29438" s="31"/>
      <c r="BH29438" s="31"/>
      <c r="BI29438" s="31"/>
    </row>
    <row r="29439" spans="58:61" x14ac:dyDescent="0.25">
      <c r="BF29439" s="31"/>
      <c r="BG29439" s="31"/>
      <c r="BH29439" s="31"/>
      <c r="BI29439" s="31"/>
    </row>
    <row r="29440" spans="58:61" x14ac:dyDescent="0.25">
      <c r="BF29440" s="31"/>
      <c r="BG29440" s="31"/>
      <c r="BH29440" s="31"/>
      <c r="BI29440" s="31"/>
    </row>
    <row r="29441" spans="58:61" x14ac:dyDescent="0.25">
      <c r="BF29441" s="31"/>
      <c r="BG29441" s="31"/>
      <c r="BH29441" s="31"/>
      <c r="BI29441" s="31"/>
    </row>
    <row r="29442" spans="58:61" x14ac:dyDescent="0.25">
      <c r="BF29442" s="31"/>
      <c r="BG29442" s="31"/>
      <c r="BH29442" s="31"/>
      <c r="BI29442" s="31"/>
    </row>
    <row r="29443" spans="58:61" x14ac:dyDescent="0.25">
      <c r="BF29443" s="31"/>
      <c r="BG29443" s="31"/>
      <c r="BH29443" s="31"/>
      <c r="BI29443" s="31"/>
    </row>
    <row r="29444" spans="58:61" x14ac:dyDescent="0.25">
      <c r="BF29444" s="31"/>
      <c r="BG29444" s="31"/>
      <c r="BH29444" s="31"/>
      <c r="BI29444" s="31"/>
    </row>
    <row r="29445" spans="58:61" x14ac:dyDescent="0.25">
      <c r="BF29445" s="31"/>
      <c r="BG29445" s="31"/>
      <c r="BH29445" s="31"/>
      <c r="BI29445" s="31"/>
    </row>
    <row r="29446" spans="58:61" x14ac:dyDescent="0.25">
      <c r="BF29446" s="31"/>
      <c r="BG29446" s="31"/>
      <c r="BH29446" s="31"/>
      <c r="BI29446" s="31"/>
    </row>
    <row r="29447" spans="58:61" x14ac:dyDescent="0.25">
      <c r="BF29447" s="31"/>
      <c r="BG29447" s="31"/>
      <c r="BH29447" s="31"/>
      <c r="BI29447" s="31"/>
    </row>
    <row r="29448" spans="58:61" x14ac:dyDescent="0.25">
      <c r="BF29448" s="31"/>
      <c r="BG29448" s="31"/>
      <c r="BH29448" s="31"/>
      <c r="BI29448" s="31"/>
    </row>
    <row r="29449" spans="58:61" x14ac:dyDescent="0.25">
      <c r="BF29449" s="31"/>
      <c r="BG29449" s="31"/>
      <c r="BH29449" s="31"/>
      <c r="BI29449" s="31"/>
    </row>
    <row r="29450" spans="58:61" x14ac:dyDescent="0.25">
      <c r="BF29450" s="31"/>
      <c r="BG29450" s="31"/>
      <c r="BH29450" s="31"/>
      <c r="BI29450" s="31"/>
    </row>
    <row r="29451" spans="58:61" x14ac:dyDescent="0.25">
      <c r="BF29451" s="31"/>
      <c r="BG29451" s="31"/>
      <c r="BH29451" s="31"/>
      <c r="BI29451" s="31"/>
    </row>
    <row r="29452" spans="58:61" x14ac:dyDescent="0.25">
      <c r="BF29452" s="31"/>
      <c r="BG29452" s="31"/>
      <c r="BH29452" s="31"/>
      <c r="BI29452" s="31"/>
    </row>
    <row r="29453" spans="58:61" x14ac:dyDescent="0.25">
      <c r="BF29453" s="31"/>
      <c r="BG29453" s="31"/>
      <c r="BH29453" s="31"/>
      <c r="BI29453" s="31"/>
    </row>
    <row r="29454" spans="58:61" x14ac:dyDescent="0.25">
      <c r="BF29454" s="31"/>
      <c r="BG29454" s="31"/>
      <c r="BH29454" s="31"/>
      <c r="BI29454" s="31"/>
    </row>
    <row r="29455" spans="58:61" x14ac:dyDescent="0.25">
      <c r="BF29455" s="31"/>
      <c r="BG29455" s="31"/>
      <c r="BH29455" s="31"/>
      <c r="BI29455" s="31"/>
    </row>
    <row r="29456" spans="58:61" x14ac:dyDescent="0.25">
      <c r="BF29456" s="31"/>
      <c r="BG29456" s="31"/>
      <c r="BH29456" s="31"/>
      <c r="BI29456" s="31"/>
    </row>
    <row r="29457" spans="58:61" x14ac:dyDescent="0.25">
      <c r="BF29457" s="31"/>
      <c r="BG29457" s="31"/>
      <c r="BH29457" s="31"/>
      <c r="BI29457" s="31"/>
    </row>
    <row r="29458" spans="58:61" x14ac:dyDescent="0.25">
      <c r="BF29458" s="31"/>
      <c r="BG29458" s="31"/>
      <c r="BH29458" s="31"/>
      <c r="BI29458" s="31"/>
    </row>
    <row r="29459" spans="58:61" x14ac:dyDescent="0.25">
      <c r="BF29459" s="31"/>
      <c r="BG29459" s="31"/>
      <c r="BH29459" s="31"/>
      <c r="BI29459" s="31"/>
    </row>
    <row r="29460" spans="58:61" x14ac:dyDescent="0.25">
      <c r="BF29460" s="31"/>
      <c r="BG29460" s="31"/>
      <c r="BH29460" s="31"/>
      <c r="BI29460" s="31"/>
    </row>
    <row r="29461" spans="58:61" x14ac:dyDescent="0.25">
      <c r="BF29461" s="31"/>
      <c r="BG29461" s="31"/>
      <c r="BH29461" s="31"/>
      <c r="BI29461" s="31"/>
    </row>
    <row r="29462" spans="58:61" x14ac:dyDescent="0.25">
      <c r="BF29462" s="31"/>
      <c r="BG29462" s="31"/>
      <c r="BH29462" s="31"/>
      <c r="BI29462" s="31"/>
    </row>
    <row r="29463" spans="58:61" x14ac:dyDescent="0.25">
      <c r="BF29463" s="31"/>
      <c r="BG29463" s="31"/>
      <c r="BH29463" s="31"/>
      <c r="BI29463" s="31"/>
    </row>
    <row r="29464" spans="58:61" x14ac:dyDescent="0.25">
      <c r="BF29464" s="31"/>
      <c r="BG29464" s="31"/>
      <c r="BH29464" s="31"/>
      <c r="BI29464" s="31"/>
    </row>
    <row r="29465" spans="58:61" x14ac:dyDescent="0.25">
      <c r="BF29465" s="31"/>
      <c r="BG29465" s="31"/>
      <c r="BH29465" s="31"/>
      <c r="BI29465" s="31"/>
    </row>
    <row r="29466" spans="58:61" x14ac:dyDescent="0.25">
      <c r="BF29466" s="31"/>
      <c r="BG29466" s="31"/>
      <c r="BH29466" s="31"/>
      <c r="BI29466" s="31"/>
    </row>
    <row r="29467" spans="58:61" x14ac:dyDescent="0.25">
      <c r="BF29467" s="31"/>
      <c r="BG29467" s="31"/>
      <c r="BH29467" s="31"/>
      <c r="BI29467" s="31"/>
    </row>
    <row r="29468" spans="58:61" x14ac:dyDescent="0.25">
      <c r="BF29468" s="31"/>
      <c r="BG29468" s="31"/>
      <c r="BH29468" s="31"/>
      <c r="BI29468" s="31"/>
    </row>
    <row r="29469" spans="58:61" x14ac:dyDescent="0.25">
      <c r="BF29469" s="31"/>
      <c r="BG29469" s="31"/>
      <c r="BH29469" s="31"/>
      <c r="BI29469" s="31"/>
    </row>
    <row r="29470" spans="58:61" x14ac:dyDescent="0.25">
      <c r="BF29470" s="31"/>
      <c r="BG29470" s="31"/>
      <c r="BH29470" s="31"/>
      <c r="BI29470" s="31"/>
    </row>
    <row r="29471" spans="58:61" x14ac:dyDescent="0.25">
      <c r="BF29471" s="31"/>
      <c r="BG29471" s="31"/>
      <c r="BH29471" s="31"/>
      <c r="BI29471" s="31"/>
    </row>
    <row r="29472" spans="58:61" x14ac:dyDescent="0.25">
      <c r="BF29472" s="31"/>
      <c r="BG29472" s="31"/>
      <c r="BH29472" s="31"/>
      <c r="BI29472" s="31"/>
    </row>
    <row r="29473" spans="58:61" x14ac:dyDescent="0.25">
      <c r="BF29473" s="31"/>
      <c r="BG29473" s="31"/>
      <c r="BH29473" s="31"/>
      <c r="BI29473" s="31"/>
    </row>
    <row r="29474" spans="58:61" x14ac:dyDescent="0.25">
      <c r="BF29474" s="31"/>
      <c r="BG29474" s="31"/>
      <c r="BH29474" s="31"/>
      <c r="BI29474" s="31"/>
    </row>
    <row r="29475" spans="58:61" x14ac:dyDescent="0.25">
      <c r="BF29475" s="31"/>
      <c r="BG29475" s="31"/>
      <c r="BH29475" s="31"/>
      <c r="BI29475" s="31"/>
    </row>
    <row r="29476" spans="58:61" x14ac:dyDescent="0.25">
      <c r="BF29476" s="31"/>
      <c r="BG29476" s="31"/>
      <c r="BH29476" s="31"/>
      <c r="BI29476" s="31"/>
    </row>
    <row r="29477" spans="58:61" x14ac:dyDescent="0.25">
      <c r="BF29477" s="31"/>
      <c r="BG29477" s="31"/>
      <c r="BH29477" s="31"/>
      <c r="BI29477" s="31"/>
    </row>
    <row r="29478" spans="58:61" x14ac:dyDescent="0.25">
      <c r="BF29478" s="31"/>
      <c r="BG29478" s="31"/>
      <c r="BH29478" s="31"/>
      <c r="BI29478" s="31"/>
    </row>
    <row r="29479" spans="58:61" x14ac:dyDescent="0.25">
      <c r="BF29479" s="31"/>
      <c r="BG29479" s="31"/>
      <c r="BH29479" s="31"/>
      <c r="BI29479" s="31"/>
    </row>
    <row r="29480" spans="58:61" x14ac:dyDescent="0.25">
      <c r="BF29480" s="31"/>
      <c r="BG29480" s="31"/>
      <c r="BH29480" s="31"/>
      <c r="BI29480" s="31"/>
    </row>
    <row r="29481" spans="58:61" x14ac:dyDescent="0.25">
      <c r="BF29481" s="31"/>
      <c r="BG29481" s="31"/>
      <c r="BH29481" s="31"/>
      <c r="BI29481" s="31"/>
    </row>
    <row r="29482" spans="58:61" x14ac:dyDescent="0.25">
      <c r="BF29482" s="31"/>
      <c r="BG29482" s="31"/>
      <c r="BH29482" s="31"/>
      <c r="BI29482" s="31"/>
    </row>
    <row r="29483" spans="58:61" x14ac:dyDescent="0.25">
      <c r="BF29483" s="31"/>
      <c r="BG29483" s="31"/>
      <c r="BH29483" s="31"/>
      <c r="BI29483" s="31"/>
    </row>
    <row r="29484" spans="58:61" x14ac:dyDescent="0.25">
      <c r="BF29484" s="31"/>
      <c r="BG29484" s="31"/>
      <c r="BH29484" s="31"/>
      <c r="BI29484" s="31"/>
    </row>
    <row r="29485" spans="58:61" x14ac:dyDescent="0.25">
      <c r="BF29485" s="31"/>
      <c r="BG29485" s="31"/>
      <c r="BH29485" s="31"/>
      <c r="BI29485" s="31"/>
    </row>
    <row r="29486" spans="58:61" x14ac:dyDescent="0.25">
      <c r="BF29486" s="31"/>
      <c r="BG29486" s="31"/>
      <c r="BH29486" s="31"/>
      <c r="BI29486" s="31"/>
    </row>
    <row r="29487" spans="58:61" x14ac:dyDescent="0.25">
      <c r="BF29487" s="31"/>
      <c r="BG29487" s="31"/>
      <c r="BH29487" s="31"/>
      <c r="BI29487" s="31"/>
    </row>
    <row r="29488" spans="58:61" x14ac:dyDescent="0.25">
      <c r="BF29488" s="31"/>
      <c r="BG29488" s="31"/>
      <c r="BH29488" s="31"/>
      <c r="BI29488" s="31"/>
    </row>
    <row r="29489" spans="58:61" x14ac:dyDescent="0.25">
      <c r="BF29489" s="31"/>
      <c r="BG29489" s="31"/>
      <c r="BH29489" s="31"/>
      <c r="BI29489" s="31"/>
    </row>
    <row r="29490" spans="58:61" x14ac:dyDescent="0.25">
      <c r="BF29490" s="31"/>
      <c r="BG29490" s="31"/>
      <c r="BH29490" s="31"/>
      <c r="BI29490" s="31"/>
    </row>
    <row r="29491" spans="58:61" x14ac:dyDescent="0.25">
      <c r="BF29491" s="31"/>
      <c r="BG29491" s="31"/>
      <c r="BH29491" s="31"/>
      <c r="BI29491" s="31"/>
    </row>
    <row r="29492" spans="58:61" x14ac:dyDescent="0.25">
      <c r="BF29492" s="31"/>
      <c r="BG29492" s="31"/>
      <c r="BH29492" s="31"/>
      <c r="BI29492" s="31"/>
    </row>
    <row r="29493" spans="58:61" x14ac:dyDescent="0.25">
      <c r="BF29493" s="31"/>
      <c r="BG29493" s="31"/>
      <c r="BH29493" s="31"/>
      <c r="BI29493" s="31"/>
    </row>
    <row r="29494" spans="58:61" x14ac:dyDescent="0.25">
      <c r="BF29494" s="31"/>
      <c r="BG29494" s="31"/>
      <c r="BH29494" s="31"/>
      <c r="BI29494" s="31"/>
    </row>
    <row r="29495" spans="58:61" x14ac:dyDescent="0.25">
      <c r="BF29495" s="31"/>
      <c r="BG29495" s="31"/>
      <c r="BH29495" s="31"/>
      <c r="BI29495" s="31"/>
    </row>
    <row r="29496" spans="58:61" x14ac:dyDescent="0.25">
      <c r="BF29496" s="31"/>
      <c r="BG29496" s="31"/>
      <c r="BH29496" s="31"/>
      <c r="BI29496" s="31"/>
    </row>
    <row r="29497" spans="58:61" x14ac:dyDescent="0.25">
      <c r="BF29497" s="31"/>
      <c r="BG29497" s="31"/>
      <c r="BH29497" s="31"/>
      <c r="BI29497" s="31"/>
    </row>
    <row r="29498" spans="58:61" x14ac:dyDescent="0.25">
      <c r="BF29498" s="31"/>
      <c r="BG29498" s="31"/>
      <c r="BH29498" s="31"/>
      <c r="BI29498" s="31"/>
    </row>
    <row r="29499" spans="58:61" x14ac:dyDescent="0.25">
      <c r="BF29499" s="31"/>
      <c r="BG29499" s="31"/>
      <c r="BH29499" s="31"/>
      <c r="BI29499" s="31"/>
    </row>
    <row r="29500" spans="58:61" x14ac:dyDescent="0.25">
      <c r="BF29500" s="31"/>
      <c r="BG29500" s="31"/>
      <c r="BH29500" s="31"/>
      <c r="BI29500" s="31"/>
    </row>
    <row r="29501" spans="58:61" x14ac:dyDescent="0.25">
      <c r="BF29501" s="31"/>
      <c r="BG29501" s="31"/>
      <c r="BH29501" s="31"/>
      <c r="BI29501" s="31"/>
    </row>
    <row r="29502" spans="58:61" x14ac:dyDescent="0.25">
      <c r="BF29502" s="31"/>
      <c r="BG29502" s="31"/>
      <c r="BH29502" s="31"/>
      <c r="BI29502" s="31"/>
    </row>
    <row r="29503" spans="58:61" x14ac:dyDescent="0.25">
      <c r="BF29503" s="31"/>
      <c r="BG29503" s="31"/>
      <c r="BH29503" s="31"/>
      <c r="BI29503" s="31"/>
    </row>
    <row r="29504" spans="58:61" x14ac:dyDescent="0.25">
      <c r="BF29504" s="31"/>
      <c r="BG29504" s="31"/>
      <c r="BH29504" s="31"/>
      <c r="BI29504" s="31"/>
    </row>
    <row r="29505" spans="58:61" x14ac:dyDescent="0.25">
      <c r="BF29505" s="31"/>
      <c r="BG29505" s="31"/>
      <c r="BH29505" s="31"/>
      <c r="BI29505" s="31"/>
    </row>
    <row r="29506" spans="58:61" x14ac:dyDescent="0.25">
      <c r="BF29506" s="31"/>
      <c r="BG29506" s="31"/>
      <c r="BH29506" s="31"/>
      <c r="BI29506" s="31"/>
    </row>
    <row r="29507" spans="58:61" x14ac:dyDescent="0.25">
      <c r="BF29507" s="31"/>
      <c r="BG29507" s="31"/>
      <c r="BH29507" s="31"/>
      <c r="BI29507" s="31"/>
    </row>
    <row r="29508" spans="58:61" x14ac:dyDescent="0.25">
      <c r="BF29508" s="31"/>
      <c r="BG29508" s="31"/>
      <c r="BH29508" s="31"/>
      <c r="BI29508" s="31"/>
    </row>
    <row r="29509" spans="58:61" x14ac:dyDescent="0.25">
      <c r="BF29509" s="31"/>
      <c r="BG29509" s="31"/>
      <c r="BH29509" s="31"/>
      <c r="BI29509" s="31"/>
    </row>
    <row r="29510" spans="58:61" x14ac:dyDescent="0.25">
      <c r="BF29510" s="31"/>
      <c r="BG29510" s="31"/>
      <c r="BH29510" s="31"/>
      <c r="BI29510" s="31"/>
    </row>
    <row r="29511" spans="58:61" x14ac:dyDescent="0.25">
      <c r="BF29511" s="31"/>
      <c r="BG29511" s="31"/>
      <c r="BH29511" s="31"/>
      <c r="BI29511" s="31"/>
    </row>
    <row r="29512" spans="58:61" x14ac:dyDescent="0.25">
      <c r="BF29512" s="31"/>
      <c r="BG29512" s="31"/>
      <c r="BH29512" s="31"/>
      <c r="BI29512" s="31"/>
    </row>
    <row r="29513" spans="58:61" x14ac:dyDescent="0.25">
      <c r="BF29513" s="31"/>
      <c r="BG29513" s="31"/>
      <c r="BH29513" s="31"/>
      <c r="BI29513" s="31"/>
    </row>
    <row r="29514" spans="58:61" x14ac:dyDescent="0.25">
      <c r="BF29514" s="31"/>
      <c r="BG29514" s="31"/>
      <c r="BH29514" s="31"/>
      <c r="BI29514" s="31"/>
    </row>
    <row r="29515" spans="58:61" x14ac:dyDescent="0.25">
      <c r="BF29515" s="31"/>
      <c r="BG29515" s="31"/>
      <c r="BH29515" s="31"/>
      <c r="BI29515" s="31"/>
    </row>
    <row r="29516" spans="58:61" x14ac:dyDescent="0.25">
      <c r="BF29516" s="31"/>
      <c r="BG29516" s="31"/>
      <c r="BH29516" s="31"/>
      <c r="BI29516" s="31"/>
    </row>
    <row r="29517" spans="58:61" x14ac:dyDescent="0.25">
      <c r="BF29517" s="31"/>
      <c r="BG29517" s="31"/>
      <c r="BH29517" s="31"/>
      <c r="BI29517" s="31"/>
    </row>
    <row r="29518" spans="58:61" x14ac:dyDescent="0.25">
      <c r="BF29518" s="31"/>
      <c r="BG29518" s="31"/>
      <c r="BH29518" s="31"/>
      <c r="BI29518" s="31"/>
    </row>
    <row r="29519" spans="58:61" x14ac:dyDescent="0.25">
      <c r="BF29519" s="31"/>
      <c r="BG29519" s="31"/>
      <c r="BH29519" s="31"/>
      <c r="BI29519" s="31"/>
    </row>
    <row r="29520" spans="58:61" x14ac:dyDescent="0.25">
      <c r="BF29520" s="31"/>
      <c r="BG29520" s="31"/>
      <c r="BH29520" s="31"/>
      <c r="BI29520" s="31"/>
    </row>
    <row r="29521" spans="58:61" x14ac:dyDescent="0.25">
      <c r="BF29521" s="31"/>
      <c r="BG29521" s="31"/>
      <c r="BH29521" s="31"/>
      <c r="BI29521" s="31"/>
    </row>
    <row r="29522" spans="58:61" x14ac:dyDescent="0.25">
      <c r="BF29522" s="31"/>
      <c r="BG29522" s="31"/>
      <c r="BH29522" s="31"/>
      <c r="BI29522" s="31"/>
    </row>
    <row r="29523" spans="58:61" x14ac:dyDescent="0.25">
      <c r="BF29523" s="31"/>
      <c r="BG29523" s="31"/>
      <c r="BH29523" s="31"/>
      <c r="BI29523" s="31"/>
    </row>
    <row r="29524" spans="58:61" x14ac:dyDescent="0.25">
      <c r="BF29524" s="31"/>
      <c r="BG29524" s="31"/>
      <c r="BH29524" s="31"/>
      <c r="BI29524" s="31"/>
    </row>
    <row r="29525" spans="58:61" x14ac:dyDescent="0.25">
      <c r="BF29525" s="31"/>
      <c r="BG29525" s="31"/>
      <c r="BH29525" s="31"/>
      <c r="BI29525" s="31"/>
    </row>
    <row r="29526" spans="58:61" x14ac:dyDescent="0.25">
      <c r="BF29526" s="31"/>
      <c r="BG29526" s="31"/>
      <c r="BH29526" s="31"/>
      <c r="BI29526" s="31"/>
    </row>
    <row r="29527" spans="58:61" x14ac:dyDescent="0.25">
      <c r="BF29527" s="31"/>
      <c r="BG29527" s="31"/>
      <c r="BH29527" s="31"/>
      <c r="BI29527" s="31"/>
    </row>
    <row r="29528" spans="58:61" x14ac:dyDescent="0.25">
      <c r="BF29528" s="31"/>
      <c r="BG29528" s="31"/>
      <c r="BH29528" s="31"/>
      <c r="BI29528" s="31"/>
    </row>
    <row r="29529" spans="58:61" x14ac:dyDescent="0.25">
      <c r="BF29529" s="31"/>
      <c r="BG29529" s="31"/>
      <c r="BH29529" s="31"/>
      <c r="BI29529" s="31"/>
    </row>
    <row r="29530" spans="58:61" x14ac:dyDescent="0.25">
      <c r="BF29530" s="31"/>
      <c r="BG29530" s="31"/>
      <c r="BH29530" s="31"/>
      <c r="BI29530" s="31"/>
    </row>
    <row r="29531" spans="58:61" x14ac:dyDescent="0.25">
      <c r="BF29531" s="31"/>
      <c r="BG29531" s="31"/>
      <c r="BH29531" s="31"/>
      <c r="BI29531" s="31"/>
    </row>
    <row r="29532" spans="58:61" x14ac:dyDescent="0.25">
      <c r="BF29532" s="31"/>
      <c r="BG29532" s="31"/>
      <c r="BH29532" s="31"/>
      <c r="BI29532" s="31"/>
    </row>
    <row r="29533" spans="58:61" x14ac:dyDescent="0.25">
      <c r="BF29533" s="31"/>
      <c r="BG29533" s="31"/>
      <c r="BH29533" s="31"/>
      <c r="BI29533" s="31"/>
    </row>
    <row r="29534" spans="58:61" x14ac:dyDescent="0.25">
      <c r="BF29534" s="31"/>
      <c r="BG29534" s="31"/>
      <c r="BH29534" s="31"/>
      <c r="BI29534" s="31"/>
    </row>
    <row r="29535" spans="58:61" x14ac:dyDescent="0.25">
      <c r="BF29535" s="31"/>
      <c r="BG29535" s="31"/>
      <c r="BH29535" s="31"/>
      <c r="BI29535" s="31"/>
    </row>
    <row r="29536" spans="58:61" x14ac:dyDescent="0.25">
      <c r="BF29536" s="31"/>
      <c r="BG29536" s="31"/>
      <c r="BH29536" s="31"/>
      <c r="BI29536" s="31"/>
    </row>
    <row r="29537" spans="58:61" x14ac:dyDescent="0.25">
      <c r="BF29537" s="31"/>
      <c r="BG29537" s="31"/>
      <c r="BH29537" s="31"/>
      <c r="BI29537" s="31"/>
    </row>
    <row r="29538" spans="58:61" x14ac:dyDescent="0.25">
      <c r="BF29538" s="31"/>
      <c r="BG29538" s="31"/>
      <c r="BH29538" s="31"/>
      <c r="BI29538" s="31"/>
    </row>
    <row r="29539" spans="58:61" x14ac:dyDescent="0.25">
      <c r="BF29539" s="31"/>
      <c r="BG29539" s="31"/>
      <c r="BH29539" s="31"/>
      <c r="BI29539" s="31"/>
    </row>
    <row r="29540" spans="58:61" x14ac:dyDescent="0.25">
      <c r="BF29540" s="31"/>
      <c r="BG29540" s="31"/>
      <c r="BH29540" s="31"/>
      <c r="BI29540" s="31"/>
    </row>
    <row r="29541" spans="58:61" x14ac:dyDescent="0.25">
      <c r="BF29541" s="31"/>
      <c r="BG29541" s="31"/>
      <c r="BH29541" s="31"/>
      <c r="BI29541" s="31"/>
    </row>
    <row r="29542" spans="58:61" x14ac:dyDescent="0.25">
      <c r="BF29542" s="31"/>
      <c r="BG29542" s="31"/>
      <c r="BH29542" s="31"/>
      <c r="BI29542" s="31"/>
    </row>
    <row r="29543" spans="58:61" x14ac:dyDescent="0.25">
      <c r="BF29543" s="31"/>
      <c r="BG29543" s="31"/>
      <c r="BH29543" s="31"/>
      <c r="BI29543" s="31"/>
    </row>
    <row r="29544" spans="58:61" x14ac:dyDescent="0.25">
      <c r="BF29544" s="31"/>
      <c r="BG29544" s="31"/>
      <c r="BH29544" s="31"/>
      <c r="BI29544" s="31"/>
    </row>
    <row r="29545" spans="58:61" x14ac:dyDescent="0.25">
      <c r="BF29545" s="31"/>
      <c r="BG29545" s="31"/>
      <c r="BH29545" s="31"/>
      <c r="BI29545" s="31"/>
    </row>
    <row r="29546" spans="58:61" x14ac:dyDescent="0.25">
      <c r="BF29546" s="31"/>
      <c r="BG29546" s="31"/>
      <c r="BH29546" s="31"/>
      <c r="BI29546" s="31"/>
    </row>
    <row r="29547" spans="58:61" x14ac:dyDescent="0.25">
      <c r="BF29547" s="31"/>
      <c r="BG29547" s="31"/>
      <c r="BH29547" s="31"/>
      <c r="BI29547" s="31"/>
    </row>
    <row r="29548" spans="58:61" x14ac:dyDescent="0.25">
      <c r="BF29548" s="31"/>
      <c r="BG29548" s="31"/>
      <c r="BH29548" s="31"/>
      <c r="BI29548" s="31"/>
    </row>
    <row r="29549" spans="58:61" x14ac:dyDescent="0.25">
      <c r="BF29549" s="31"/>
      <c r="BG29549" s="31"/>
      <c r="BH29549" s="31"/>
      <c r="BI29549" s="31"/>
    </row>
    <row r="29550" spans="58:61" x14ac:dyDescent="0.25">
      <c r="BF29550" s="31"/>
      <c r="BG29550" s="31"/>
      <c r="BH29550" s="31"/>
      <c r="BI29550" s="31"/>
    </row>
    <row r="29551" spans="58:61" x14ac:dyDescent="0.25">
      <c r="BF29551" s="31"/>
      <c r="BG29551" s="31"/>
      <c r="BH29551" s="31"/>
      <c r="BI29551" s="31"/>
    </row>
    <row r="29552" spans="58:61" x14ac:dyDescent="0.25">
      <c r="BF29552" s="31"/>
      <c r="BG29552" s="31"/>
      <c r="BH29552" s="31"/>
      <c r="BI29552" s="31"/>
    </row>
    <row r="29553" spans="58:61" x14ac:dyDescent="0.25">
      <c r="BF29553" s="31"/>
      <c r="BG29553" s="31"/>
      <c r="BH29553" s="31"/>
      <c r="BI29553" s="31"/>
    </row>
    <row r="29554" spans="58:61" x14ac:dyDescent="0.25">
      <c r="BF29554" s="31"/>
      <c r="BG29554" s="31"/>
      <c r="BH29554" s="31"/>
      <c r="BI29554" s="31"/>
    </row>
    <row r="29555" spans="58:61" x14ac:dyDescent="0.25">
      <c r="BF29555" s="31"/>
      <c r="BG29555" s="31"/>
      <c r="BH29555" s="31"/>
      <c r="BI29555" s="31"/>
    </row>
    <row r="29556" spans="58:61" x14ac:dyDescent="0.25">
      <c r="BF29556" s="31"/>
      <c r="BG29556" s="31"/>
      <c r="BH29556" s="31"/>
      <c r="BI29556" s="31"/>
    </row>
    <row r="29557" spans="58:61" x14ac:dyDescent="0.25">
      <c r="BF29557" s="31"/>
      <c r="BG29557" s="31"/>
      <c r="BH29557" s="31"/>
      <c r="BI29557" s="31"/>
    </row>
    <row r="29558" spans="58:61" x14ac:dyDescent="0.25">
      <c r="BF29558" s="31"/>
      <c r="BG29558" s="31"/>
      <c r="BH29558" s="31"/>
      <c r="BI29558" s="31"/>
    </row>
    <row r="29559" spans="58:61" x14ac:dyDescent="0.25">
      <c r="BF29559" s="31"/>
      <c r="BG29559" s="31"/>
      <c r="BH29559" s="31"/>
      <c r="BI29559" s="31"/>
    </row>
    <row r="29560" spans="58:61" x14ac:dyDescent="0.25">
      <c r="BF29560" s="31"/>
      <c r="BG29560" s="31"/>
      <c r="BH29560" s="31"/>
      <c r="BI29560" s="31"/>
    </row>
    <row r="29561" spans="58:61" x14ac:dyDescent="0.25">
      <c r="BF29561" s="31"/>
      <c r="BG29561" s="31"/>
      <c r="BH29561" s="31"/>
      <c r="BI29561" s="31"/>
    </row>
    <row r="29562" spans="58:61" x14ac:dyDescent="0.25">
      <c r="BF29562" s="31"/>
      <c r="BG29562" s="31"/>
      <c r="BH29562" s="31"/>
      <c r="BI29562" s="31"/>
    </row>
    <row r="29563" spans="58:61" x14ac:dyDescent="0.25">
      <c r="BF29563" s="31"/>
      <c r="BG29563" s="31"/>
      <c r="BH29563" s="31"/>
      <c r="BI29563" s="31"/>
    </row>
    <row r="29564" spans="58:61" x14ac:dyDescent="0.25">
      <c r="BF29564" s="31"/>
      <c r="BG29564" s="31"/>
      <c r="BH29564" s="31"/>
      <c r="BI29564" s="31"/>
    </row>
    <row r="29565" spans="58:61" x14ac:dyDescent="0.25">
      <c r="BF29565" s="31"/>
      <c r="BG29565" s="31"/>
      <c r="BH29565" s="31"/>
      <c r="BI29565" s="31"/>
    </row>
    <row r="29566" spans="58:61" x14ac:dyDescent="0.25">
      <c r="BF29566" s="31"/>
      <c r="BG29566" s="31"/>
      <c r="BH29566" s="31"/>
      <c r="BI29566" s="31"/>
    </row>
    <row r="29567" spans="58:61" x14ac:dyDescent="0.25">
      <c r="BF29567" s="31"/>
      <c r="BG29567" s="31"/>
      <c r="BH29567" s="31"/>
      <c r="BI29567" s="31"/>
    </row>
    <row r="29568" spans="58:61" x14ac:dyDescent="0.25">
      <c r="BF29568" s="31"/>
      <c r="BG29568" s="31"/>
      <c r="BH29568" s="31"/>
      <c r="BI29568" s="31"/>
    </row>
    <row r="29569" spans="58:61" x14ac:dyDescent="0.25">
      <c r="BF29569" s="31"/>
      <c r="BG29569" s="31"/>
      <c r="BH29569" s="31"/>
      <c r="BI29569" s="31"/>
    </row>
    <row r="29570" spans="58:61" x14ac:dyDescent="0.25">
      <c r="BF29570" s="31"/>
      <c r="BG29570" s="31"/>
      <c r="BH29570" s="31"/>
      <c r="BI29570" s="31"/>
    </row>
    <row r="29571" spans="58:61" x14ac:dyDescent="0.25">
      <c r="BF29571" s="31"/>
      <c r="BG29571" s="31"/>
      <c r="BH29571" s="31"/>
      <c r="BI29571" s="31"/>
    </row>
    <row r="29572" spans="58:61" x14ac:dyDescent="0.25">
      <c r="BF29572" s="31"/>
      <c r="BG29572" s="31"/>
      <c r="BH29572" s="31"/>
      <c r="BI29572" s="31"/>
    </row>
    <row r="29573" spans="58:61" x14ac:dyDescent="0.25">
      <c r="BF29573" s="31"/>
      <c r="BG29573" s="31"/>
      <c r="BH29573" s="31"/>
      <c r="BI29573" s="31"/>
    </row>
    <row r="29574" spans="58:61" x14ac:dyDescent="0.25">
      <c r="BF29574" s="31"/>
      <c r="BG29574" s="31"/>
      <c r="BH29574" s="31"/>
      <c r="BI29574" s="31"/>
    </row>
    <row r="29575" spans="58:61" x14ac:dyDescent="0.25">
      <c r="BF29575" s="31"/>
      <c r="BG29575" s="31"/>
      <c r="BH29575" s="31"/>
      <c r="BI29575" s="31"/>
    </row>
    <row r="29576" spans="58:61" x14ac:dyDescent="0.25">
      <c r="BF29576" s="31"/>
      <c r="BG29576" s="31"/>
      <c r="BH29576" s="31"/>
      <c r="BI29576" s="31"/>
    </row>
    <row r="29577" spans="58:61" x14ac:dyDescent="0.25">
      <c r="BF29577" s="31"/>
      <c r="BG29577" s="31"/>
      <c r="BH29577" s="31"/>
      <c r="BI29577" s="31"/>
    </row>
    <row r="29578" spans="58:61" x14ac:dyDescent="0.25">
      <c r="BF29578" s="31"/>
      <c r="BG29578" s="31"/>
      <c r="BH29578" s="31"/>
      <c r="BI29578" s="31"/>
    </row>
    <row r="29579" spans="58:61" x14ac:dyDescent="0.25">
      <c r="BF29579" s="31"/>
      <c r="BG29579" s="31"/>
      <c r="BH29579" s="31"/>
      <c r="BI29579" s="31"/>
    </row>
    <row r="29580" spans="58:61" x14ac:dyDescent="0.25">
      <c r="BF29580" s="31"/>
      <c r="BG29580" s="31"/>
      <c r="BH29580" s="31"/>
      <c r="BI29580" s="31"/>
    </row>
    <row r="29581" spans="58:61" x14ac:dyDescent="0.25">
      <c r="BF29581" s="31"/>
      <c r="BG29581" s="31"/>
      <c r="BH29581" s="31"/>
      <c r="BI29581" s="31"/>
    </row>
    <row r="29582" spans="58:61" x14ac:dyDescent="0.25">
      <c r="BF29582" s="31"/>
      <c r="BG29582" s="31"/>
      <c r="BH29582" s="31"/>
      <c r="BI29582" s="31"/>
    </row>
    <row r="29583" spans="58:61" x14ac:dyDescent="0.25">
      <c r="BF29583" s="31"/>
      <c r="BG29583" s="31"/>
      <c r="BH29583" s="31"/>
      <c r="BI29583" s="31"/>
    </row>
    <row r="29584" spans="58:61" x14ac:dyDescent="0.25">
      <c r="BF29584" s="31"/>
      <c r="BG29584" s="31"/>
      <c r="BH29584" s="31"/>
      <c r="BI29584" s="31"/>
    </row>
    <row r="29585" spans="58:61" x14ac:dyDescent="0.25">
      <c r="BF29585" s="31"/>
      <c r="BG29585" s="31"/>
      <c r="BH29585" s="31"/>
      <c r="BI29585" s="31"/>
    </row>
    <row r="29586" spans="58:61" x14ac:dyDescent="0.25">
      <c r="BF29586" s="31"/>
      <c r="BG29586" s="31"/>
      <c r="BH29586" s="31"/>
      <c r="BI29586" s="31"/>
    </row>
    <row r="29587" spans="58:61" x14ac:dyDescent="0.25">
      <c r="BF29587" s="31"/>
      <c r="BG29587" s="31"/>
      <c r="BH29587" s="31"/>
      <c r="BI29587" s="31"/>
    </row>
    <row r="29588" spans="58:61" x14ac:dyDescent="0.25">
      <c r="BF29588" s="31"/>
      <c r="BG29588" s="31"/>
      <c r="BH29588" s="31"/>
      <c r="BI29588" s="31"/>
    </row>
    <row r="29589" spans="58:61" x14ac:dyDescent="0.25">
      <c r="BF29589" s="31"/>
      <c r="BG29589" s="31"/>
      <c r="BH29589" s="31"/>
      <c r="BI29589" s="31"/>
    </row>
    <row r="29590" spans="58:61" x14ac:dyDescent="0.25">
      <c r="BF29590" s="31"/>
      <c r="BG29590" s="31"/>
      <c r="BH29590" s="31"/>
      <c r="BI29590" s="31"/>
    </row>
    <row r="29591" spans="58:61" x14ac:dyDescent="0.25">
      <c r="BF29591" s="31"/>
      <c r="BG29591" s="31"/>
      <c r="BH29591" s="31"/>
      <c r="BI29591" s="31"/>
    </row>
    <row r="29592" spans="58:61" x14ac:dyDescent="0.25">
      <c r="BF29592" s="31"/>
      <c r="BG29592" s="31"/>
      <c r="BH29592" s="31"/>
      <c r="BI29592" s="31"/>
    </row>
    <row r="29593" spans="58:61" x14ac:dyDescent="0.25">
      <c r="BF29593" s="31"/>
      <c r="BG29593" s="31"/>
      <c r="BH29593" s="31"/>
      <c r="BI29593" s="31"/>
    </row>
    <row r="29594" spans="58:61" x14ac:dyDescent="0.25">
      <c r="BF29594" s="31"/>
      <c r="BG29594" s="31"/>
      <c r="BH29594" s="31"/>
      <c r="BI29594" s="31"/>
    </row>
    <row r="29595" spans="58:61" x14ac:dyDescent="0.25">
      <c r="BF29595" s="31"/>
      <c r="BG29595" s="31"/>
      <c r="BH29595" s="31"/>
      <c r="BI29595" s="31"/>
    </row>
    <row r="29596" spans="58:61" x14ac:dyDescent="0.25">
      <c r="BF29596" s="31"/>
      <c r="BG29596" s="31"/>
      <c r="BH29596" s="31"/>
      <c r="BI29596" s="31"/>
    </row>
    <row r="29597" spans="58:61" x14ac:dyDescent="0.25">
      <c r="BF29597" s="31"/>
      <c r="BG29597" s="31"/>
      <c r="BH29597" s="31"/>
      <c r="BI29597" s="31"/>
    </row>
    <row r="29598" spans="58:61" x14ac:dyDescent="0.25">
      <c r="BF29598" s="31"/>
      <c r="BG29598" s="31"/>
      <c r="BH29598" s="31"/>
      <c r="BI29598" s="31"/>
    </row>
    <row r="29599" spans="58:61" x14ac:dyDescent="0.25">
      <c r="BF29599" s="31"/>
      <c r="BG29599" s="31"/>
      <c r="BH29599" s="31"/>
      <c r="BI29599" s="31"/>
    </row>
    <row r="29600" spans="58:61" x14ac:dyDescent="0.25">
      <c r="BF29600" s="31"/>
      <c r="BG29600" s="31"/>
      <c r="BH29600" s="31"/>
      <c r="BI29600" s="31"/>
    </row>
    <row r="29601" spans="58:61" x14ac:dyDescent="0.25">
      <c r="BF29601" s="31"/>
      <c r="BG29601" s="31"/>
      <c r="BH29601" s="31"/>
      <c r="BI29601" s="31"/>
    </row>
    <row r="29602" spans="58:61" x14ac:dyDescent="0.25">
      <c r="BF29602" s="31"/>
      <c r="BG29602" s="31"/>
      <c r="BH29602" s="31"/>
      <c r="BI29602" s="31"/>
    </row>
    <row r="29603" spans="58:61" x14ac:dyDescent="0.25">
      <c r="BF29603" s="31"/>
      <c r="BG29603" s="31"/>
      <c r="BH29603" s="31"/>
      <c r="BI29603" s="31"/>
    </row>
    <row r="29604" spans="58:61" x14ac:dyDescent="0.25">
      <c r="BF29604" s="31"/>
      <c r="BG29604" s="31"/>
      <c r="BH29604" s="31"/>
      <c r="BI29604" s="31"/>
    </row>
    <row r="29605" spans="58:61" x14ac:dyDescent="0.25">
      <c r="BF29605" s="31"/>
      <c r="BG29605" s="31"/>
      <c r="BH29605" s="31"/>
      <c r="BI29605" s="31"/>
    </row>
    <row r="29606" spans="58:61" x14ac:dyDescent="0.25">
      <c r="BF29606" s="31"/>
      <c r="BG29606" s="31"/>
      <c r="BH29606" s="31"/>
      <c r="BI29606" s="31"/>
    </row>
    <row r="29607" spans="58:61" x14ac:dyDescent="0.25">
      <c r="BF29607" s="31"/>
      <c r="BG29607" s="31"/>
      <c r="BH29607" s="31"/>
      <c r="BI29607" s="31"/>
    </row>
    <row r="29608" spans="58:61" x14ac:dyDescent="0.25">
      <c r="BF29608" s="31"/>
      <c r="BG29608" s="31"/>
      <c r="BH29608" s="31"/>
      <c r="BI29608" s="31"/>
    </row>
    <row r="29609" spans="58:61" x14ac:dyDescent="0.25">
      <c r="BF29609" s="31"/>
      <c r="BG29609" s="31"/>
      <c r="BH29609" s="31"/>
      <c r="BI29609" s="31"/>
    </row>
    <row r="29610" spans="58:61" x14ac:dyDescent="0.25">
      <c r="BF29610" s="31"/>
      <c r="BG29610" s="31"/>
      <c r="BH29610" s="31"/>
      <c r="BI29610" s="31"/>
    </row>
    <row r="29611" spans="58:61" x14ac:dyDescent="0.25">
      <c r="BF29611" s="31"/>
      <c r="BG29611" s="31"/>
      <c r="BH29611" s="31"/>
      <c r="BI29611" s="31"/>
    </row>
    <row r="29612" spans="58:61" x14ac:dyDescent="0.25">
      <c r="BF29612" s="31"/>
      <c r="BG29612" s="31"/>
      <c r="BH29612" s="31"/>
      <c r="BI29612" s="31"/>
    </row>
    <row r="29613" spans="58:61" x14ac:dyDescent="0.25">
      <c r="BF29613" s="31"/>
      <c r="BG29613" s="31"/>
      <c r="BH29613" s="31"/>
      <c r="BI29613" s="31"/>
    </row>
    <row r="29614" spans="58:61" x14ac:dyDescent="0.25">
      <c r="BF29614" s="31"/>
      <c r="BG29614" s="31"/>
      <c r="BH29614" s="31"/>
      <c r="BI29614" s="31"/>
    </row>
    <row r="29615" spans="58:61" x14ac:dyDescent="0.25">
      <c r="BF29615" s="31"/>
      <c r="BG29615" s="31"/>
      <c r="BH29615" s="31"/>
      <c r="BI29615" s="31"/>
    </row>
    <row r="29616" spans="58:61" x14ac:dyDescent="0.25">
      <c r="BF29616" s="31"/>
      <c r="BG29616" s="31"/>
      <c r="BH29616" s="31"/>
      <c r="BI29616" s="31"/>
    </row>
    <row r="29617" spans="58:61" x14ac:dyDescent="0.25">
      <c r="BF29617" s="31"/>
      <c r="BG29617" s="31"/>
      <c r="BH29617" s="31"/>
      <c r="BI29617" s="31"/>
    </row>
    <row r="29618" spans="58:61" x14ac:dyDescent="0.25">
      <c r="BF29618" s="31"/>
      <c r="BG29618" s="31"/>
      <c r="BH29618" s="31"/>
      <c r="BI29618" s="31"/>
    </row>
    <row r="29619" spans="58:61" x14ac:dyDescent="0.25">
      <c r="BF29619" s="31"/>
      <c r="BG29619" s="31"/>
      <c r="BH29619" s="31"/>
      <c r="BI29619" s="31"/>
    </row>
    <row r="29620" spans="58:61" x14ac:dyDescent="0.25">
      <c r="BF29620" s="31"/>
      <c r="BG29620" s="31"/>
      <c r="BH29620" s="31"/>
      <c r="BI29620" s="31"/>
    </row>
    <row r="29621" spans="58:61" x14ac:dyDescent="0.25">
      <c r="BF29621" s="31"/>
      <c r="BG29621" s="31"/>
      <c r="BH29621" s="31"/>
      <c r="BI29621" s="31"/>
    </row>
    <row r="29622" spans="58:61" x14ac:dyDescent="0.25">
      <c r="BF29622" s="31"/>
      <c r="BG29622" s="31"/>
      <c r="BH29622" s="31"/>
      <c r="BI29622" s="31"/>
    </row>
    <row r="29623" spans="58:61" x14ac:dyDescent="0.25">
      <c r="BF29623" s="31"/>
      <c r="BG29623" s="31"/>
      <c r="BH29623" s="31"/>
      <c r="BI29623" s="31"/>
    </row>
    <row r="29624" spans="58:61" x14ac:dyDescent="0.25">
      <c r="BF29624" s="31"/>
      <c r="BG29624" s="31"/>
      <c r="BH29624" s="31"/>
      <c r="BI29624" s="31"/>
    </row>
    <row r="29625" spans="58:61" x14ac:dyDescent="0.25">
      <c r="BF29625" s="31"/>
      <c r="BG29625" s="31"/>
      <c r="BH29625" s="31"/>
      <c r="BI29625" s="31"/>
    </row>
    <row r="29626" spans="58:61" x14ac:dyDescent="0.25">
      <c r="BF29626" s="31"/>
      <c r="BG29626" s="31"/>
      <c r="BH29626" s="31"/>
      <c r="BI29626" s="31"/>
    </row>
    <row r="29627" spans="58:61" x14ac:dyDescent="0.25">
      <c r="BF29627" s="31"/>
      <c r="BG29627" s="31"/>
      <c r="BH29627" s="31"/>
      <c r="BI29627" s="31"/>
    </row>
    <row r="29628" spans="58:61" x14ac:dyDescent="0.25">
      <c r="BF29628" s="31"/>
      <c r="BG29628" s="31"/>
      <c r="BH29628" s="31"/>
      <c r="BI29628" s="31"/>
    </row>
    <row r="29629" spans="58:61" x14ac:dyDescent="0.25">
      <c r="BF29629" s="31"/>
      <c r="BG29629" s="31"/>
      <c r="BH29629" s="31"/>
      <c r="BI29629" s="31"/>
    </row>
    <row r="29630" spans="58:61" x14ac:dyDescent="0.25">
      <c r="BF29630" s="31"/>
      <c r="BG29630" s="31"/>
      <c r="BH29630" s="31"/>
      <c r="BI29630" s="31"/>
    </row>
    <row r="29631" spans="58:61" x14ac:dyDescent="0.25">
      <c r="BF29631" s="31"/>
      <c r="BG29631" s="31"/>
      <c r="BH29631" s="31"/>
      <c r="BI29631" s="31"/>
    </row>
    <row r="29632" spans="58:61" x14ac:dyDescent="0.25">
      <c r="BF29632" s="31"/>
      <c r="BG29632" s="31"/>
      <c r="BH29632" s="31"/>
      <c r="BI29632" s="31"/>
    </row>
    <row r="29633" spans="58:61" x14ac:dyDescent="0.25">
      <c r="BF29633" s="31"/>
      <c r="BG29633" s="31"/>
      <c r="BH29633" s="31"/>
      <c r="BI29633" s="31"/>
    </row>
    <row r="29634" spans="58:61" x14ac:dyDescent="0.25">
      <c r="BF29634" s="31"/>
      <c r="BG29634" s="31"/>
      <c r="BH29634" s="31"/>
      <c r="BI29634" s="31"/>
    </row>
    <row r="29635" spans="58:61" x14ac:dyDescent="0.25">
      <c r="BF29635" s="31"/>
      <c r="BG29635" s="31"/>
      <c r="BH29635" s="31"/>
      <c r="BI29635" s="31"/>
    </row>
    <row r="29636" spans="58:61" x14ac:dyDescent="0.25">
      <c r="BF29636" s="31"/>
      <c r="BG29636" s="31"/>
      <c r="BH29636" s="31"/>
      <c r="BI29636" s="31"/>
    </row>
    <row r="29637" spans="58:61" x14ac:dyDescent="0.25">
      <c r="BF29637" s="31"/>
      <c r="BG29637" s="31"/>
      <c r="BH29637" s="31"/>
      <c r="BI29637" s="31"/>
    </row>
    <row r="29638" spans="58:61" x14ac:dyDescent="0.25">
      <c r="BF29638" s="31"/>
      <c r="BG29638" s="31"/>
      <c r="BH29638" s="31"/>
      <c r="BI29638" s="31"/>
    </row>
    <row r="29639" spans="58:61" x14ac:dyDescent="0.25">
      <c r="BF29639" s="31"/>
      <c r="BG29639" s="31"/>
      <c r="BH29639" s="31"/>
      <c r="BI29639" s="31"/>
    </row>
    <row r="29640" spans="58:61" x14ac:dyDescent="0.25">
      <c r="BF29640" s="31"/>
      <c r="BG29640" s="31"/>
      <c r="BH29640" s="31"/>
      <c r="BI29640" s="31"/>
    </row>
    <row r="29641" spans="58:61" x14ac:dyDescent="0.25">
      <c r="BF29641" s="31"/>
      <c r="BG29641" s="31"/>
      <c r="BH29641" s="31"/>
      <c r="BI29641" s="31"/>
    </row>
    <row r="29642" spans="58:61" x14ac:dyDescent="0.25">
      <c r="BF29642" s="31"/>
      <c r="BG29642" s="31"/>
      <c r="BH29642" s="31"/>
      <c r="BI29642" s="31"/>
    </row>
    <row r="29643" spans="58:61" x14ac:dyDescent="0.25">
      <c r="BF29643" s="31"/>
      <c r="BG29643" s="31"/>
      <c r="BH29643" s="31"/>
      <c r="BI29643" s="31"/>
    </row>
    <row r="29644" spans="58:61" x14ac:dyDescent="0.25">
      <c r="BF29644" s="31"/>
      <c r="BG29644" s="31"/>
      <c r="BH29644" s="31"/>
      <c r="BI29644" s="31"/>
    </row>
    <row r="29645" spans="58:61" x14ac:dyDescent="0.25">
      <c r="BF29645" s="31"/>
      <c r="BG29645" s="31"/>
      <c r="BH29645" s="31"/>
      <c r="BI29645" s="31"/>
    </row>
    <row r="29646" spans="58:61" x14ac:dyDescent="0.25">
      <c r="BF29646" s="31"/>
      <c r="BG29646" s="31"/>
      <c r="BH29646" s="31"/>
      <c r="BI29646" s="31"/>
    </row>
    <row r="29647" spans="58:61" x14ac:dyDescent="0.25">
      <c r="BF29647" s="31"/>
      <c r="BG29647" s="31"/>
      <c r="BH29647" s="31"/>
      <c r="BI29647" s="31"/>
    </row>
    <row r="29648" spans="58:61" x14ac:dyDescent="0.25">
      <c r="BF29648" s="31"/>
      <c r="BG29648" s="31"/>
      <c r="BH29648" s="31"/>
      <c r="BI29648" s="31"/>
    </row>
    <row r="29649" spans="58:61" x14ac:dyDescent="0.25">
      <c r="BF29649" s="31"/>
      <c r="BG29649" s="31"/>
      <c r="BH29649" s="31"/>
      <c r="BI29649" s="31"/>
    </row>
    <row r="29650" spans="58:61" x14ac:dyDescent="0.25">
      <c r="BF29650" s="31"/>
      <c r="BG29650" s="31"/>
      <c r="BH29650" s="31"/>
      <c r="BI29650" s="31"/>
    </row>
    <row r="29651" spans="58:61" x14ac:dyDescent="0.25">
      <c r="BF29651" s="31"/>
      <c r="BG29651" s="31"/>
      <c r="BH29651" s="31"/>
      <c r="BI29651" s="31"/>
    </row>
    <row r="29652" spans="58:61" x14ac:dyDescent="0.25">
      <c r="BF29652" s="31"/>
      <c r="BG29652" s="31"/>
      <c r="BH29652" s="31"/>
      <c r="BI29652" s="31"/>
    </row>
    <row r="29653" spans="58:61" x14ac:dyDescent="0.25">
      <c r="BF29653" s="31"/>
      <c r="BG29653" s="31"/>
      <c r="BH29653" s="31"/>
      <c r="BI29653" s="31"/>
    </row>
    <row r="29654" spans="58:61" x14ac:dyDescent="0.25">
      <c r="BF29654" s="31"/>
      <c r="BG29654" s="31"/>
      <c r="BH29654" s="31"/>
      <c r="BI29654" s="31"/>
    </row>
    <row r="29655" spans="58:61" x14ac:dyDescent="0.25">
      <c r="BF29655" s="31"/>
      <c r="BG29655" s="31"/>
      <c r="BH29655" s="31"/>
      <c r="BI29655" s="31"/>
    </row>
    <row r="29656" spans="58:61" x14ac:dyDescent="0.25">
      <c r="BF29656" s="31"/>
      <c r="BG29656" s="31"/>
      <c r="BH29656" s="31"/>
      <c r="BI29656" s="31"/>
    </row>
    <row r="29657" spans="58:61" x14ac:dyDescent="0.25">
      <c r="BF29657" s="31"/>
      <c r="BG29657" s="31"/>
      <c r="BH29657" s="31"/>
      <c r="BI29657" s="31"/>
    </row>
    <row r="29658" spans="58:61" x14ac:dyDescent="0.25">
      <c r="BF29658" s="31"/>
      <c r="BG29658" s="31"/>
      <c r="BH29658" s="31"/>
      <c r="BI29658" s="31"/>
    </row>
    <row r="29659" spans="58:61" x14ac:dyDescent="0.25">
      <c r="BF29659" s="31"/>
      <c r="BG29659" s="31"/>
      <c r="BH29659" s="31"/>
      <c r="BI29659" s="31"/>
    </row>
    <row r="29660" spans="58:61" x14ac:dyDescent="0.25">
      <c r="BF29660" s="31"/>
      <c r="BG29660" s="31"/>
      <c r="BH29660" s="31"/>
      <c r="BI29660" s="31"/>
    </row>
    <row r="29661" spans="58:61" x14ac:dyDescent="0.25">
      <c r="BF29661" s="31"/>
      <c r="BG29661" s="31"/>
      <c r="BH29661" s="31"/>
      <c r="BI29661" s="31"/>
    </row>
    <row r="29662" spans="58:61" x14ac:dyDescent="0.25">
      <c r="BF29662" s="31"/>
      <c r="BG29662" s="31"/>
      <c r="BH29662" s="31"/>
      <c r="BI29662" s="31"/>
    </row>
    <row r="29663" spans="58:61" x14ac:dyDescent="0.25">
      <c r="BF29663" s="31"/>
      <c r="BG29663" s="31"/>
      <c r="BH29663" s="31"/>
      <c r="BI29663" s="31"/>
    </row>
    <row r="29664" spans="58:61" x14ac:dyDescent="0.25">
      <c r="BF29664" s="31"/>
      <c r="BG29664" s="31"/>
      <c r="BH29664" s="31"/>
      <c r="BI29664" s="31"/>
    </row>
    <row r="29665" spans="58:61" x14ac:dyDescent="0.25">
      <c r="BF29665" s="31"/>
      <c r="BG29665" s="31"/>
      <c r="BH29665" s="31"/>
      <c r="BI29665" s="31"/>
    </row>
    <row r="29666" spans="58:61" x14ac:dyDescent="0.25">
      <c r="BF29666" s="31"/>
      <c r="BG29666" s="31"/>
      <c r="BH29666" s="31"/>
      <c r="BI29666" s="31"/>
    </row>
    <row r="29667" spans="58:61" x14ac:dyDescent="0.25">
      <c r="BF29667" s="31"/>
      <c r="BG29667" s="31"/>
      <c r="BH29667" s="31"/>
      <c r="BI29667" s="31"/>
    </row>
    <row r="29668" spans="58:61" x14ac:dyDescent="0.25">
      <c r="BF29668" s="31"/>
      <c r="BG29668" s="31"/>
      <c r="BH29668" s="31"/>
      <c r="BI29668" s="31"/>
    </row>
    <row r="29669" spans="58:61" x14ac:dyDescent="0.25">
      <c r="BF29669" s="31"/>
      <c r="BG29669" s="31"/>
      <c r="BH29669" s="31"/>
      <c r="BI29669" s="31"/>
    </row>
    <row r="29670" spans="58:61" x14ac:dyDescent="0.25">
      <c r="BF29670" s="31"/>
      <c r="BG29670" s="31"/>
      <c r="BH29670" s="31"/>
      <c r="BI29670" s="31"/>
    </row>
    <row r="29671" spans="58:61" x14ac:dyDescent="0.25">
      <c r="BF29671" s="31"/>
      <c r="BG29671" s="31"/>
      <c r="BH29671" s="31"/>
      <c r="BI29671" s="31"/>
    </row>
    <row r="29672" spans="58:61" x14ac:dyDescent="0.25">
      <c r="BF29672" s="31"/>
      <c r="BG29672" s="31"/>
      <c r="BH29672" s="31"/>
      <c r="BI29672" s="31"/>
    </row>
    <row r="29673" spans="58:61" x14ac:dyDescent="0.25">
      <c r="BF29673" s="31"/>
      <c r="BG29673" s="31"/>
      <c r="BH29673" s="31"/>
      <c r="BI29673" s="31"/>
    </row>
    <row r="29674" spans="58:61" x14ac:dyDescent="0.25">
      <c r="BF29674" s="31"/>
      <c r="BG29674" s="31"/>
      <c r="BH29674" s="31"/>
      <c r="BI29674" s="31"/>
    </row>
    <row r="29675" spans="58:61" x14ac:dyDescent="0.25">
      <c r="BF29675" s="31"/>
      <c r="BG29675" s="31"/>
      <c r="BH29675" s="31"/>
      <c r="BI29675" s="31"/>
    </row>
    <row r="29676" spans="58:61" x14ac:dyDescent="0.25">
      <c r="BF29676" s="31"/>
      <c r="BG29676" s="31"/>
      <c r="BH29676" s="31"/>
      <c r="BI29676" s="31"/>
    </row>
    <row r="29677" spans="58:61" x14ac:dyDescent="0.25">
      <c r="BF29677" s="31"/>
      <c r="BG29677" s="31"/>
      <c r="BH29677" s="31"/>
      <c r="BI29677" s="31"/>
    </row>
    <row r="29678" spans="58:61" x14ac:dyDescent="0.25">
      <c r="BF29678" s="31"/>
      <c r="BG29678" s="31"/>
      <c r="BH29678" s="31"/>
      <c r="BI29678" s="31"/>
    </row>
    <row r="29679" spans="58:61" x14ac:dyDescent="0.25">
      <c r="BF29679" s="31"/>
      <c r="BG29679" s="31"/>
      <c r="BH29679" s="31"/>
      <c r="BI29679" s="31"/>
    </row>
    <row r="29680" spans="58:61" x14ac:dyDescent="0.25">
      <c r="BF29680" s="31"/>
      <c r="BG29680" s="31"/>
      <c r="BH29680" s="31"/>
      <c r="BI29680" s="31"/>
    </row>
    <row r="29681" spans="58:61" x14ac:dyDescent="0.25">
      <c r="BF29681" s="31"/>
      <c r="BG29681" s="31"/>
      <c r="BH29681" s="31"/>
      <c r="BI29681" s="31"/>
    </row>
    <row r="29682" spans="58:61" x14ac:dyDescent="0.25">
      <c r="BF29682" s="31"/>
      <c r="BG29682" s="31"/>
      <c r="BH29682" s="31"/>
      <c r="BI29682" s="31"/>
    </row>
    <row r="29683" spans="58:61" x14ac:dyDescent="0.25">
      <c r="BF29683" s="31"/>
      <c r="BG29683" s="31"/>
      <c r="BH29683" s="31"/>
      <c r="BI29683" s="31"/>
    </row>
    <row r="29684" spans="58:61" x14ac:dyDescent="0.25">
      <c r="BF29684" s="31"/>
      <c r="BG29684" s="31"/>
      <c r="BH29684" s="31"/>
      <c r="BI29684" s="31"/>
    </row>
    <row r="29685" spans="58:61" x14ac:dyDescent="0.25">
      <c r="BF29685" s="31"/>
      <c r="BG29685" s="31"/>
      <c r="BH29685" s="31"/>
      <c r="BI29685" s="31"/>
    </row>
    <row r="29686" spans="58:61" x14ac:dyDescent="0.25">
      <c r="BF29686" s="31"/>
      <c r="BG29686" s="31"/>
      <c r="BH29686" s="31"/>
      <c r="BI29686" s="31"/>
    </row>
    <row r="29687" spans="58:61" x14ac:dyDescent="0.25">
      <c r="BF29687" s="31"/>
      <c r="BG29687" s="31"/>
      <c r="BH29687" s="31"/>
      <c r="BI29687" s="31"/>
    </row>
    <row r="29688" spans="58:61" x14ac:dyDescent="0.25">
      <c r="BF29688" s="31"/>
      <c r="BG29688" s="31"/>
      <c r="BH29688" s="31"/>
      <c r="BI29688" s="31"/>
    </row>
    <row r="29689" spans="58:61" x14ac:dyDescent="0.25">
      <c r="BF29689" s="31"/>
      <c r="BG29689" s="31"/>
      <c r="BH29689" s="31"/>
      <c r="BI29689" s="31"/>
    </row>
    <row r="29690" spans="58:61" x14ac:dyDescent="0.25">
      <c r="BF29690" s="31"/>
      <c r="BG29690" s="31"/>
      <c r="BH29690" s="31"/>
      <c r="BI29690" s="31"/>
    </row>
    <row r="29691" spans="58:61" x14ac:dyDescent="0.25">
      <c r="BF29691" s="31"/>
      <c r="BG29691" s="31"/>
      <c r="BH29691" s="31"/>
      <c r="BI29691" s="31"/>
    </row>
    <row r="29692" spans="58:61" x14ac:dyDescent="0.25">
      <c r="BF29692" s="31"/>
      <c r="BG29692" s="31"/>
      <c r="BH29692" s="31"/>
      <c r="BI29692" s="31"/>
    </row>
    <row r="29693" spans="58:61" x14ac:dyDescent="0.25">
      <c r="BF29693" s="31"/>
      <c r="BG29693" s="31"/>
      <c r="BH29693" s="31"/>
      <c r="BI29693" s="31"/>
    </row>
    <row r="29694" spans="58:61" x14ac:dyDescent="0.25">
      <c r="BF29694" s="31"/>
      <c r="BG29694" s="31"/>
      <c r="BH29694" s="31"/>
      <c r="BI29694" s="31"/>
    </row>
    <row r="29695" spans="58:61" x14ac:dyDescent="0.25">
      <c r="BF29695" s="31"/>
      <c r="BG29695" s="31"/>
      <c r="BH29695" s="31"/>
      <c r="BI29695" s="31"/>
    </row>
    <row r="29696" spans="58:61" x14ac:dyDescent="0.25">
      <c r="BF29696" s="31"/>
      <c r="BG29696" s="31"/>
      <c r="BH29696" s="31"/>
      <c r="BI29696" s="31"/>
    </row>
    <row r="29697" spans="58:61" x14ac:dyDescent="0.25">
      <c r="BF29697" s="31"/>
      <c r="BG29697" s="31"/>
      <c r="BH29697" s="31"/>
      <c r="BI29697" s="31"/>
    </row>
    <row r="29698" spans="58:61" x14ac:dyDescent="0.25">
      <c r="BF29698" s="31"/>
      <c r="BG29698" s="31"/>
      <c r="BH29698" s="31"/>
      <c r="BI29698" s="31"/>
    </row>
    <row r="29699" spans="58:61" x14ac:dyDescent="0.25">
      <c r="BF29699" s="31"/>
      <c r="BG29699" s="31"/>
      <c r="BH29699" s="31"/>
      <c r="BI29699" s="31"/>
    </row>
    <row r="29700" spans="58:61" x14ac:dyDescent="0.25">
      <c r="BF29700" s="31"/>
      <c r="BG29700" s="31"/>
      <c r="BH29700" s="31"/>
      <c r="BI29700" s="31"/>
    </row>
    <row r="29701" spans="58:61" x14ac:dyDescent="0.25">
      <c r="BF29701" s="31"/>
      <c r="BG29701" s="31"/>
      <c r="BH29701" s="31"/>
      <c r="BI29701" s="31"/>
    </row>
    <row r="29702" spans="58:61" x14ac:dyDescent="0.25">
      <c r="BF29702" s="31"/>
      <c r="BG29702" s="31"/>
      <c r="BH29702" s="31"/>
      <c r="BI29702" s="31"/>
    </row>
    <row r="29703" spans="58:61" x14ac:dyDescent="0.25">
      <c r="BF29703" s="31"/>
      <c r="BG29703" s="31"/>
      <c r="BH29703" s="31"/>
      <c r="BI29703" s="31"/>
    </row>
    <row r="29704" spans="58:61" x14ac:dyDescent="0.25">
      <c r="BF29704" s="31"/>
      <c r="BG29704" s="31"/>
      <c r="BH29704" s="31"/>
      <c r="BI29704" s="31"/>
    </row>
    <row r="29705" spans="58:61" x14ac:dyDescent="0.25">
      <c r="BF29705" s="31"/>
      <c r="BG29705" s="31"/>
      <c r="BH29705" s="31"/>
      <c r="BI29705" s="31"/>
    </row>
    <row r="29706" spans="58:61" x14ac:dyDescent="0.25">
      <c r="BF29706" s="31"/>
      <c r="BG29706" s="31"/>
      <c r="BH29706" s="31"/>
      <c r="BI29706" s="31"/>
    </row>
    <row r="29707" spans="58:61" x14ac:dyDescent="0.25">
      <c r="BF29707" s="31"/>
      <c r="BG29707" s="31"/>
      <c r="BH29707" s="31"/>
      <c r="BI29707" s="31"/>
    </row>
    <row r="29708" spans="58:61" x14ac:dyDescent="0.25">
      <c r="BF29708" s="31"/>
      <c r="BG29708" s="31"/>
      <c r="BH29708" s="31"/>
      <c r="BI29708" s="31"/>
    </row>
    <row r="29709" spans="58:61" x14ac:dyDescent="0.25">
      <c r="BF29709" s="31"/>
      <c r="BG29709" s="31"/>
      <c r="BH29709" s="31"/>
      <c r="BI29709" s="31"/>
    </row>
    <row r="29710" spans="58:61" x14ac:dyDescent="0.25">
      <c r="BF29710" s="31"/>
      <c r="BG29710" s="31"/>
      <c r="BH29710" s="31"/>
      <c r="BI29710" s="31"/>
    </row>
    <row r="29711" spans="58:61" x14ac:dyDescent="0.25">
      <c r="BF29711" s="31"/>
      <c r="BG29711" s="31"/>
      <c r="BH29711" s="31"/>
      <c r="BI29711" s="31"/>
    </row>
    <row r="29712" spans="58:61" x14ac:dyDescent="0.25">
      <c r="BF29712" s="31"/>
      <c r="BG29712" s="31"/>
      <c r="BH29712" s="31"/>
      <c r="BI29712" s="31"/>
    </row>
    <row r="29713" spans="58:61" x14ac:dyDescent="0.25">
      <c r="BF29713" s="31"/>
      <c r="BG29713" s="31"/>
      <c r="BH29713" s="31"/>
      <c r="BI29713" s="31"/>
    </row>
    <row r="29714" spans="58:61" x14ac:dyDescent="0.25">
      <c r="BF29714" s="31"/>
      <c r="BG29714" s="31"/>
      <c r="BH29714" s="31"/>
      <c r="BI29714" s="31"/>
    </row>
    <row r="29715" spans="58:61" x14ac:dyDescent="0.25">
      <c r="BF29715" s="31"/>
      <c r="BG29715" s="31"/>
      <c r="BH29715" s="31"/>
      <c r="BI29715" s="31"/>
    </row>
    <row r="29716" spans="58:61" x14ac:dyDescent="0.25">
      <c r="BF29716" s="31"/>
      <c r="BG29716" s="31"/>
      <c r="BH29716" s="31"/>
      <c r="BI29716" s="31"/>
    </row>
    <row r="29717" spans="58:61" x14ac:dyDescent="0.25">
      <c r="BF29717" s="31"/>
      <c r="BG29717" s="31"/>
      <c r="BH29717" s="31"/>
      <c r="BI29717" s="31"/>
    </row>
    <row r="29718" spans="58:61" x14ac:dyDescent="0.25">
      <c r="BF29718" s="31"/>
      <c r="BG29718" s="31"/>
      <c r="BH29718" s="31"/>
      <c r="BI29718" s="31"/>
    </row>
    <row r="29719" spans="58:61" x14ac:dyDescent="0.25">
      <c r="BF29719" s="31"/>
      <c r="BG29719" s="31"/>
      <c r="BH29719" s="31"/>
      <c r="BI29719" s="31"/>
    </row>
    <row r="29720" spans="58:61" x14ac:dyDescent="0.25">
      <c r="BF29720" s="31"/>
      <c r="BG29720" s="31"/>
      <c r="BH29720" s="31"/>
      <c r="BI29720" s="31"/>
    </row>
    <row r="29721" spans="58:61" x14ac:dyDescent="0.25">
      <c r="BF29721" s="31"/>
      <c r="BG29721" s="31"/>
      <c r="BH29721" s="31"/>
      <c r="BI29721" s="31"/>
    </row>
    <row r="29722" spans="58:61" x14ac:dyDescent="0.25">
      <c r="BF29722" s="31"/>
      <c r="BG29722" s="31"/>
      <c r="BH29722" s="31"/>
      <c r="BI29722" s="31"/>
    </row>
    <row r="29723" spans="58:61" x14ac:dyDescent="0.25">
      <c r="BF29723" s="31"/>
      <c r="BG29723" s="31"/>
      <c r="BH29723" s="31"/>
      <c r="BI29723" s="31"/>
    </row>
    <row r="29724" spans="58:61" x14ac:dyDescent="0.25">
      <c r="BF29724" s="31"/>
      <c r="BG29724" s="31"/>
      <c r="BH29724" s="31"/>
      <c r="BI29724" s="31"/>
    </row>
    <row r="29725" spans="58:61" x14ac:dyDescent="0.25">
      <c r="BF29725" s="31"/>
      <c r="BG29725" s="31"/>
      <c r="BH29725" s="31"/>
      <c r="BI29725" s="31"/>
    </row>
    <row r="29726" spans="58:61" x14ac:dyDescent="0.25">
      <c r="BF29726" s="31"/>
      <c r="BG29726" s="31"/>
      <c r="BH29726" s="31"/>
      <c r="BI29726" s="31"/>
    </row>
    <row r="29727" spans="58:61" x14ac:dyDescent="0.25">
      <c r="BF29727" s="31"/>
      <c r="BG29727" s="31"/>
      <c r="BH29727" s="31"/>
      <c r="BI29727" s="31"/>
    </row>
    <row r="29728" spans="58:61" x14ac:dyDescent="0.25">
      <c r="BF29728" s="31"/>
      <c r="BG29728" s="31"/>
      <c r="BH29728" s="31"/>
      <c r="BI29728" s="31"/>
    </row>
    <row r="29729" spans="58:61" x14ac:dyDescent="0.25">
      <c r="BF29729" s="31"/>
      <c r="BG29729" s="31"/>
      <c r="BH29729" s="31"/>
      <c r="BI29729" s="31"/>
    </row>
    <row r="29730" spans="58:61" x14ac:dyDescent="0.25">
      <c r="BF29730" s="31"/>
      <c r="BG29730" s="31"/>
      <c r="BH29730" s="31"/>
      <c r="BI29730" s="31"/>
    </row>
    <row r="29731" spans="58:61" x14ac:dyDescent="0.25">
      <c r="BF29731" s="31"/>
      <c r="BG29731" s="31"/>
      <c r="BH29731" s="31"/>
      <c r="BI29731" s="31"/>
    </row>
    <row r="29732" spans="58:61" x14ac:dyDescent="0.25">
      <c r="BF29732" s="31"/>
      <c r="BG29732" s="31"/>
      <c r="BH29732" s="31"/>
      <c r="BI29732" s="31"/>
    </row>
    <row r="29733" spans="58:61" x14ac:dyDescent="0.25">
      <c r="BF29733" s="31"/>
      <c r="BG29733" s="31"/>
      <c r="BH29733" s="31"/>
      <c r="BI29733" s="31"/>
    </row>
    <row r="29734" spans="58:61" x14ac:dyDescent="0.25">
      <c r="BF29734" s="31"/>
      <c r="BG29734" s="31"/>
      <c r="BH29734" s="31"/>
      <c r="BI29734" s="31"/>
    </row>
    <row r="29735" spans="58:61" x14ac:dyDescent="0.25">
      <c r="BF29735" s="31"/>
      <c r="BG29735" s="31"/>
      <c r="BH29735" s="31"/>
      <c r="BI29735" s="31"/>
    </row>
    <row r="29736" spans="58:61" x14ac:dyDescent="0.25">
      <c r="BF29736" s="31"/>
      <c r="BG29736" s="31"/>
      <c r="BH29736" s="31"/>
      <c r="BI29736" s="31"/>
    </row>
    <row r="29737" spans="58:61" x14ac:dyDescent="0.25">
      <c r="BF29737" s="31"/>
      <c r="BG29737" s="31"/>
      <c r="BH29737" s="31"/>
      <c r="BI29737" s="31"/>
    </row>
    <row r="29738" spans="58:61" x14ac:dyDescent="0.25">
      <c r="BF29738" s="31"/>
      <c r="BG29738" s="31"/>
      <c r="BH29738" s="31"/>
      <c r="BI29738" s="31"/>
    </row>
    <row r="29739" spans="58:61" x14ac:dyDescent="0.25">
      <c r="BF29739" s="31"/>
      <c r="BG29739" s="31"/>
      <c r="BH29739" s="31"/>
      <c r="BI29739" s="31"/>
    </row>
    <row r="29740" spans="58:61" x14ac:dyDescent="0.25">
      <c r="BF29740" s="31"/>
      <c r="BG29740" s="31"/>
      <c r="BH29740" s="31"/>
      <c r="BI29740" s="31"/>
    </row>
    <row r="29741" spans="58:61" x14ac:dyDescent="0.25">
      <c r="BF29741" s="31"/>
      <c r="BG29741" s="31"/>
      <c r="BH29741" s="31"/>
      <c r="BI29741" s="31"/>
    </row>
    <row r="29742" spans="58:61" x14ac:dyDescent="0.25">
      <c r="BF29742" s="31"/>
      <c r="BG29742" s="31"/>
      <c r="BH29742" s="31"/>
      <c r="BI29742" s="31"/>
    </row>
    <row r="29743" spans="58:61" x14ac:dyDescent="0.25">
      <c r="BF29743" s="31"/>
      <c r="BG29743" s="31"/>
      <c r="BH29743" s="31"/>
      <c r="BI29743" s="31"/>
    </row>
    <row r="29744" spans="58:61" x14ac:dyDescent="0.25">
      <c r="BF29744" s="31"/>
      <c r="BG29744" s="31"/>
      <c r="BH29744" s="31"/>
      <c r="BI29744" s="31"/>
    </row>
    <row r="29745" spans="58:61" x14ac:dyDescent="0.25">
      <c r="BF29745" s="31"/>
      <c r="BG29745" s="31"/>
      <c r="BH29745" s="31"/>
      <c r="BI29745" s="31"/>
    </row>
    <row r="29746" spans="58:61" x14ac:dyDescent="0.25">
      <c r="BF29746" s="31"/>
      <c r="BG29746" s="31"/>
      <c r="BH29746" s="31"/>
      <c r="BI29746" s="31"/>
    </row>
    <row r="29747" spans="58:61" x14ac:dyDescent="0.25">
      <c r="BF29747" s="31"/>
      <c r="BG29747" s="31"/>
      <c r="BH29747" s="31"/>
      <c r="BI29747" s="31"/>
    </row>
    <row r="29748" spans="58:61" x14ac:dyDescent="0.25">
      <c r="BF29748" s="31"/>
      <c r="BG29748" s="31"/>
      <c r="BH29748" s="31"/>
      <c r="BI29748" s="31"/>
    </row>
    <row r="29749" spans="58:61" x14ac:dyDescent="0.25">
      <c r="BF29749" s="31"/>
      <c r="BG29749" s="31"/>
      <c r="BH29749" s="31"/>
      <c r="BI29749" s="31"/>
    </row>
    <row r="29750" spans="58:61" x14ac:dyDescent="0.25">
      <c r="BF29750" s="31"/>
      <c r="BG29750" s="31"/>
      <c r="BH29750" s="31"/>
      <c r="BI29750" s="31"/>
    </row>
    <row r="29751" spans="58:61" x14ac:dyDescent="0.25">
      <c r="BF29751" s="31"/>
      <c r="BG29751" s="31"/>
      <c r="BH29751" s="31"/>
      <c r="BI29751" s="31"/>
    </row>
    <row r="29752" spans="58:61" x14ac:dyDescent="0.25">
      <c r="BF29752" s="31"/>
      <c r="BG29752" s="31"/>
      <c r="BH29752" s="31"/>
      <c r="BI29752" s="31"/>
    </row>
    <row r="29753" spans="58:61" x14ac:dyDescent="0.25">
      <c r="BF29753" s="31"/>
      <c r="BG29753" s="31"/>
      <c r="BH29753" s="31"/>
      <c r="BI29753" s="31"/>
    </row>
    <row r="29754" spans="58:61" x14ac:dyDescent="0.25">
      <c r="BF29754" s="31"/>
      <c r="BG29754" s="31"/>
      <c r="BH29754" s="31"/>
      <c r="BI29754" s="31"/>
    </row>
    <row r="29755" spans="58:61" x14ac:dyDescent="0.25">
      <c r="BF29755" s="31"/>
      <c r="BG29755" s="31"/>
      <c r="BH29755" s="31"/>
      <c r="BI29755" s="31"/>
    </row>
    <row r="29756" spans="58:61" x14ac:dyDescent="0.25">
      <c r="BF29756" s="31"/>
      <c r="BG29756" s="31"/>
      <c r="BH29756" s="31"/>
      <c r="BI29756" s="31"/>
    </row>
    <row r="29757" spans="58:61" x14ac:dyDescent="0.25">
      <c r="BF29757" s="31"/>
      <c r="BG29757" s="31"/>
      <c r="BH29757" s="31"/>
      <c r="BI29757" s="31"/>
    </row>
    <row r="29758" spans="58:61" x14ac:dyDescent="0.25">
      <c r="BF29758" s="31"/>
      <c r="BG29758" s="31"/>
      <c r="BH29758" s="31"/>
      <c r="BI29758" s="31"/>
    </row>
    <row r="29759" spans="58:61" x14ac:dyDescent="0.25">
      <c r="BF29759" s="31"/>
      <c r="BG29759" s="31"/>
      <c r="BH29759" s="31"/>
      <c r="BI29759" s="31"/>
    </row>
    <row r="29760" spans="58:61" x14ac:dyDescent="0.25">
      <c r="BF29760" s="31"/>
      <c r="BG29760" s="31"/>
      <c r="BH29760" s="31"/>
      <c r="BI29760" s="31"/>
    </row>
    <row r="29761" spans="58:61" x14ac:dyDescent="0.25">
      <c r="BF29761" s="31"/>
      <c r="BG29761" s="31"/>
      <c r="BH29761" s="31"/>
      <c r="BI29761" s="31"/>
    </row>
    <row r="29762" spans="58:61" x14ac:dyDescent="0.25">
      <c r="BF29762" s="31"/>
      <c r="BG29762" s="31"/>
      <c r="BH29762" s="31"/>
      <c r="BI29762" s="31"/>
    </row>
    <row r="29763" spans="58:61" x14ac:dyDescent="0.25">
      <c r="BF29763" s="31"/>
      <c r="BG29763" s="31"/>
      <c r="BH29763" s="31"/>
      <c r="BI29763" s="31"/>
    </row>
    <row r="29764" spans="58:61" x14ac:dyDescent="0.25">
      <c r="BF29764" s="31"/>
      <c r="BG29764" s="31"/>
      <c r="BH29764" s="31"/>
      <c r="BI29764" s="31"/>
    </row>
    <row r="29765" spans="58:61" x14ac:dyDescent="0.25">
      <c r="BF29765" s="31"/>
      <c r="BG29765" s="31"/>
      <c r="BH29765" s="31"/>
      <c r="BI29765" s="31"/>
    </row>
    <row r="29766" spans="58:61" x14ac:dyDescent="0.25">
      <c r="BF29766" s="31"/>
      <c r="BG29766" s="31"/>
      <c r="BH29766" s="31"/>
      <c r="BI29766" s="31"/>
    </row>
    <row r="29767" spans="58:61" x14ac:dyDescent="0.25">
      <c r="BF29767" s="31"/>
      <c r="BG29767" s="31"/>
      <c r="BH29767" s="31"/>
      <c r="BI29767" s="31"/>
    </row>
    <row r="29768" spans="58:61" x14ac:dyDescent="0.25">
      <c r="BF29768" s="31"/>
      <c r="BG29768" s="31"/>
      <c r="BH29768" s="31"/>
      <c r="BI29768" s="31"/>
    </row>
    <row r="29769" spans="58:61" x14ac:dyDescent="0.25">
      <c r="BF29769" s="31"/>
      <c r="BG29769" s="31"/>
      <c r="BH29769" s="31"/>
      <c r="BI29769" s="31"/>
    </row>
    <row r="29770" spans="58:61" x14ac:dyDescent="0.25">
      <c r="BF29770" s="31"/>
      <c r="BG29770" s="31"/>
      <c r="BH29770" s="31"/>
      <c r="BI29770" s="31"/>
    </row>
    <row r="29771" spans="58:61" x14ac:dyDescent="0.25">
      <c r="BF29771" s="31"/>
      <c r="BG29771" s="31"/>
      <c r="BH29771" s="31"/>
      <c r="BI29771" s="31"/>
    </row>
    <row r="29772" spans="58:61" x14ac:dyDescent="0.25">
      <c r="BF29772" s="31"/>
      <c r="BG29772" s="31"/>
      <c r="BH29772" s="31"/>
      <c r="BI29772" s="31"/>
    </row>
    <row r="29773" spans="58:61" x14ac:dyDescent="0.25">
      <c r="BF29773" s="31"/>
      <c r="BG29773" s="31"/>
      <c r="BH29773" s="31"/>
      <c r="BI29773" s="31"/>
    </row>
    <row r="29774" spans="58:61" x14ac:dyDescent="0.25">
      <c r="BF29774" s="31"/>
      <c r="BG29774" s="31"/>
      <c r="BH29774" s="31"/>
      <c r="BI29774" s="31"/>
    </row>
    <row r="29775" spans="58:61" x14ac:dyDescent="0.25">
      <c r="BF29775" s="31"/>
      <c r="BG29775" s="31"/>
      <c r="BH29775" s="31"/>
      <c r="BI29775" s="31"/>
    </row>
    <row r="29776" spans="58:61" x14ac:dyDescent="0.25">
      <c r="BF29776" s="31"/>
      <c r="BG29776" s="31"/>
      <c r="BH29776" s="31"/>
      <c r="BI29776" s="31"/>
    </row>
    <row r="29777" spans="58:61" x14ac:dyDescent="0.25">
      <c r="BF29777" s="31"/>
      <c r="BG29777" s="31"/>
      <c r="BH29777" s="31"/>
      <c r="BI29777" s="31"/>
    </row>
    <row r="29778" spans="58:61" x14ac:dyDescent="0.25">
      <c r="BF29778" s="31"/>
      <c r="BG29778" s="31"/>
      <c r="BH29778" s="31"/>
      <c r="BI29778" s="31"/>
    </row>
    <row r="29779" spans="58:61" x14ac:dyDescent="0.25">
      <c r="BF29779" s="31"/>
      <c r="BG29779" s="31"/>
      <c r="BH29779" s="31"/>
      <c r="BI29779" s="31"/>
    </row>
    <row r="29780" spans="58:61" x14ac:dyDescent="0.25">
      <c r="BF29780" s="31"/>
      <c r="BG29780" s="31"/>
      <c r="BH29780" s="31"/>
      <c r="BI29780" s="31"/>
    </row>
    <row r="29781" spans="58:61" x14ac:dyDescent="0.25">
      <c r="BF29781" s="31"/>
      <c r="BG29781" s="31"/>
      <c r="BH29781" s="31"/>
      <c r="BI29781" s="31"/>
    </row>
    <row r="29782" spans="58:61" x14ac:dyDescent="0.25">
      <c r="BF29782" s="31"/>
      <c r="BG29782" s="31"/>
      <c r="BH29782" s="31"/>
      <c r="BI29782" s="31"/>
    </row>
    <row r="29783" spans="58:61" x14ac:dyDescent="0.25">
      <c r="BF29783" s="31"/>
      <c r="BG29783" s="31"/>
      <c r="BH29783" s="31"/>
      <c r="BI29783" s="31"/>
    </row>
    <row r="29784" spans="58:61" x14ac:dyDescent="0.25">
      <c r="BF29784" s="31"/>
      <c r="BG29784" s="31"/>
      <c r="BH29784" s="31"/>
      <c r="BI29784" s="31"/>
    </row>
    <row r="29785" spans="58:61" x14ac:dyDescent="0.25">
      <c r="BF29785" s="31"/>
      <c r="BG29785" s="31"/>
      <c r="BH29785" s="31"/>
      <c r="BI29785" s="31"/>
    </row>
    <row r="29786" spans="58:61" x14ac:dyDescent="0.25">
      <c r="BF29786" s="31"/>
      <c r="BG29786" s="31"/>
      <c r="BH29786" s="31"/>
      <c r="BI29786" s="31"/>
    </row>
    <row r="29787" spans="58:61" x14ac:dyDescent="0.25">
      <c r="BF29787" s="31"/>
      <c r="BG29787" s="31"/>
      <c r="BH29787" s="31"/>
      <c r="BI29787" s="31"/>
    </row>
    <row r="29788" spans="58:61" x14ac:dyDescent="0.25">
      <c r="BF29788" s="31"/>
      <c r="BG29788" s="31"/>
      <c r="BH29788" s="31"/>
      <c r="BI29788" s="31"/>
    </row>
    <row r="29789" spans="58:61" x14ac:dyDescent="0.25">
      <c r="BF29789" s="31"/>
      <c r="BG29789" s="31"/>
      <c r="BH29789" s="31"/>
      <c r="BI29789" s="31"/>
    </row>
    <row r="29790" spans="58:61" x14ac:dyDescent="0.25">
      <c r="BF29790" s="31"/>
      <c r="BG29790" s="31"/>
      <c r="BH29790" s="31"/>
      <c r="BI29790" s="31"/>
    </row>
    <row r="29791" spans="58:61" x14ac:dyDescent="0.25">
      <c r="BF29791" s="31"/>
      <c r="BG29791" s="31"/>
      <c r="BH29791" s="31"/>
      <c r="BI29791" s="31"/>
    </row>
    <row r="29792" spans="58:61" x14ac:dyDescent="0.25">
      <c r="BF29792" s="31"/>
      <c r="BG29792" s="31"/>
      <c r="BH29792" s="31"/>
      <c r="BI29792" s="31"/>
    </row>
    <row r="29793" spans="58:61" x14ac:dyDescent="0.25">
      <c r="BF29793" s="31"/>
      <c r="BG29793" s="31"/>
      <c r="BH29793" s="31"/>
      <c r="BI29793" s="31"/>
    </row>
    <row r="29794" spans="58:61" x14ac:dyDescent="0.25">
      <c r="BF29794" s="31"/>
      <c r="BG29794" s="31"/>
      <c r="BH29794" s="31"/>
      <c r="BI29794" s="31"/>
    </row>
    <row r="29795" spans="58:61" x14ac:dyDescent="0.25">
      <c r="BF29795" s="31"/>
      <c r="BG29795" s="31"/>
      <c r="BH29795" s="31"/>
      <c r="BI29795" s="31"/>
    </row>
    <row r="29796" spans="58:61" x14ac:dyDescent="0.25">
      <c r="BF29796" s="31"/>
      <c r="BG29796" s="31"/>
      <c r="BH29796" s="31"/>
      <c r="BI29796" s="31"/>
    </row>
    <row r="29797" spans="58:61" x14ac:dyDescent="0.25">
      <c r="BF29797" s="31"/>
      <c r="BG29797" s="31"/>
      <c r="BH29797" s="31"/>
      <c r="BI29797" s="31"/>
    </row>
    <row r="29798" spans="58:61" x14ac:dyDescent="0.25">
      <c r="BF29798" s="31"/>
      <c r="BG29798" s="31"/>
      <c r="BH29798" s="31"/>
      <c r="BI29798" s="31"/>
    </row>
    <row r="29799" spans="58:61" x14ac:dyDescent="0.25">
      <c r="BF29799" s="31"/>
      <c r="BG29799" s="31"/>
      <c r="BH29799" s="31"/>
      <c r="BI29799" s="31"/>
    </row>
    <row r="29800" spans="58:61" x14ac:dyDescent="0.25">
      <c r="BF29800" s="31"/>
      <c r="BG29800" s="31"/>
      <c r="BH29800" s="31"/>
      <c r="BI29800" s="31"/>
    </row>
    <row r="29801" spans="58:61" x14ac:dyDescent="0.25">
      <c r="BF29801" s="31"/>
      <c r="BG29801" s="31"/>
      <c r="BH29801" s="31"/>
      <c r="BI29801" s="31"/>
    </row>
    <row r="29802" spans="58:61" x14ac:dyDescent="0.25">
      <c r="BF29802" s="31"/>
      <c r="BG29802" s="31"/>
      <c r="BH29802" s="31"/>
      <c r="BI29802" s="31"/>
    </row>
    <row r="29803" spans="58:61" x14ac:dyDescent="0.25">
      <c r="BF29803" s="31"/>
      <c r="BG29803" s="31"/>
      <c r="BH29803" s="31"/>
      <c r="BI29803" s="31"/>
    </row>
    <row r="29804" spans="58:61" x14ac:dyDescent="0.25">
      <c r="BF29804" s="31"/>
      <c r="BG29804" s="31"/>
      <c r="BH29804" s="31"/>
      <c r="BI29804" s="31"/>
    </row>
    <row r="29805" spans="58:61" x14ac:dyDescent="0.25">
      <c r="BF29805" s="31"/>
      <c r="BG29805" s="31"/>
      <c r="BH29805" s="31"/>
      <c r="BI29805" s="31"/>
    </row>
    <row r="29806" spans="58:61" x14ac:dyDescent="0.25">
      <c r="BF29806" s="31"/>
      <c r="BG29806" s="31"/>
      <c r="BH29806" s="31"/>
      <c r="BI29806" s="31"/>
    </row>
    <row r="29807" spans="58:61" x14ac:dyDescent="0.25">
      <c r="BF29807" s="31"/>
      <c r="BG29807" s="31"/>
      <c r="BH29807" s="31"/>
      <c r="BI29807" s="31"/>
    </row>
    <row r="29808" spans="58:61" x14ac:dyDescent="0.25">
      <c r="BF29808" s="31"/>
      <c r="BG29808" s="31"/>
      <c r="BH29808" s="31"/>
      <c r="BI29808" s="31"/>
    </row>
    <row r="29809" spans="58:61" x14ac:dyDescent="0.25">
      <c r="BF29809" s="31"/>
      <c r="BG29809" s="31"/>
      <c r="BH29809" s="31"/>
      <c r="BI29809" s="31"/>
    </row>
    <row r="29810" spans="58:61" x14ac:dyDescent="0.25">
      <c r="BF29810" s="31"/>
      <c r="BG29810" s="31"/>
      <c r="BH29810" s="31"/>
      <c r="BI29810" s="31"/>
    </row>
    <row r="29811" spans="58:61" x14ac:dyDescent="0.25">
      <c r="BF29811" s="31"/>
      <c r="BG29811" s="31"/>
      <c r="BH29811" s="31"/>
      <c r="BI29811" s="31"/>
    </row>
    <row r="29812" spans="58:61" x14ac:dyDescent="0.25">
      <c r="BF29812" s="31"/>
      <c r="BG29812" s="31"/>
      <c r="BH29812" s="31"/>
      <c r="BI29812" s="31"/>
    </row>
    <row r="29813" spans="58:61" x14ac:dyDescent="0.25">
      <c r="BF29813" s="31"/>
      <c r="BG29813" s="31"/>
      <c r="BH29813" s="31"/>
      <c r="BI29813" s="31"/>
    </row>
    <row r="29814" spans="58:61" x14ac:dyDescent="0.25">
      <c r="BF29814" s="31"/>
      <c r="BG29814" s="31"/>
      <c r="BH29814" s="31"/>
      <c r="BI29814" s="31"/>
    </row>
    <row r="29815" spans="58:61" x14ac:dyDescent="0.25">
      <c r="BF29815" s="31"/>
      <c r="BG29815" s="31"/>
      <c r="BH29815" s="31"/>
      <c r="BI29815" s="31"/>
    </row>
    <row r="29816" spans="58:61" x14ac:dyDescent="0.25">
      <c r="BF29816" s="31"/>
      <c r="BG29816" s="31"/>
      <c r="BH29816" s="31"/>
      <c r="BI29816" s="31"/>
    </row>
    <row r="29817" spans="58:61" x14ac:dyDescent="0.25">
      <c r="BF29817" s="31"/>
      <c r="BG29817" s="31"/>
      <c r="BH29817" s="31"/>
      <c r="BI29817" s="31"/>
    </row>
    <row r="29818" spans="58:61" x14ac:dyDescent="0.25">
      <c r="BF29818" s="31"/>
      <c r="BG29818" s="31"/>
      <c r="BH29818" s="31"/>
      <c r="BI29818" s="31"/>
    </row>
    <row r="29819" spans="58:61" x14ac:dyDescent="0.25">
      <c r="BF29819" s="31"/>
      <c r="BG29819" s="31"/>
      <c r="BH29819" s="31"/>
      <c r="BI29819" s="31"/>
    </row>
    <row r="29820" spans="58:61" x14ac:dyDescent="0.25">
      <c r="BF29820" s="31"/>
      <c r="BG29820" s="31"/>
      <c r="BH29820" s="31"/>
      <c r="BI29820" s="31"/>
    </row>
    <row r="29821" spans="58:61" x14ac:dyDescent="0.25">
      <c r="BF29821" s="31"/>
      <c r="BG29821" s="31"/>
      <c r="BH29821" s="31"/>
      <c r="BI29821" s="31"/>
    </row>
    <row r="29822" spans="58:61" x14ac:dyDescent="0.25">
      <c r="BF29822" s="31"/>
      <c r="BG29822" s="31"/>
      <c r="BH29822" s="31"/>
      <c r="BI29822" s="31"/>
    </row>
    <row r="29823" spans="58:61" x14ac:dyDescent="0.25">
      <c r="BF29823" s="31"/>
      <c r="BG29823" s="31"/>
      <c r="BH29823" s="31"/>
      <c r="BI29823" s="31"/>
    </row>
    <row r="29824" spans="58:61" x14ac:dyDescent="0.25">
      <c r="BF29824" s="31"/>
      <c r="BG29824" s="31"/>
      <c r="BH29824" s="31"/>
      <c r="BI29824" s="31"/>
    </row>
    <row r="29825" spans="58:61" x14ac:dyDescent="0.25">
      <c r="BF29825" s="31"/>
      <c r="BG29825" s="31"/>
      <c r="BH29825" s="31"/>
      <c r="BI29825" s="31"/>
    </row>
    <row r="29826" spans="58:61" x14ac:dyDescent="0.25">
      <c r="BF29826" s="31"/>
      <c r="BG29826" s="31"/>
      <c r="BH29826" s="31"/>
      <c r="BI29826" s="31"/>
    </row>
    <row r="29827" spans="58:61" x14ac:dyDescent="0.25">
      <c r="BF29827" s="31"/>
      <c r="BG29827" s="31"/>
      <c r="BH29827" s="31"/>
      <c r="BI29827" s="31"/>
    </row>
    <row r="29828" spans="58:61" x14ac:dyDescent="0.25">
      <c r="BF29828" s="31"/>
      <c r="BG29828" s="31"/>
      <c r="BH29828" s="31"/>
      <c r="BI29828" s="31"/>
    </row>
    <row r="29829" spans="58:61" x14ac:dyDescent="0.25">
      <c r="BF29829" s="31"/>
      <c r="BG29829" s="31"/>
      <c r="BH29829" s="31"/>
      <c r="BI29829" s="31"/>
    </row>
    <row r="29830" spans="58:61" x14ac:dyDescent="0.25">
      <c r="BF29830" s="31"/>
      <c r="BG29830" s="31"/>
      <c r="BH29830" s="31"/>
      <c r="BI29830" s="31"/>
    </row>
    <row r="29831" spans="58:61" x14ac:dyDescent="0.25">
      <c r="BF29831" s="31"/>
      <c r="BG29831" s="31"/>
      <c r="BH29831" s="31"/>
      <c r="BI29831" s="31"/>
    </row>
    <row r="29832" spans="58:61" x14ac:dyDescent="0.25">
      <c r="BF29832" s="31"/>
      <c r="BG29832" s="31"/>
      <c r="BH29832" s="31"/>
      <c r="BI29832" s="31"/>
    </row>
    <row r="29833" spans="58:61" x14ac:dyDescent="0.25">
      <c r="BF29833" s="31"/>
      <c r="BG29833" s="31"/>
      <c r="BH29833" s="31"/>
      <c r="BI29833" s="31"/>
    </row>
    <row r="29834" spans="58:61" x14ac:dyDescent="0.25">
      <c r="BF29834" s="31"/>
      <c r="BG29834" s="31"/>
      <c r="BH29834" s="31"/>
      <c r="BI29834" s="31"/>
    </row>
    <row r="29835" spans="58:61" x14ac:dyDescent="0.25">
      <c r="BF29835" s="31"/>
      <c r="BG29835" s="31"/>
      <c r="BH29835" s="31"/>
      <c r="BI29835" s="31"/>
    </row>
    <row r="29836" spans="58:61" x14ac:dyDescent="0.25">
      <c r="BF29836" s="31"/>
      <c r="BG29836" s="31"/>
      <c r="BH29836" s="31"/>
      <c r="BI29836" s="31"/>
    </row>
    <row r="29837" spans="58:61" x14ac:dyDescent="0.25">
      <c r="BF29837" s="31"/>
      <c r="BG29837" s="31"/>
      <c r="BH29837" s="31"/>
      <c r="BI29837" s="31"/>
    </row>
    <row r="29838" spans="58:61" x14ac:dyDescent="0.25">
      <c r="BF29838" s="31"/>
      <c r="BG29838" s="31"/>
      <c r="BH29838" s="31"/>
      <c r="BI29838" s="31"/>
    </row>
    <row r="29839" spans="58:61" x14ac:dyDescent="0.25">
      <c r="BF29839" s="31"/>
      <c r="BG29839" s="31"/>
      <c r="BH29839" s="31"/>
      <c r="BI29839" s="31"/>
    </row>
    <row r="29840" spans="58:61" x14ac:dyDescent="0.25">
      <c r="BF29840" s="31"/>
      <c r="BG29840" s="31"/>
      <c r="BH29840" s="31"/>
      <c r="BI29840" s="31"/>
    </row>
    <row r="29841" spans="58:61" x14ac:dyDescent="0.25">
      <c r="BF29841" s="31"/>
      <c r="BG29841" s="31"/>
      <c r="BH29841" s="31"/>
      <c r="BI29841" s="31"/>
    </row>
    <row r="29842" spans="58:61" x14ac:dyDescent="0.25">
      <c r="BF29842" s="31"/>
      <c r="BG29842" s="31"/>
      <c r="BH29842" s="31"/>
      <c r="BI29842" s="31"/>
    </row>
    <row r="29843" spans="58:61" x14ac:dyDescent="0.25">
      <c r="BF29843" s="31"/>
      <c r="BG29843" s="31"/>
      <c r="BH29843" s="31"/>
      <c r="BI29843" s="31"/>
    </row>
    <row r="29844" spans="58:61" x14ac:dyDescent="0.25">
      <c r="BF29844" s="31"/>
      <c r="BG29844" s="31"/>
      <c r="BH29844" s="31"/>
      <c r="BI29844" s="31"/>
    </row>
    <row r="29845" spans="58:61" x14ac:dyDescent="0.25">
      <c r="BF29845" s="31"/>
      <c r="BG29845" s="31"/>
      <c r="BH29845" s="31"/>
      <c r="BI29845" s="31"/>
    </row>
    <row r="29846" spans="58:61" x14ac:dyDescent="0.25">
      <c r="BF29846" s="31"/>
      <c r="BG29846" s="31"/>
      <c r="BH29846" s="31"/>
      <c r="BI29846" s="31"/>
    </row>
    <row r="29847" spans="58:61" x14ac:dyDescent="0.25">
      <c r="BF29847" s="31"/>
      <c r="BG29847" s="31"/>
      <c r="BH29847" s="31"/>
      <c r="BI29847" s="31"/>
    </row>
    <row r="29848" spans="58:61" x14ac:dyDescent="0.25">
      <c r="BF29848" s="31"/>
      <c r="BG29848" s="31"/>
      <c r="BH29848" s="31"/>
      <c r="BI29848" s="31"/>
    </row>
    <row r="29849" spans="58:61" x14ac:dyDescent="0.25">
      <c r="BF29849" s="31"/>
      <c r="BG29849" s="31"/>
      <c r="BH29849" s="31"/>
      <c r="BI29849" s="31"/>
    </row>
    <row r="29850" spans="58:61" x14ac:dyDescent="0.25">
      <c r="BF29850" s="31"/>
      <c r="BG29850" s="31"/>
      <c r="BH29850" s="31"/>
      <c r="BI29850" s="31"/>
    </row>
    <row r="29851" spans="58:61" x14ac:dyDescent="0.25">
      <c r="BF29851" s="31"/>
      <c r="BG29851" s="31"/>
      <c r="BH29851" s="31"/>
      <c r="BI29851" s="31"/>
    </row>
    <row r="29852" spans="58:61" x14ac:dyDescent="0.25">
      <c r="BF29852" s="31"/>
      <c r="BG29852" s="31"/>
      <c r="BH29852" s="31"/>
      <c r="BI29852" s="31"/>
    </row>
    <row r="29853" spans="58:61" x14ac:dyDescent="0.25">
      <c r="BF29853" s="31"/>
      <c r="BG29853" s="31"/>
      <c r="BH29853" s="31"/>
      <c r="BI29853" s="31"/>
    </row>
    <row r="29854" spans="58:61" x14ac:dyDescent="0.25">
      <c r="BF29854" s="31"/>
      <c r="BG29854" s="31"/>
      <c r="BH29854" s="31"/>
      <c r="BI29854" s="31"/>
    </row>
    <row r="29855" spans="58:61" x14ac:dyDescent="0.25">
      <c r="BF29855" s="31"/>
      <c r="BG29855" s="31"/>
      <c r="BH29855" s="31"/>
      <c r="BI29855" s="31"/>
    </row>
    <row r="29856" spans="58:61" x14ac:dyDescent="0.25">
      <c r="BF29856" s="31"/>
      <c r="BG29856" s="31"/>
      <c r="BH29856" s="31"/>
      <c r="BI29856" s="31"/>
    </row>
    <row r="29857" spans="58:61" x14ac:dyDescent="0.25">
      <c r="BF29857" s="31"/>
      <c r="BG29857" s="31"/>
      <c r="BH29857" s="31"/>
      <c r="BI29857" s="31"/>
    </row>
    <row r="29858" spans="58:61" x14ac:dyDescent="0.25">
      <c r="BF29858" s="31"/>
      <c r="BG29858" s="31"/>
      <c r="BH29858" s="31"/>
      <c r="BI29858" s="31"/>
    </row>
    <row r="29859" spans="58:61" x14ac:dyDescent="0.25">
      <c r="BF29859" s="31"/>
      <c r="BG29859" s="31"/>
      <c r="BH29859" s="31"/>
      <c r="BI29859" s="31"/>
    </row>
    <row r="29860" spans="58:61" x14ac:dyDescent="0.25">
      <c r="BF29860" s="31"/>
      <c r="BG29860" s="31"/>
      <c r="BH29860" s="31"/>
      <c r="BI29860" s="31"/>
    </row>
    <row r="29861" spans="58:61" x14ac:dyDescent="0.25">
      <c r="BF29861" s="31"/>
      <c r="BG29861" s="31"/>
      <c r="BH29861" s="31"/>
      <c r="BI29861" s="31"/>
    </row>
    <row r="29862" spans="58:61" x14ac:dyDescent="0.25">
      <c r="BF29862" s="31"/>
      <c r="BG29862" s="31"/>
      <c r="BH29862" s="31"/>
      <c r="BI29862" s="31"/>
    </row>
    <row r="29863" spans="58:61" x14ac:dyDescent="0.25">
      <c r="BF29863" s="31"/>
      <c r="BG29863" s="31"/>
      <c r="BH29863" s="31"/>
      <c r="BI29863" s="31"/>
    </row>
    <row r="29864" spans="58:61" x14ac:dyDescent="0.25">
      <c r="BF29864" s="31"/>
      <c r="BG29864" s="31"/>
      <c r="BH29864" s="31"/>
      <c r="BI29864" s="31"/>
    </row>
    <row r="29865" spans="58:61" x14ac:dyDescent="0.25">
      <c r="BF29865" s="31"/>
      <c r="BG29865" s="31"/>
      <c r="BH29865" s="31"/>
      <c r="BI29865" s="31"/>
    </row>
    <row r="29866" spans="58:61" x14ac:dyDescent="0.25">
      <c r="BF29866" s="31"/>
      <c r="BG29866" s="31"/>
      <c r="BH29866" s="31"/>
      <c r="BI29866" s="31"/>
    </row>
    <row r="29867" spans="58:61" x14ac:dyDescent="0.25">
      <c r="BF29867" s="31"/>
      <c r="BG29867" s="31"/>
      <c r="BH29867" s="31"/>
      <c r="BI29867" s="31"/>
    </row>
    <row r="29868" spans="58:61" x14ac:dyDescent="0.25">
      <c r="BF29868" s="31"/>
      <c r="BG29868" s="31"/>
      <c r="BH29868" s="31"/>
      <c r="BI29868" s="31"/>
    </row>
    <row r="29869" spans="58:61" x14ac:dyDescent="0.25">
      <c r="BF29869" s="31"/>
      <c r="BG29869" s="31"/>
      <c r="BH29869" s="31"/>
      <c r="BI29869" s="31"/>
    </row>
    <row r="29870" spans="58:61" x14ac:dyDescent="0.25">
      <c r="BF29870" s="31"/>
      <c r="BG29870" s="31"/>
      <c r="BH29870" s="31"/>
      <c r="BI29870" s="31"/>
    </row>
    <row r="29871" spans="58:61" x14ac:dyDescent="0.25">
      <c r="BF29871" s="31"/>
      <c r="BG29871" s="31"/>
      <c r="BH29871" s="31"/>
      <c r="BI29871" s="31"/>
    </row>
    <row r="29872" spans="58:61" x14ac:dyDescent="0.25">
      <c r="BF29872" s="31"/>
      <c r="BG29872" s="31"/>
      <c r="BH29872" s="31"/>
      <c r="BI29872" s="31"/>
    </row>
    <row r="29873" spans="58:61" x14ac:dyDescent="0.25">
      <c r="BF29873" s="31"/>
      <c r="BG29873" s="31"/>
      <c r="BH29873" s="31"/>
      <c r="BI29873" s="31"/>
    </row>
    <row r="29874" spans="58:61" x14ac:dyDescent="0.25">
      <c r="BF29874" s="31"/>
      <c r="BG29874" s="31"/>
      <c r="BH29874" s="31"/>
      <c r="BI29874" s="31"/>
    </row>
    <row r="29875" spans="58:61" x14ac:dyDescent="0.25">
      <c r="BF29875" s="31"/>
      <c r="BG29875" s="31"/>
      <c r="BH29875" s="31"/>
      <c r="BI29875" s="31"/>
    </row>
    <row r="29876" spans="58:61" x14ac:dyDescent="0.25">
      <c r="BF29876" s="31"/>
      <c r="BG29876" s="31"/>
      <c r="BH29876" s="31"/>
      <c r="BI29876" s="31"/>
    </row>
    <row r="29877" spans="58:61" x14ac:dyDescent="0.25">
      <c r="BF29877" s="31"/>
      <c r="BG29877" s="31"/>
      <c r="BH29877" s="31"/>
      <c r="BI29877" s="31"/>
    </row>
    <row r="29878" spans="58:61" x14ac:dyDescent="0.25">
      <c r="BF29878" s="31"/>
      <c r="BG29878" s="31"/>
      <c r="BH29878" s="31"/>
      <c r="BI29878" s="31"/>
    </row>
    <row r="29879" spans="58:61" x14ac:dyDescent="0.25">
      <c r="BF29879" s="31"/>
      <c r="BG29879" s="31"/>
      <c r="BH29879" s="31"/>
      <c r="BI29879" s="31"/>
    </row>
    <row r="29880" spans="58:61" x14ac:dyDescent="0.25">
      <c r="BF29880" s="31"/>
      <c r="BG29880" s="31"/>
      <c r="BH29880" s="31"/>
      <c r="BI29880" s="31"/>
    </row>
    <row r="29881" spans="58:61" x14ac:dyDescent="0.25">
      <c r="BF29881" s="31"/>
      <c r="BG29881" s="31"/>
      <c r="BH29881" s="31"/>
      <c r="BI29881" s="31"/>
    </row>
    <row r="29882" spans="58:61" x14ac:dyDescent="0.25">
      <c r="BF29882" s="31"/>
      <c r="BG29882" s="31"/>
      <c r="BH29882" s="31"/>
      <c r="BI29882" s="31"/>
    </row>
    <row r="29883" spans="58:61" x14ac:dyDescent="0.25">
      <c r="BF29883" s="31"/>
      <c r="BG29883" s="31"/>
      <c r="BH29883" s="31"/>
      <c r="BI29883" s="31"/>
    </row>
    <row r="29884" spans="58:61" x14ac:dyDescent="0.25">
      <c r="BF29884" s="31"/>
      <c r="BG29884" s="31"/>
      <c r="BH29884" s="31"/>
      <c r="BI29884" s="31"/>
    </row>
    <row r="29885" spans="58:61" x14ac:dyDescent="0.25">
      <c r="BF29885" s="31"/>
      <c r="BG29885" s="31"/>
      <c r="BH29885" s="31"/>
      <c r="BI29885" s="31"/>
    </row>
    <row r="29886" spans="58:61" x14ac:dyDescent="0.25">
      <c r="BF29886" s="31"/>
      <c r="BG29886" s="31"/>
      <c r="BH29886" s="31"/>
      <c r="BI29886" s="31"/>
    </row>
    <row r="29887" spans="58:61" x14ac:dyDescent="0.25">
      <c r="BF29887" s="31"/>
      <c r="BG29887" s="31"/>
      <c r="BH29887" s="31"/>
      <c r="BI29887" s="31"/>
    </row>
    <row r="29888" spans="58:61" x14ac:dyDescent="0.25">
      <c r="BF29888" s="31"/>
      <c r="BG29888" s="31"/>
      <c r="BH29888" s="31"/>
      <c r="BI29888" s="31"/>
    </row>
    <row r="29889" spans="58:61" x14ac:dyDescent="0.25">
      <c r="BF29889" s="31"/>
      <c r="BG29889" s="31"/>
      <c r="BH29889" s="31"/>
      <c r="BI29889" s="31"/>
    </row>
    <row r="29890" spans="58:61" x14ac:dyDescent="0.25">
      <c r="BF29890" s="31"/>
      <c r="BG29890" s="31"/>
      <c r="BH29890" s="31"/>
      <c r="BI29890" s="31"/>
    </row>
    <row r="29891" spans="58:61" x14ac:dyDescent="0.25">
      <c r="BF29891" s="31"/>
      <c r="BG29891" s="31"/>
      <c r="BH29891" s="31"/>
      <c r="BI29891" s="31"/>
    </row>
    <row r="29892" spans="58:61" x14ac:dyDescent="0.25">
      <c r="BF29892" s="31"/>
      <c r="BG29892" s="31"/>
      <c r="BH29892" s="31"/>
      <c r="BI29892" s="31"/>
    </row>
    <row r="29893" spans="58:61" x14ac:dyDescent="0.25">
      <c r="BF29893" s="31"/>
      <c r="BG29893" s="31"/>
      <c r="BH29893" s="31"/>
      <c r="BI29893" s="31"/>
    </row>
    <row r="29894" spans="58:61" x14ac:dyDescent="0.25">
      <c r="BF29894" s="31"/>
      <c r="BG29894" s="31"/>
      <c r="BH29894" s="31"/>
      <c r="BI29894" s="31"/>
    </row>
    <row r="29895" spans="58:61" x14ac:dyDescent="0.25">
      <c r="BF29895" s="31"/>
      <c r="BG29895" s="31"/>
      <c r="BH29895" s="31"/>
      <c r="BI29895" s="31"/>
    </row>
    <row r="29896" spans="58:61" x14ac:dyDescent="0.25">
      <c r="BF29896" s="31"/>
      <c r="BG29896" s="31"/>
      <c r="BH29896" s="31"/>
      <c r="BI29896" s="31"/>
    </row>
    <row r="29897" spans="58:61" x14ac:dyDescent="0.25">
      <c r="BF29897" s="31"/>
      <c r="BG29897" s="31"/>
      <c r="BH29897" s="31"/>
      <c r="BI29897" s="31"/>
    </row>
    <row r="29898" spans="58:61" x14ac:dyDescent="0.25">
      <c r="BF29898" s="31"/>
      <c r="BG29898" s="31"/>
      <c r="BH29898" s="31"/>
      <c r="BI29898" s="31"/>
    </row>
    <row r="29899" spans="58:61" x14ac:dyDescent="0.25">
      <c r="BF29899" s="31"/>
      <c r="BG29899" s="31"/>
      <c r="BH29899" s="31"/>
      <c r="BI29899" s="31"/>
    </row>
    <row r="29900" spans="58:61" x14ac:dyDescent="0.25">
      <c r="BF29900" s="31"/>
      <c r="BG29900" s="31"/>
      <c r="BH29900" s="31"/>
      <c r="BI29900" s="31"/>
    </row>
    <row r="29901" spans="58:61" x14ac:dyDescent="0.25">
      <c r="BF29901" s="31"/>
      <c r="BG29901" s="31"/>
      <c r="BH29901" s="31"/>
      <c r="BI29901" s="31"/>
    </row>
    <row r="29902" spans="58:61" x14ac:dyDescent="0.25">
      <c r="BF29902" s="31"/>
      <c r="BG29902" s="31"/>
      <c r="BH29902" s="31"/>
      <c r="BI29902" s="31"/>
    </row>
    <row r="29903" spans="58:61" x14ac:dyDescent="0.25">
      <c r="BF29903" s="31"/>
      <c r="BG29903" s="31"/>
      <c r="BH29903" s="31"/>
      <c r="BI29903" s="31"/>
    </row>
    <row r="29904" spans="58:61" x14ac:dyDescent="0.25">
      <c r="BF29904" s="31"/>
      <c r="BG29904" s="31"/>
      <c r="BH29904" s="31"/>
      <c r="BI29904" s="31"/>
    </row>
    <row r="29905" spans="58:61" x14ac:dyDescent="0.25">
      <c r="BF29905" s="31"/>
      <c r="BG29905" s="31"/>
      <c r="BH29905" s="31"/>
      <c r="BI29905" s="31"/>
    </row>
    <row r="29906" spans="58:61" x14ac:dyDescent="0.25">
      <c r="BF29906" s="31"/>
      <c r="BG29906" s="31"/>
      <c r="BH29906" s="31"/>
      <c r="BI29906" s="31"/>
    </row>
    <row r="29907" spans="58:61" x14ac:dyDescent="0.25">
      <c r="BF29907" s="31"/>
      <c r="BG29907" s="31"/>
      <c r="BH29907" s="31"/>
      <c r="BI29907" s="31"/>
    </row>
    <row r="29908" spans="58:61" x14ac:dyDescent="0.25">
      <c r="BF29908" s="31"/>
      <c r="BG29908" s="31"/>
      <c r="BH29908" s="31"/>
      <c r="BI29908" s="31"/>
    </row>
    <row r="29909" spans="58:61" x14ac:dyDescent="0.25">
      <c r="BF29909" s="31"/>
      <c r="BG29909" s="31"/>
      <c r="BH29909" s="31"/>
      <c r="BI29909" s="31"/>
    </row>
    <row r="29910" spans="58:61" x14ac:dyDescent="0.25">
      <c r="BF29910" s="31"/>
      <c r="BG29910" s="31"/>
      <c r="BH29910" s="31"/>
      <c r="BI29910" s="31"/>
    </row>
    <row r="29911" spans="58:61" x14ac:dyDescent="0.25">
      <c r="BF29911" s="31"/>
      <c r="BG29911" s="31"/>
      <c r="BH29911" s="31"/>
      <c r="BI29911" s="31"/>
    </row>
    <row r="29912" spans="58:61" x14ac:dyDescent="0.25">
      <c r="BF29912" s="31"/>
      <c r="BG29912" s="31"/>
      <c r="BH29912" s="31"/>
      <c r="BI29912" s="31"/>
    </row>
    <row r="29913" spans="58:61" x14ac:dyDescent="0.25">
      <c r="BF29913" s="31"/>
      <c r="BG29913" s="31"/>
      <c r="BH29913" s="31"/>
      <c r="BI29913" s="31"/>
    </row>
    <row r="29914" spans="58:61" x14ac:dyDescent="0.25">
      <c r="BF29914" s="31"/>
      <c r="BG29914" s="31"/>
      <c r="BH29914" s="31"/>
      <c r="BI29914" s="31"/>
    </row>
    <row r="29915" spans="58:61" x14ac:dyDescent="0.25">
      <c r="BF29915" s="31"/>
      <c r="BG29915" s="31"/>
      <c r="BH29915" s="31"/>
      <c r="BI29915" s="31"/>
    </row>
    <row r="29916" spans="58:61" x14ac:dyDescent="0.25">
      <c r="BF29916" s="31"/>
      <c r="BG29916" s="31"/>
      <c r="BH29916" s="31"/>
      <c r="BI29916" s="31"/>
    </row>
    <row r="29917" spans="58:61" x14ac:dyDescent="0.25">
      <c r="BF29917" s="31"/>
      <c r="BG29917" s="31"/>
      <c r="BH29917" s="31"/>
      <c r="BI29917" s="31"/>
    </row>
    <row r="29918" spans="58:61" x14ac:dyDescent="0.25">
      <c r="BF29918" s="31"/>
      <c r="BG29918" s="31"/>
      <c r="BH29918" s="31"/>
      <c r="BI29918" s="31"/>
    </row>
    <row r="29919" spans="58:61" x14ac:dyDescent="0.25">
      <c r="BF29919" s="31"/>
      <c r="BG29919" s="31"/>
      <c r="BH29919" s="31"/>
      <c r="BI29919" s="31"/>
    </row>
    <row r="29920" spans="58:61" x14ac:dyDescent="0.25">
      <c r="BF29920" s="31"/>
      <c r="BG29920" s="31"/>
      <c r="BH29920" s="31"/>
      <c r="BI29920" s="31"/>
    </row>
    <row r="29921" spans="58:61" x14ac:dyDescent="0.25">
      <c r="BF29921" s="31"/>
      <c r="BG29921" s="31"/>
      <c r="BH29921" s="31"/>
      <c r="BI29921" s="31"/>
    </row>
    <row r="29922" spans="58:61" x14ac:dyDescent="0.25">
      <c r="BF29922" s="31"/>
      <c r="BG29922" s="31"/>
      <c r="BH29922" s="31"/>
      <c r="BI29922" s="31"/>
    </row>
    <row r="29923" spans="58:61" x14ac:dyDescent="0.25">
      <c r="BF29923" s="31"/>
      <c r="BG29923" s="31"/>
      <c r="BH29923" s="31"/>
      <c r="BI29923" s="31"/>
    </row>
    <row r="29924" spans="58:61" x14ac:dyDescent="0.25">
      <c r="BF29924" s="31"/>
      <c r="BG29924" s="31"/>
      <c r="BH29924" s="31"/>
      <c r="BI29924" s="31"/>
    </row>
    <row r="29925" spans="58:61" x14ac:dyDescent="0.25">
      <c r="BF29925" s="31"/>
      <c r="BG29925" s="31"/>
      <c r="BH29925" s="31"/>
      <c r="BI29925" s="31"/>
    </row>
    <row r="29926" spans="58:61" x14ac:dyDescent="0.25">
      <c r="BF29926" s="31"/>
      <c r="BG29926" s="31"/>
      <c r="BH29926" s="31"/>
      <c r="BI29926" s="31"/>
    </row>
    <row r="29927" spans="58:61" x14ac:dyDescent="0.25">
      <c r="BF29927" s="31"/>
      <c r="BG29927" s="31"/>
      <c r="BH29927" s="31"/>
      <c r="BI29927" s="31"/>
    </row>
    <row r="29928" spans="58:61" x14ac:dyDescent="0.25">
      <c r="BF29928" s="31"/>
      <c r="BG29928" s="31"/>
      <c r="BH29928" s="31"/>
      <c r="BI29928" s="31"/>
    </row>
    <row r="29929" spans="58:61" x14ac:dyDescent="0.25">
      <c r="BF29929" s="31"/>
      <c r="BG29929" s="31"/>
      <c r="BH29929" s="31"/>
      <c r="BI29929" s="31"/>
    </row>
    <row r="29930" spans="58:61" x14ac:dyDescent="0.25">
      <c r="BF29930" s="31"/>
      <c r="BG29930" s="31"/>
      <c r="BH29930" s="31"/>
      <c r="BI29930" s="31"/>
    </row>
    <row r="29931" spans="58:61" x14ac:dyDescent="0.25">
      <c r="BF29931" s="31"/>
      <c r="BG29931" s="31"/>
      <c r="BH29931" s="31"/>
      <c r="BI29931" s="31"/>
    </row>
    <row r="29932" spans="58:61" x14ac:dyDescent="0.25">
      <c r="BF29932" s="31"/>
      <c r="BG29932" s="31"/>
      <c r="BH29932" s="31"/>
      <c r="BI29932" s="31"/>
    </row>
    <row r="29933" spans="58:61" x14ac:dyDescent="0.25">
      <c r="BF29933" s="31"/>
      <c r="BG29933" s="31"/>
      <c r="BH29933" s="31"/>
      <c r="BI29933" s="31"/>
    </row>
    <row r="29934" spans="58:61" x14ac:dyDescent="0.25">
      <c r="BF29934" s="31"/>
      <c r="BG29934" s="31"/>
      <c r="BH29934" s="31"/>
      <c r="BI29934" s="31"/>
    </row>
    <row r="29935" spans="58:61" x14ac:dyDescent="0.25">
      <c r="BF29935" s="31"/>
      <c r="BG29935" s="31"/>
      <c r="BH29935" s="31"/>
      <c r="BI29935" s="31"/>
    </row>
    <row r="29936" spans="58:61" x14ac:dyDescent="0.25">
      <c r="BF29936" s="31"/>
      <c r="BG29936" s="31"/>
      <c r="BH29936" s="31"/>
      <c r="BI29936" s="31"/>
    </row>
    <row r="29937" spans="58:61" x14ac:dyDescent="0.25">
      <c r="BF29937" s="31"/>
      <c r="BG29937" s="31"/>
      <c r="BH29937" s="31"/>
      <c r="BI29937" s="31"/>
    </row>
    <row r="29938" spans="58:61" x14ac:dyDescent="0.25">
      <c r="BF29938" s="31"/>
      <c r="BG29938" s="31"/>
      <c r="BH29938" s="31"/>
      <c r="BI29938" s="31"/>
    </row>
    <row r="29939" spans="58:61" x14ac:dyDescent="0.25">
      <c r="BF29939" s="31"/>
      <c r="BG29939" s="31"/>
      <c r="BH29939" s="31"/>
      <c r="BI29939" s="31"/>
    </row>
    <row r="29940" spans="58:61" x14ac:dyDescent="0.25">
      <c r="BF29940" s="31"/>
      <c r="BG29940" s="31"/>
      <c r="BH29940" s="31"/>
      <c r="BI29940" s="31"/>
    </row>
    <row r="29941" spans="58:61" x14ac:dyDescent="0.25">
      <c r="BF29941" s="31"/>
      <c r="BG29941" s="31"/>
      <c r="BH29941" s="31"/>
      <c r="BI29941" s="31"/>
    </row>
    <row r="29942" spans="58:61" x14ac:dyDescent="0.25">
      <c r="BF29942" s="31"/>
      <c r="BG29942" s="31"/>
      <c r="BH29942" s="31"/>
      <c r="BI29942" s="31"/>
    </row>
    <row r="29943" spans="58:61" x14ac:dyDescent="0.25">
      <c r="BF29943" s="31"/>
      <c r="BG29943" s="31"/>
      <c r="BH29943" s="31"/>
      <c r="BI29943" s="31"/>
    </row>
    <row r="29944" spans="58:61" x14ac:dyDescent="0.25">
      <c r="BF29944" s="31"/>
      <c r="BG29944" s="31"/>
      <c r="BH29944" s="31"/>
      <c r="BI29944" s="31"/>
    </row>
    <row r="29945" spans="58:61" x14ac:dyDescent="0.25">
      <c r="BF29945" s="31"/>
      <c r="BG29945" s="31"/>
      <c r="BH29945" s="31"/>
      <c r="BI29945" s="31"/>
    </row>
    <row r="29946" spans="58:61" x14ac:dyDescent="0.25">
      <c r="BF29946" s="31"/>
      <c r="BG29946" s="31"/>
      <c r="BH29946" s="31"/>
      <c r="BI29946" s="31"/>
    </row>
    <row r="29947" spans="58:61" x14ac:dyDescent="0.25">
      <c r="BF29947" s="31"/>
      <c r="BG29947" s="31"/>
      <c r="BH29947" s="31"/>
      <c r="BI29947" s="31"/>
    </row>
    <row r="29948" spans="58:61" x14ac:dyDescent="0.25">
      <c r="BF29948" s="31"/>
      <c r="BG29948" s="31"/>
      <c r="BH29948" s="31"/>
      <c r="BI29948" s="31"/>
    </row>
    <row r="29949" spans="58:61" x14ac:dyDescent="0.25">
      <c r="BF29949" s="31"/>
      <c r="BG29949" s="31"/>
      <c r="BH29949" s="31"/>
      <c r="BI29949" s="31"/>
    </row>
    <row r="29950" spans="58:61" x14ac:dyDescent="0.25">
      <c r="BF29950" s="31"/>
      <c r="BG29950" s="31"/>
      <c r="BH29950" s="31"/>
      <c r="BI29950" s="31"/>
    </row>
    <row r="29951" spans="58:61" x14ac:dyDescent="0.25">
      <c r="BF29951" s="31"/>
      <c r="BG29951" s="31"/>
      <c r="BH29951" s="31"/>
      <c r="BI29951" s="31"/>
    </row>
    <row r="29952" spans="58:61" x14ac:dyDescent="0.25">
      <c r="BF29952" s="31"/>
      <c r="BG29952" s="31"/>
      <c r="BH29952" s="31"/>
      <c r="BI29952" s="31"/>
    </row>
    <row r="29953" spans="58:61" x14ac:dyDescent="0.25">
      <c r="BF29953" s="31"/>
      <c r="BG29953" s="31"/>
      <c r="BH29953" s="31"/>
      <c r="BI29953" s="31"/>
    </row>
    <row r="29954" spans="58:61" x14ac:dyDescent="0.25">
      <c r="BF29954" s="31"/>
      <c r="BG29954" s="31"/>
      <c r="BH29954" s="31"/>
      <c r="BI29954" s="31"/>
    </row>
    <row r="29955" spans="58:61" x14ac:dyDescent="0.25">
      <c r="BF29955" s="31"/>
      <c r="BG29955" s="31"/>
      <c r="BH29955" s="31"/>
      <c r="BI29955" s="31"/>
    </row>
    <row r="29956" spans="58:61" x14ac:dyDescent="0.25">
      <c r="BF29956" s="31"/>
      <c r="BG29956" s="31"/>
      <c r="BH29956" s="31"/>
      <c r="BI29956" s="31"/>
    </row>
    <row r="29957" spans="58:61" x14ac:dyDescent="0.25">
      <c r="BF29957" s="31"/>
      <c r="BG29957" s="31"/>
      <c r="BH29957" s="31"/>
      <c r="BI29957" s="31"/>
    </row>
    <row r="29958" spans="58:61" x14ac:dyDescent="0.25">
      <c r="BF29958" s="31"/>
      <c r="BG29958" s="31"/>
      <c r="BH29958" s="31"/>
      <c r="BI29958" s="31"/>
    </row>
    <row r="29959" spans="58:61" x14ac:dyDescent="0.25">
      <c r="BF29959" s="31"/>
      <c r="BG29959" s="31"/>
      <c r="BH29959" s="31"/>
      <c r="BI29959" s="31"/>
    </row>
    <row r="29960" spans="58:61" x14ac:dyDescent="0.25">
      <c r="BF29960" s="31"/>
      <c r="BG29960" s="31"/>
      <c r="BH29960" s="31"/>
      <c r="BI29960" s="31"/>
    </row>
    <row r="29961" spans="58:61" x14ac:dyDescent="0.25">
      <c r="BF29961" s="31"/>
      <c r="BG29961" s="31"/>
      <c r="BH29961" s="31"/>
      <c r="BI29961" s="31"/>
    </row>
    <row r="29962" spans="58:61" x14ac:dyDescent="0.25">
      <c r="BF29962" s="31"/>
      <c r="BG29962" s="31"/>
      <c r="BH29962" s="31"/>
      <c r="BI29962" s="31"/>
    </row>
    <row r="29963" spans="58:61" x14ac:dyDescent="0.25">
      <c r="BF29963" s="31"/>
      <c r="BG29963" s="31"/>
      <c r="BH29963" s="31"/>
      <c r="BI29963" s="31"/>
    </row>
    <row r="29964" spans="58:61" x14ac:dyDescent="0.25">
      <c r="BF29964" s="31"/>
      <c r="BG29964" s="31"/>
      <c r="BH29964" s="31"/>
      <c r="BI29964" s="31"/>
    </row>
    <row r="29965" spans="58:61" x14ac:dyDescent="0.25">
      <c r="BF29965" s="31"/>
      <c r="BG29965" s="31"/>
      <c r="BH29965" s="31"/>
      <c r="BI29965" s="31"/>
    </row>
    <row r="29966" spans="58:61" x14ac:dyDescent="0.25">
      <c r="BF29966" s="31"/>
      <c r="BG29966" s="31"/>
      <c r="BH29966" s="31"/>
      <c r="BI29966" s="31"/>
    </row>
    <row r="29967" spans="58:61" x14ac:dyDescent="0.25">
      <c r="BF29967" s="31"/>
      <c r="BG29967" s="31"/>
      <c r="BH29967" s="31"/>
      <c r="BI29967" s="31"/>
    </row>
    <row r="29968" spans="58:61" x14ac:dyDescent="0.25">
      <c r="BF29968" s="31"/>
      <c r="BG29968" s="31"/>
      <c r="BH29968" s="31"/>
      <c r="BI29968" s="31"/>
    </row>
    <row r="29969" spans="58:61" x14ac:dyDescent="0.25">
      <c r="BF29969" s="31"/>
      <c r="BG29969" s="31"/>
      <c r="BH29969" s="31"/>
      <c r="BI29969" s="31"/>
    </row>
    <row r="29970" spans="58:61" x14ac:dyDescent="0.25">
      <c r="BF29970" s="31"/>
      <c r="BG29970" s="31"/>
      <c r="BH29970" s="31"/>
      <c r="BI29970" s="31"/>
    </row>
    <row r="29971" spans="58:61" x14ac:dyDescent="0.25">
      <c r="BF29971" s="31"/>
      <c r="BG29971" s="31"/>
      <c r="BH29971" s="31"/>
      <c r="BI29971" s="31"/>
    </row>
    <row r="29972" spans="58:61" x14ac:dyDescent="0.25">
      <c r="BF29972" s="31"/>
      <c r="BG29972" s="31"/>
      <c r="BH29972" s="31"/>
      <c r="BI29972" s="31"/>
    </row>
    <row r="29973" spans="58:61" x14ac:dyDescent="0.25">
      <c r="BF29973" s="31"/>
      <c r="BG29973" s="31"/>
      <c r="BH29973" s="31"/>
      <c r="BI29973" s="31"/>
    </row>
    <row r="29974" spans="58:61" x14ac:dyDescent="0.25">
      <c r="BF29974" s="31"/>
      <c r="BG29974" s="31"/>
      <c r="BH29974" s="31"/>
      <c r="BI29974" s="31"/>
    </row>
    <row r="29975" spans="58:61" x14ac:dyDescent="0.25">
      <c r="BF29975" s="31"/>
      <c r="BG29975" s="31"/>
      <c r="BH29975" s="31"/>
      <c r="BI29975" s="31"/>
    </row>
    <row r="29976" spans="58:61" x14ac:dyDescent="0.25">
      <c r="BF29976" s="31"/>
      <c r="BG29976" s="31"/>
      <c r="BH29976" s="31"/>
      <c r="BI29976" s="31"/>
    </row>
    <row r="29977" spans="58:61" x14ac:dyDescent="0.25">
      <c r="BF29977" s="31"/>
      <c r="BG29977" s="31"/>
      <c r="BH29977" s="31"/>
      <c r="BI29977" s="31"/>
    </row>
    <row r="29978" spans="58:61" x14ac:dyDescent="0.25">
      <c r="BF29978" s="31"/>
      <c r="BG29978" s="31"/>
      <c r="BH29978" s="31"/>
      <c r="BI29978" s="31"/>
    </row>
    <row r="29979" spans="58:61" x14ac:dyDescent="0.25">
      <c r="BF29979" s="31"/>
      <c r="BG29979" s="31"/>
      <c r="BH29979" s="31"/>
      <c r="BI29979" s="31"/>
    </row>
    <row r="29980" spans="58:61" x14ac:dyDescent="0.25">
      <c r="BF29980" s="31"/>
      <c r="BG29980" s="31"/>
      <c r="BH29980" s="31"/>
      <c r="BI29980" s="31"/>
    </row>
    <row r="29981" spans="58:61" x14ac:dyDescent="0.25">
      <c r="BF29981" s="31"/>
      <c r="BG29981" s="31"/>
      <c r="BH29981" s="31"/>
      <c r="BI29981" s="31"/>
    </row>
    <row r="29982" spans="58:61" x14ac:dyDescent="0.25">
      <c r="BF29982" s="31"/>
      <c r="BG29982" s="31"/>
      <c r="BH29982" s="31"/>
      <c r="BI29982" s="31"/>
    </row>
    <row r="29983" spans="58:61" x14ac:dyDescent="0.25">
      <c r="BF29983" s="31"/>
      <c r="BG29983" s="31"/>
      <c r="BH29983" s="31"/>
      <c r="BI29983" s="31"/>
    </row>
    <row r="29984" spans="58:61" x14ac:dyDescent="0.25">
      <c r="BF29984" s="31"/>
      <c r="BG29984" s="31"/>
      <c r="BH29984" s="31"/>
      <c r="BI29984" s="31"/>
    </row>
    <row r="29985" spans="58:61" x14ac:dyDescent="0.25">
      <c r="BF29985" s="31"/>
      <c r="BG29985" s="31"/>
      <c r="BH29985" s="31"/>
      <c r="BI29985" s="31"/>
    </row>
    <row r="29986" spans="58:61" x14ac:dyDescent="0.25">
      <c r="BF29986" s="31"/>
      <c r="BG29986" s="31"/>
      <c r="BH29986" s="31"/>
      <c r="BI29986" s="31"/>
    </row>
    <row r="29987" spans="58:61" x14ac:dyDescent="0.25">
      <c r="BF29987" s="31"/>
      <c r="BG29987" s="31"/>
      <c r="BH29987" s="31"/>
      <c r="BI29987" s="31"/>
    </row>
    <row r="29988" spans="58:61" x14ac:dyDescent="0.25">
      <c r="BF29988" s="31"/>
      <c r="BG29988" s="31"/>
      <c r="BH29988" s="31"/>
      <c r="BI29988" s="31"/>
    </row>
    <row r="29989" spans="58:61" x14ac:dyDescent="0.25">
      <c r="BF29989" s="31"/>
      <c r="BG29989" s="31"/>
      <c r="BH29989" s="31"/>
      <c r="BI29989" s="31"/>
    </row>
    <row r="29990" spans="58:61" x14ac:dyDescent="0.25">
      <c r="BF29990" s="31"/>
      <c r="BG29990" s="31"/>
      <c r="BH29990" s="31"/>
      <c r="BI29990" s="31"/>
    </row>
    <row r="29991" spans="58:61" x14ac:dyDescent="0.25">
      <c r="BF29991" s="31"/>
      <c r="BG29991" s="31"/>
      <c r="BH29991" s="31"/>
      <c r="BI29991" s="31"/>
    </row>
    <row r="29992" spans="58:61" x14ac:dyDescent="0.25">
      <c r="BF29992" s="31"/>
      <c r="BG29992" s="31"/>
      <c r="BH29992" s="31"/>
      <c r="BI29992" s="31"/>
    </row>
    <row r="29993" spans="58:61" x14ac:dyDescent="0.25">
      <c r="BF29993" s="31"/>
      <c r="BG29993" s="31"/>
      <c r="BH29993" s="31"/>
      <c r="BI29993" s="31"/>
    </row>
    <row r="29994" spans="58:61" x14ac:dyDescent="0.25">
      <c r="BF29994" s="31"/>
      <c r="BG29994" s="31"/>
      <c r="BH29994" s="31"/>
      <c r="BI29994" s="31"/>
    </row>
    <row r="29995" spans="58:61" x14ac:dyDescent="0.25">
      <c r="BF29995" s="31"/>
      <c r="BG29995" s="31"/>
      <c r="BH29995" s="31"/>
      <c r="BI29995" s="31"/>
    </row>
    <row r="29996" spans="58:61" x14ac:dyDescent="0.25">
      <c r="BF29996" s="31"/>
      <c r="BG29996" s="31"/>
      <c r="BH29996" s="31"/>
      <c r="BI29996" s="31"/>
    </row>
    <row r="29997" spans="58:61" x14ac:dyDescent="0.25">
      <c r="BF29997" s="31"/>
      <c r="BG29997" s="31"/>
      <c r="BH29997" s="31"/>
      <c r="BI29997" s="31"/>
    </row>
    <row r="29998" spans="58:61" x14ac:dyDescent="0.25">
      <c r="BF29998" s="31"/>
      <c r="BG29998" s="31"/>
      <c r="BH29998" s="31"/>
      <c r="BI29998" s="31"/>
    </row>
    <row r="29999" spans="58:61" x14ac:dyDescent="0.25">
      <c r="BF29999" s="31"/>
      <c r="BG29999" s="31"/>
      <c r="BH29999" s="31"/>
      <c r="BI29999" s="31"/>
    </row>
    <row r="30000" spans="58:61" x14ac:dyDescent="0.25">
      <c r="BF30000" s="31"/>
      <c r="BG30000" s="31"/>
      <c r="BH30000" s="31"/>
      <c r="BI30000" s="31"/>
    </row>
    <row r="30001" spans="58:61" x14ac:dyDescent="0.25">
      <c r="BF30001" s="31"/>
      <c r="BG30001" s="31"/>
      <c r="BH30001" s="31"/>
      <c r="BI30001" s="31"/>
    </row>
    <row r="30002" spans="58:61" x14ac:dyDescent="0.25">
      <c r="BF30002" s="31"/>
      <c r="BG30002" s="31"/>
      <c r="BH30002" s="31"/>
      <c r="BI30002" s="31"/>
    </row>
    <row r="30003" spans="58:61" x14ac:dyDescent="0.25">
      <c r="BF30003" s="31"/>
      <c r="BG30003" s="31"/>
      <c r="BH30003" s="31"/>
      <c r="BI30003" s="31"/>
    </row>
    <row r="30004" spans="58:61" x14ac:dyDescent="0.25">
      <c r="BF30004" s="31"/>
      <c r="BG30004" s="31"/>
      <c r="BH30004" s="31"/>
      <c r="BI30004" s="31"/>
    </row>
    <row r="30005" spans="58:61" x14ac:dyDescent="0.25">
      <c r="BF30005" s="31"/>
      <c r="BG30005" s="31"/>
      <c r="BH30005" s="31"/>
      <c r="BI30005" s="31"/>
    </row>
    <row r="30006" spans="58:61" x14ac:dyDescent="0.25">
      <c r="BF30006" s="31"/>
      <c r="BG30006" s="31"/>
      <c r="BH30006" s="31"/>
      <c r="BI30006" s="31"/>
    </row>
    <row r="30007" spans="58:61" x14ac:dyDescent="0.25">
      <c r="BF30007" s="31"/>
      <c r="BG30007" s="31"/>
      <c r="BH30007" s="31"/>
      <c r="BI30007" s="31"/>
    </row>
    <row r="30008" spans="58:61" x14ac:dyDescent="0.25">
      <c r="BF30008" s="31"/>
      <c r="BG30008" s="31"/>
      <c r="BH30008" s="31"/>
      <c r="BI30008" s="31"/>
    </row>
    <row r="30009" spans="58:61" x14ac:dyDescent="0.25">
      <c r="BF30009" s="31"/>
      <c r="BG30009" s="31"/>
      <c r="BH30009" s="31"/>
      <c r="BI30009" s="31"/>
    </row>
    <row r="30010" spans="58:61" x14ac:dyDescent="0.25">
      <c r="BF30010" s="31"/>
      <c r="BG30010" s="31"/>
      <c r="BH30010" s="31"/>
      <c r="BI30010" s="31"/>
    </row>
    <row r="30011" spans="58:61" x14ac:dyDescent="0.25">
      <c r="BF30011" s="31"/>
      <c r="BG30011" s="31"/>
      <c r="BH30011" s="31"/>
      <c r="BI30011" s="31"/>
    </row>
    <row r="30012" spans="58:61" x14ac:dyDescent="0.25">
      <c r="BF30012" s="31"/>
      <c r="BG30012" s="31"/>
      <c r="BH30012" s="31"/>
      <c r="BI30012" s="31"/>
    </row>
    <row r="30013" spans="58:61" x14ac:dyDescent="0.25">
      <c r="BF30013" s="31"/>
      <c r="BG30013" s="31"/>
      <c r="BH30013" s="31"/>
      <c r="BI30013" s="31"/>
    </row>
    <row r="30014" spans="58:61" x14ac:dyDescent="0.25">
      <c r="BF30014" s="31"/>
      <c r="BG30014" s="31"/>
      <c r="BH30014" s="31"/>
      <c r="BI30014" s="31"/>
    </row>
    <row r="30015" spans="58:61" x14ac:dyDescent="0.25">
      <c r="BF30015" s="31"/>
      <c r="BG30015" s="31"/>
      <c r="BH30015" s="31"/>
      <c r="BI30015" s="31"/>
    </row>
    <row r="30016" spans="58:61" x14ac:dyDescent="0.25">
      <c r="BF30016" s="31"/>
      <c r="BG30016" s="31"/>
      <c r="BH30016" s="31"/>
      <c r="BI30016" s="31"/>
    </row>
    <row r="30017" spans="58:61" x14ac:dyDescent="0.25">
      <c r="BF30017" s="31"/>
      <c r="BG30017" s="31"/>
      <c r="BH30017" s="31"/>
      <c r="BI30017" s="31"/>
    </row>
    <row r="30018" spans="58:61" x14ac:dyDescent="0.25">
      <c r="BF30018" s="31"/>
      <c r="BG30018" s="31"/>
      <c r="BH30018" s="31"/>
      <c r="BI30018" s="31"/>
    </row>
    <row r="30019" spans="58:61" x14ac:dyDescent="0.25">
      <c r="BF30019" s="31"/>
      <c r="BG30019" s="31"/>
      <c r="BH30019" s="31"/>
      <c r="BI30019" s="31"/>
    </row>
    <row r="30020" spans="58:61" x14ac:dyDescent="0.25">
      <c r="BF30020" s="31"/>
      <c r="BG30020" s="31"/>
      <c r="BH30020" s="31"/>
      <c r="BI30020" s="31"/>
    </row>
    <row r="30021" spans="58:61" x14ac:dyDescent="0.25">
      <c r="BF30021" s="31"/>
      <c r="BG30021" s="31"/>
      <c r="BH30021" s="31"/>
      <c r="BI30021" s="31"/>
    </row>
    <row r="30022" spans="58:61" x14ac:dyDescent="0.25">
      <c r="BF30022" s="31"/>
      <c r="BG30022" s="31"/>
      <c r="BH30022" s="31"/>
      <c r="BI30022" s="31"/>
    </row>
    <row r="30023" spans="58:61" x14ac:dyDescent="0.25">
      <c r="BF30023" s="31"/>
      <c r="BG30023" s="31"/>
      <c r="BH30023" s="31"/>
      <c r="BI30023" s="31"/>
    </row>
    <row r="30024" spans="58:61" x14ac:dyDescent="0.25">
      <c r="BF30024" s="31"/>
      <c r="BG30024" s="31"/>
      <c r="BH30024" s="31"/>
      <c r="BI30024" s="31"/>
    </row>
    <row r="30025" spans="58:61" x14ac:dyDescent="0.25">
      <c r="BF30025" s="31"/>
      <c r="BG30025" s="31"/>
      <c r="BH30025" s="31"/>
      <c r="BI30025" s="31"/>
    </row>
    <row r="30026" spans="58:61" x14ac:dyDescent="0.25">
      <c r="BF30026" s="31"/>
      <c r="BG30026" s="31"/>
      <c r="BH30026" s="31"/>
      <c r="BI30026" s="31"/>
    </row>
    <row r="30027" spans="58:61" x14ac:dyDescent="0.25">
      <c r="BF30027" s="31"/>
      <c r="BG30027" s="31"/>
      <c r="BH30027" s="31"/>
      <c r="BI30027" s="31"/>
    </row>
    <row r="30028" spans="58:61" x14ac:dyDescent="0.25">
      <c r="BF30028" s="31"/>
      <c r="BG30028" s="31"/>
      <c r="BH30028" s="31"/>
      <c r="BI30028" s="31"/>
    </row>
    <row r="30029" spans="58:61" x14ac:dyDescent="0.25">
      <c r="BF30029" s="31"/>
      <c r="BG30029" s="31"/>
      <c r="BH30029" s="31"/>
      <c r="BI30029" s="31"/>
    </row>
    <row r="30030" spans="58:61" x14ac:dyDescent="0.25">
      <c r="BF30030" s="31"/>
      <c r="BG30030" s="31"/>
      <c r="BH30030" s="31"/>
      <c r="BI30030" s="31"/>
    </row>
    <row r="30031" spans="58:61" x14ac:dyDescent="0.25">
      <c r="BF30031" s="31"/>
      <c r="BG30031" s="31"/>
      <c r="BH30031" s="31"/>
      <c r="BI30031" s="31"/>
    </row>
    <row r="30032" spans="58:61" x14ac:dyDescent="0.25">
      <c r="BF30032" s="31"/>
      <c r="BG30032" s="31"/>
      <c r="BH30032" s="31"/>
      <c r="BI30032" s="31"/>
    </row>
    <row r="30033" spans="58:61" x14ac:dyDescent="0.25">
      <c r="BF30033" s="31"/>
      <c r="BG30033" s="31"/>
      <c r="BH30033" s="31"/>
      <c r="BI30033" s="31"/>
    </row>
    <row r="30034" spans="58:61" x14ac:dyDescent="0.25">
      <c r="BF30034" s="31"/>
      <c r="BG30034" s="31"/>
      <c r="BH30034" s="31"/>
      <c r="BI30034" s="31"/>
    </row>
    <row r="30035" spans="58:61" x14ac:dyDescent="0.25">
      <c r="BF30035" s="31"/>
      <c r="BG30035" s="31"/>
      <c r="BH30035" s="31"/>
      <c r="BI30035" s="31"/>
    </row>
    <row r="30036" spans="58:61" x14ac:dyDescent="0.25">
      <c r="BF30036" s="31"/>
      <c r="BG30036" s="31"/>
      <c r="BH30036" s="31"/>
      <c r="BI30036" s="31"/>
    </row>
    <row r="30037" spans="58:61" x14ac:dyDescent="0.25">
      <c r="BF30037" s="31"/>
      <c r="BG30037" s="31"/>
      <c r="BH30037" s="31"/>
      <c r="BI30037" s="31"/>
    </row>
    <row r="30038" spans="58:61" x14ac:dyDescent="0.25">
      <c r="BF30038" s="31"/>
      <c r="BG30038" s="31"/>
      <c r="BH30038" s="31"/>
      <c r="BI30038" s="31"/>
    </row>
    <row r="30039" spans="58:61" x14ac:dyDescent="0.25">
      <c r="BF30039" s="31"/>
      <c r="BG30039" s="31"/>
      <c r="BH30039" s="31"/>
      <c r="BI30039" s="31"/>
    </row>
    <row r="30040" spans="58:61" x14ac:dyDescent="0.25">
      <c r="BF30040" s="31"/>
      <c r="BG30040" s="31"/>
      <c r="BH30040" s="31"/>
      <c r="BI30040" s="31"/>
    </row>
    <row r="30041" spans="58:61" x14ac:dyDescent="0.25">
      <c r="BF30041" s="31"/>
      <c r="BG30041" s="31"/>
      <c r="BH30041" s="31"/>
      <c r="BI30041" s="31"/>
    </row>
    <row r="30042" spans="58:61" x14ac:dyDescent="0.25">
      <c r="BF30042" s="31"/>
      <c r="BG30042" s="31"/>
      <c r="BH30042" s="31"/>
      <c r="BI30042" s="31"/>
    </row>
    <row r="30043" spans="58:61" x14ac:dyDescent="0.25">
      <c r="BF30043" s="31"/>
      <c r="BG30043" s="31"/>
      <c r="BH30043" s="31"/>
      <c r="BI30043" s="31"/>
    </row>
    <row r="30044" spans="58:61" x14ac:dyDescent="0.25">
      <c r="BF30044" s="31"/>
      <c r="BG30044" s="31"/>
      <c r="BH30044" s="31"/>
      <c r="BI30044" s="31"/>
    </row>
    <row r="30045" spans="58:61" x14ac:dyDescent="0.25">
      <c r="BF30045" s="31"/>
      <c r="BG30045" s="31"/>
      <c r="BH30045" s="31"/>
      <c r="BI30045" s="31"/>
    </row>
    <row r="30046" spans="58:61" x14ac:dyDescent="0.25">
      <c r="BF30046" s="31"/>
      <c r="BG30046" s="31"/>
      <c r="BH30046" s="31"/>
      <c r="BI30046" s="31"/>
    </row>
    <row r="30047" spans="58:61" x14ac:dyDescent="0.25">
      <c r="BF30047" s="31"/>
      <c r="BG30047" s="31"/>
      <c r="BH30047" s="31"/>
      <c r="BI30047" s="31"/>
    </row>
    <row r="30048" spans="58:61" x14ac:dyDescent="0.25">
      <c r="BF30048" s="31"/>
      <c r="BG30048" s="31"/>
      <c r="BH30048" s="31"/>
      <c r="BI30048" s="31"/>
    </row>
    <row r="30049" spans="58:61" x14ac:dyDescent="0.25">
      <c r="BF30049" s="31"/>
      <c r="BG30049" s="31"/>
      <c r="BH30049" s="31"/>
      <c r="BI30049" s="31"/>
    </row>
    <row r="30050" spans="58:61" x14ac:dyDescent="0.25">
      <c r="BF30050" s="31"/>
      <c r="BG30050" s="31"/>
      <c r="BH30050" s="31"/>
      <c r="BI30050" s="31"/>
    </row>
    <row r="30051" spans="58:61" x14ac:dyDescent="0.25">
      <c r="BF30051" s="31"/>
      <c r="BG30051" s="31"/>
      <c r="BH30051" s="31"/>
      <c r="BI30051" s="31"/>
    </row>
    <row r="30052" spans="58:61" x14ac:dyDescent="0.25">
      <c r="BF30052" s="31"/>
      <c r="BG30052" s="31"/>
      <c r="BH30052" s="31"/>
      <c r="BI30052" s="31"/>
    </row>
    <row r="30053" spans="58:61" x14ac:dyDescent="0.25">
      <c r="BF30053" s="31"/>
      <c r="BG30053" s="31"/>
      <c r="BH30053" s="31"/>
      <c r="BI30053" s="31"/>
    </row>
    <row r="30054" spans="58:61" x14ac:dyDescent="0.25">
      <c r="BF30054" s="31"/>
      <c r="BG30054" s="31"/>
      <c r="BH30054" s="31"/>
      <c r="BI30054" s="31"/>
    </row>
    <row r="30055" spans="58:61" x14ac:dyDescent="0.25">
      <c r="BF30055" s="31"/>
      <c r="BG30055" s="31"/>
      <c r="BH30055" s="31"/>
      <c r="BI30055" s="31"/>
    </row>
    <row r="30056" spans="58:61" x14ac:dyDescent="0.25">
      <c r="BF30056" s="31"/>
      <c r="BG30056" s="31"/>
      <c r="BH30056" s="31"/>
      <c r="BI30056" s="31"/>
    </row>
    <row r="30057" spans="58:61" x14ac:dyDescent="0.25">
      <c r="BF30057" s="31"/>
      <c r="BG30057" s="31"/>
      <c r="BH30057" s="31"/>
      <c r="BI30057" s="31"/>
    </row>
    <row r="30058" spans="58:61" x14ac:dyDescent="0.25">
      <c r="BF30058" s="31"/>
      <c r="BG30058" s="31"/>
      <c r="BH30058" s="31"/>
      <c r="BI30058" s="31"/>
    </row>
    <row r="30059" spans="58:61" x14ac:dyDescent="0.25">
      <c r="BF30059" s="31"/>
      <c r="BG30059" s="31"/>
      <c r="BH30059" s="31"/>
      <c r="BI30059" s="31"/>
    </row>
    <row r="30060" spans="58:61" x14ac:dyDescent="0.25">
      <c r="BF30060" s="31"/>
      <c r="BG30060" s="31"/>
      <c r="BH30060" s="31"/>
      <c r="BI30060" s="31"/>
    </row>
    <row r="30061" spans="58:61" x14ac:dyDescent="0.25">
      <c r="BF30061" s="31"/>
      <c r="BG30061" s="31"/>
      <c r="BH30061" s="31"/>
      <c r="BI30061" s="31"/>
    </row>
    <row r="30062" spans="58:61" x14ac:dyDescent="0.25">
      <c r="BF30062" s="31"/>
      <c r="BG30062" s="31"/>
      <c r="BH30062" s="31"/>
      <c r="BI30062" s="31"/>
    </row>
    <row r="30063" spans="58:61" x14ac:dyDescent="0.25">
      <c r="BF30063" s="31"/>
      <c r="BG30063" s="31"/>
      <c r="BH30063" s="31"/>
      <c r="BI30063" s="31"/>
    </row>
    <row r="30064" spans="58:61" x14ac:dyDescent="0.25">
      <c r="BF30064" s="31"/>
      <c r="BG30064" s="31"/>
      <c r="BH30064" s="31"/>
      <c r="BI30064" s="31"/>
    </row>
    <row r="30065" spans="58:61" x14ac:dyDescent="0.25">
      <c r="BF30065" s="31"/>
      <c r="BG30065" s="31"/>
      <c r="BH30065" s="31"/>
      <c r="BI30065" s="31"/>
    </row>
    <row r="30066" spans="58:61" x14ac:dyDescent="0.25">
      <c r="BF30066" s="31"/>
      <c r="BG30066" s="31"/>
      <c r="BH30066" s="31"/>
      <c r="BI30066" s="31"/>
    </row>
    <row r="30067" spans="58:61" x14ac:dyDescent="0.25">
      <c r="BF30067" s="31"/>
      <c r="BG30067" s="31"/>
      <c r="BH30067" s="31"/>
      <c r="BI30067" s="31"/>
    </row>
    <row r="30068" spans="58:61" x14ac:dyDescent="0.25">
      <c r="BF30068" s="31"/>
      <c r="BG30068" s="31"/>
      <c r="BH30068" s="31"/>
      <c r="BI30068" s="31"/>
    </row>
    <row r="30069" spans="58:61" x14ac:dyDescent="0.25">
      <c r="BF30069" s="31"/>
      <c r="BG30069" s="31"/>
      <c r="BH30069" s="31"/>
      <c r="BI30069" s="31"/>
    </row>
    <row r="30070" spans="58:61" x14ac:dyDescent="0.25">
      <c r="BF30070" s="31"/>
      <c r="BG30070" s="31"/>
      <c r="BH30070" s="31"/>
      <c r="BI30070" s="31"/>
    </row>
    <row r="30071" spans="58:61" x14ac:dyDescent="0.25">
      <c r="BF30071" s="31"/>
      <c r="BG30071" s="31"/>
      <c r="BH30071" s="31"/>
      <c r="BI30071" s="31"/>
    </row>
    <row r="30072" spans="58:61" x14ac:dyDescent="0.25">
      <c r="BF30072" s="31"/>
      <c r="BG30072" s="31"/>
      <c r="BH30072" s="31"/>
      <c r="BI30072" s="31"/>
    </row>
    <row r="30073" spans="58:61" x14ac:dyDescent="0.25">
      <c r="BF30073" s="31"/>
      <c r="BG30073" s="31"/>
      <c r="BH30073" s="31"/>
      <c r="BI30073" s="31"/>
    </row>
    <row r="30074" spans="58:61" x14ac:dyDescent="0.25">
      <c r="BF30074" s="31"/>
      <c r="BG30074" s="31"/>
      <c r="BH30074" s="31"/>
      <c r="BI30074" s="31"/>
    </row>
    <row r="30075" spans="58:61" x14ac:dyDescent="0.25">
      <c r="BF30075" s="31"/>
      <c r="BG30075" s="31"/>
      <c r="BH30075" s="31"/>
      <c r="BI30075" s="31"/>
    </row>
    <row r="30076" spans="58:61" x14ac:dyDescent="0.25">
      <c r="BF30076" s="31"/>
      <c r="BG30076" s="31"/>
      <c r="BH30076" s="31"/>
      <c r="BI30076" s="31"/>
    </row>
    <row r="30077" spans="58:61" x14ac:dyDescent="0.25">
      <c r="BF30077" s="31"/>
      <c r="BG30077" s="31"/>
      <c r="BH30077" s="31"/>
      <c r="BI30077" s="31"/>
    </row>
    <row r="30078" spans="58:61" x14ac:dyDescent="0.25">
      <c r="BF30078" s="31"/>
      <c r="BG30078" s="31"/>
      <c r="BH30078" s="31"/>
      <c r="BI30078" s="31"/>
    </row>
    <row r="30079" spans="58:61" x14ac:dyDescent="0.25">
      <c r="BF30079" s="31"/>
      <c r="BG30079" s="31"/>
      <c r="BH30079" s="31"/>
      <c r="BI30079" s="31"/>
    </row>
    <row r="30080" spans="58:61" x14ac:dyDescent="0.25">
      <c r="BF30080" s="31"/>
      <c r="BG30080" s="31"/>
      <c r="BH30080" s="31"/>
      <c r="BI30080" s="31"/>
    </row>
    <row r="30081" spans="58:61" x14ac:dyDescent="0.25">
      <c r="BF30081" s="31"/>
      <c r="BG30081" s="31"/>
      <c r="BH30081" s="31"/>
      <c r="BI30081" s="31"/>
    </row>
    <row r="30082" spans="58:61" x14ac:dyDescent="0.25">
      <c r="BF30082" s="31"/>
      <c r="BG30082" s="31"/>
      <c r="BH30082" s="31"/>
      <c r="BI30082" s="31"/>
    </row>
    <row r="30083" spans="58:61" x14ac:dyDescent="0.25">
      <c r="BF30083" s="31"/>
      <c r="BG30083" s="31"/>
      <c r="BH30083" s="31"/>
      <c r="BI30083" s="31"/>
    </row>
    <row r="30084" spans="58:61" x14ac:dyDescent="0.25">
      <c r="BF30084" s="31"/>
      <c r="BG30084" s="31"/>
      <c r="BH30084" s="31"/>
      <c r="BI30084" s="31"/>
    </row>
    <row r="30085" spans="58:61" x14ac:dyDescent="0.25">
      <c r="BF30085" s="31"/>
      <c r="BG30085" s="31"/>
      <c r="BH30085" s="31"/>
      <c r="BI30085" s="31"/>
    </row>
    <row r="30086" spans="58:61" x14ac:dyDescent="0.25">
      <c r="BF30086" s="31"/>
      <c r="BG30086" s="31"/>
      <c r="BH30086" s="31"/>
      <c r="BI30086" s="31"/>
    </row>
    <row r="30087" spans="58:61" x14ac:dyDescent="0.25">
      <c r="BF30087" s="31"/>
      <c r="BG30087" s="31"/>
      <c r="BH30087" s="31"/>
      <c r="BI30087" s="31"/>
    </row>
    <row r="30088" spans="58:61" x14ac:dyDescent="0.25">
      <c r="BF30088" s="31"/>
      <c r="BG30088" s="31"/>
      <c r="BH30088" s="31"/>
      <c r="BI30088" s="31"/>
    </row>
    <row r="30089" spans="58:61" x14ac:dyDescent="0.25">
      <c r="BF30089" s="31"/>
      <c r="BG30089" s="31"/>
      <c r="BH30089" s="31"/>
      <c r="BI30089" s="31"/>
    </row>
    <row r="30090" spans="58:61" x14ac:dyDescent="0.25">
      <c r="BF30090" s="31"/>
      <c r="BG30090" s="31"/>
      <c r="BH30090" s="31"/>
      <c r="BI30090" s="31"/>
    </row>
    <row r="30091" spans="58:61" x14ac:dyDescent="0.25">
      <c r="BF30091" s="31"/>
      <c r="BG30091" s="31"/>
      <c r="BH30091" s="31"/>
      <c r="BI30091" s="31"/>
    </row>
    <row r="30092" spans="58:61" x14ac:dyDescent="0.25">
      <c r="BF30092" s="31"/>
      <c r="BG30092" s="31"/>
      <c r="BH30092" s="31"/>
      <c r="BI30092" s="31"/>
    </row>
    <row r="30093" spans="58:61" x14ac:dyDescent="0.25">
      <c r="BF30093" s="31"/>
      <c r="BG30093" s="31"/>
      <c r="BH30093" s="31"/>
      <c r="BI30093" s="31"/>
    </row>
    <row r="30094" spans="58:61" x14ac:dyDescent="0.25">
      <c r="BF30094" s="31"/>
      <c r="BG30094" s="31"/>
      <c r="BH30094" s="31"/>
      <c r="BI30094" s="31"/>
    </row>
    <row r="30095" spans="58:61" x14ac:dyDescent="0.25">
      <c r="BF30095" s="31"/>
      <c r="BG30095" s="31"/>
      <c r="BH30095" s="31"/>
      <c r="BI30095" s="31"/>
    </row>
    <row r="30096" spans="58:61" x14ac:dyDescent="0.25">
      <c r="BF30096" s="31"/>
      <c r="BG30096" s="31"/>
      <c r="BH30096" s="31"/>
      <c r="BI30096" s="31"/>
    </row>
    <row r="30097" spans="58:61" x14ac:dyDescent="0.25">
      <c r="BF30097" s="31"/>
      <c r="BG30097" s="31"/>
      <c r="BH30097" s="31"/>
      <c r="BI30097" s="31"/>
    </row>
    <row r="30098" spans="58:61" x14ac:dyDescent="0.25">
      <c r="BF30098" s="31"/>
      <c r="BG30098" s="31"/>
      <c r="BH30098" s="31"/>
      <c r="BI30098" s="31"/>
    </row>
    <row r="30099" spans="58:61" x14ac:dyDescent="0.25">
      <c r="BF30099" s="31"/>
      <c r="BG30099" s="31"/>
      <c r="BH30099" s="31"/>
      <c r="BI30099" s="31"/>
    </row>
    <row r="30100" spans="58:61" x14ac:dyDescent="0.25">
      <c r="BF30100" s="31"/>
      <c r="BG30100" s="31"/>
      <c r="BH30100" s="31"/>
      <c r="BI30100" s="31"/>
    </row>
    <row r="30101" spans="58:61" x14ac:dyDescent="0.25">
      <c r="BF30101" s="31"/>
      <c r="BG30101" s="31"/>
      <c r="BH30101" s="31"/>
      <c r="BI30101" s="31"/>
    </row>
    <row r="30102" spans="58:61" x14ac:dyDescent="0.25">
      <c r="BF30102" s="31"/>
      <c r="BG30102" s="31"/>
      <c r="BH30102" s="31"/>
      <c r="BI30102" s="31"/>
    </row>
    <row r="30103" spans="58:61" x14ac:dyDescent="0.25">
      <c r="BF30103" s="31"/>
      <c r="BG30103" s="31"/>
      <c r="BH30103" s="31"/>
      <c r="BI30103" s="31"/>
    </row>
    <row r="30104" spans="58:61" x14ac:dyDescent="0.25">
      <c r="BF30104" s="31"/>
      <c r="BG30104" s="31"/>
      <c r="BH30104" s="31"/>
      <c r="BI30104" s="31"/>
    </row>
    <row r="30105" spans="58:61" x14ac:dyDescent="0.25">
      <c r="BF30105" s="31"/>
      <c r="BG30105" s="31"/>
      <c r="BH30105" s="31"/>
      <c r="BI30105" s="31"/>
    </row>
    <row r="30106" spans="58:61" x14ac:dyDescent="0.25">
      <c r="BF30106" s="31"/>
      <c r="BG30106" s="31"/>
      <c r="BH30106" s="31"/>
      <c r="BI30106" s="31"/>
    </row>
    <row r="30107" spans="58:61" x14ac:dyDescent="0.25">
      <c r="BF30107" s="31"/>
      <c r="BG30107" s="31"/>
      <c r="BH30107" s="31"/>
      <c r="BI30107" s="31"/>
    </row>
    <row r="30108" spans="58:61" x14ac:dyDescent="0.25">
      <c r="BF30108" s="31"/>
      <c r="BG30108" s="31"/>
      <c r="BH30108" s="31"/>
      <c r="BI30108" s="31"/>
    </row>
    <row r="30109" spans="58:61" x14ac:dyDescent="0.25">
      <c r="BF30109" s="31"/>
      <c r="BG30109" s="31"/>
      <c r="BH30109" s="31"/>
      <c r="BI30109" s="31"/>
    </row>
    <row r="30110" spans="58:61" x14ac:dyDescent="0.25">
      <c r="BF30110" s="31"/>
      <c r="BG30110" s="31"/>
      <c r="BH30110" s="31"/>
      <c r="BI30110" s="31"/>
    </row>
    <row r="30111" spans="58:61" x14ac:dyDescent="0.25">
      <c r="BF30111" s="31"/>
      <c r="BG30111" s="31"/>
      <c r="BH30111" s="31"/>
      <c r="BI30111" s="31"/>
    </row>
    <row r="30112" spans="58:61" x14ac:dyDescent="0.25">
      <c r="BF30112" s="31"/>
      <c r="BG30112" s="31"/>
      <c r="BH30112" s="31"/>
      <c r="BI30112" s="31"/>
    </row>
    <row r="30113" spans="58:61" x14ac:dyDescent="0.25">
      <c r="BF30113" s="31"/>
      <c r="BG30113" s="31"/>
      <c r="BH30113" s="31"/>
      <c r="BI30113" s="31"/>
    </row>
    <row r="30114" spans="58:61" x14ac:dyDescent="0.25">
      <c r="BF30114" s="31"/>
      <c r="BG30114" s="31"/>
      <c r="BH30114" s="31"/>
      <c r="BI30114" s="31"/>
    </row>
    <row r="30115" spans="58:61" x14ac:dyDescent="0.25">
      <c r="BF30115" s="31"/>
      <c r="BG30115" s="31"/>
      <c r="BH30115" s="31"/>
      <c r="BI30115" s="31"/>
    </row>
    <row r="30116" spans="58:61" x14ac:dyDescent="0.25">
      <c r="BF30116" s="31"/>
      <c r="BG30116" s="31"/>
      <c r="BH30116" s="31"/>
      <c r="BI30116" s="31"/>
    </row>
    <row r="30117" spans="58:61" x14ac:dyDescent="0.25">
      <c r="BF30117" s="31"/>
      <c r="BG30117" s="31"/>
      <c r="BH30117" s="31"/>
      <c r="BI30117" s="31"/>
    </row>
    <row r="30118" spans="58:61" x14ac:dyDescent="0.25">
      <c r="BF30118" s="31"/>
      <c r="BG30118" s="31"/>
      <c r="BH30118" s="31"/>
      <c r="BI30118" s="31"/>
    </row>
    <row r="30119" spans="58:61" x14ac:dyDescent="0.25">
      <c r="BF30119" s="31"/>
      <c r="BG30119" s="31"/>
      <c r="BH30119" s="31"/>
      <c r="BI30119" s="31"/>
    </row>
    <row r="30120" spans="58:61" x14ac:dyDescent="0.25">
      <c r="BF30120" s="31"/>
      <c r="BG30120" s="31"/>
      <c r="BH30120" s="31"/>
      <c r="BI30120" s="31"/>
    </row>
    <row r="30121" spans="58:61" x14ac:dyDescent="0.25">
      <c r="BF30121" s="31"/>
      <c r="BG30121" s="31"/>
      <c r="BH30121" s="31"/>
      <c r="BI30121" s="31"/>
    </row>
    <row r="30122" spans="58:61" x14ac:dyDescent="0.25">
      <c r="BF30122" s="31"/>
      <c r="BG30122" s="31"/>
      <c r="BH30122" s="31"/>
      <c r="BI30122" s="31"/>
    </row>
    <row r="30123" spans="58:61" x14ac:dyDescent="0.25">
      <c r="BF30123" s="31"/>
      <c r="BG30123" s="31"/>
      <c r="BH30123" s="31"/>
      <c r="BI30123" s="31"/>
    </row>
    <row r="30124" spans="58:61" x14ac:dyDescent="0.25">
      <c r="BF30124" s="31"/>
      <c r="BG30124" s="31"/>
      <c r="BH30124" s="31"/>
      <c r="BI30124" s="31"/>
    </row>
    <row r="30125" spans="58:61" x14ac:dyDescent="0.25">
      <c r="BF30125" s="31"/>
      <c r="BG30125" s="31"/>
      <c r="BH30125" s="31"/>
      <c r="BI30125" s="31"/>
    </row>
    <row r="30126" spans="58:61" x14ac:dyDescent="0.25">
      <c r="BF30126" s="31"/>
      <c r="BG30126" s="31"/>
      <c r="BH30126" s="31"/>
      <c r="BI30126" s="31"/>
    </row>
    <row r="30127" spans="58:61" x14ac:dyDescent="0.25">
      <c r="BF30127" s="31"/>
      <c r="BG30127" s="31"/>
      <c r="BH30127" s="31"/>
      <c r="BI30127" s="31"/>
    </row>
    <row r="30128" spans="58:61" x14ac:dyDescent="0.25">
      <c r="BF30128" s="31"/>
      <c r="BG30128" s="31"/>
      <c r="BH30128" s="31"/>
      <c r="BI30128" s="31"/>
    </row>
    <row r="30129" spans="58:61" x14ac:dyDescent="0.25">
      <c r="BF30129" s="31"/>
      <c r="BG30129" s="31"/>
      <c r="BH30129" s="31"/>
      <c r="BI30129" s="31"/>
    </row>
    <row r="30130" spans="58:61" x14ac:dyDescent="0.25">
      <c r="BF30130" s="31"/>
      <c r="BG30130" s="31"/>
      <c r="BH30130" s="31"/>
      <c r="BI30130" s="31"/>
    </row>
    <row r="30131" spans="58:61" x14ac:dyDescent="0.25">
      <c r="BF30131" s="31"/>
      <c r="BG30131" s="31"/>
      <c r="BH30131" s="31"/>
      <c r="BI30131" s="31"/>
    </row>
    <row r="30132" spans="58:61" x14ac:dyDescent="0.25">
      <c r="BF30132" s="31"/>
      <c r="BG30132" s="31"/>
      <c r="BH30132" s="31"/>
      <c r="BI30132" s="31"/>
    </row>
    <row r="30133" spans="58:61" x14ac:dyDescent="0.25">
      <c r="BF30133" s="31"/>
      <c r="BG30133" s="31"/>
      <c r="BH30133" s="31"/>
      <c r="BI30133" s="31"/>
    </row>
    <row r="30134" spans="58:61" x14ac:dyDescent="0.25">
      <c r="BF30134" s="31"/>
      <c r="BG30134" s="31"/>
      <c r="BH30134" s="31"/>
      <c r="BI30134" s="31"/>
    </row>
    <row r="30135" spans="58:61" x14ac:dyDescent="0.25">
      <c r="BF30135" s="31"/>
      <c r="BG30135" s="31"/>
      <c r="BH30135" s="31"/>
      <c r="BI30135" s="31"/>
    </row>
    <row r="30136" spans="58:61" x14ac:dyDescent="0.25">
      <c r="BF30136" s="31"/>
      <c r="BG30136" s="31"/>
      <c r="BH30136" s="31"/>
      <c r="BI30136" s="31"/>
    </row>
    <row r="30137" spans="58:61" x14ac:dyDescent="0.25">
      <c r="BF30137" s="31"/>
      <c r="BG30137" s="31"/>
      <c r="BH30137" s="31"/>
      <c r="BI30137" s="31"/>
    </row>
    <row r="30138" spans="58:61" x14ac:dyDescent="0.25">
      <c r="BF30138" s="31"/>
      <c r="BG30138" s="31"/>
      <c r="BH30138" s="31"/>
      <c r="BI30138" s="31"/>
    </row>
    <row r="30139" spans="58:61" x14ac:dyDescent="0.25">
      <c r="BF30139" s="31"/>
      <c r="BG30139" s="31"/>
      <c r="BH30139" s="31"/>
      <c r="BI30139" s="31"/>
    </row>
    <row r="30140" spans="58:61" x14ac:dyDescent="0.25">
      <c r="BF30140" s="31"/>
      <c r="BG30140" s="31"/>
      <c r="BH30140" s="31"/>
      <c r="BI30140" s="31"/>
    </row>
    <row r="30141" spans="58:61" x14ac:dyDescent="0.25">
      <c r="BF30141" s="31"/>
      <c r="BG30141" s="31"/>
      <c r="BH30141" s="31"/>
      <c r="BI30141" s="31"/>
    </row>
    <row r="30142" spans="58:61" x14ac:dyDescent="0.25">
      <c r="BF30142" s="31"/>
      <c r="BG30142" s="31"/>
      <c r="BH30142" s="31"/>
      <c r="BI30142" s="31"/>
    </row>
    <row r="30143" spans="58:61" x14ac:dyDescent="0.25">
      <c r="BF30143" s="31"/>
      <c r="BG30143" s="31"/>
      <c r="BH30143" s="31"/>
      <c r="BI30143" s="31"/>
    </row>
    <row r="30144" spans="58:61" x14ac:dyDescent="0.25">
      <c r="BF30144" s="31"/>
      <c r="BG30144" s="31"/>
      <c r="BH30144" s="31"/>
      <c r="BI30144" s="31"/>
    </row>
    <row r="30145" spans="58:61" x14ac:dyDescent="0.25">
      <c r="BF30145" s="31"/>
      <c r="BG30145" s="31"/>
      <c r="BH30145" s="31"/>
      <c r="BI30145" s="31"/>
    </row>
    <row r="30146" spans="58:61" x14ac:dyDescent="0.25">
      <c r="BF30146" s="31"/>
      <c r="BG30146" s="31"/>
      <c r="BH30146" s="31"/>
      <c r="BI30146" s="31"/>
    </row>
    <row r="30147" spans="58:61" x14ac:dyDescent="0.25">
      <c r="BF30147" s="31"/>
      <c r="BG30147" s="31"/>
      <c r="BH30147" s="31"/>
      <c r="BI30147" s="31"/>
    </row>
    <row r="30148" spans="58:61" x14ac:dyDescent="0.25">
      <c r="BF30148" s="31"/>
      <c r="BG30148" s="31"/>
      <c r="BH30148" s="31"/>
      <c r="BI30148" s="31"/>
    </row>
    <row r="30149" spans="58:61" x14ac:dyDescent="0.25">
      <c r="BF30149" s="31"/>
      <c r="BG30149" s="31"/>
      <c r="BH30149" s="31"/>
      <c r="BI30149" s="31"/>
    </row>
    <row r="30150" spans="58:61" x14ac:dyDescent="0.25">
      <c r="BF30150" s="31"/>
      <c r="BG30150" s="31"/>
      <c r="BH30150" s="31"/>
      <c r="BI30150" s="31"/>
    </row>
    <row r="30151" spans="58:61" x14ac:dyDescent="0.25">
      <c r="BF30151" s="31"/>
      <c r="BG30151" s="31"/>
      <c r="BH30151" s="31"/>
      <c r="BI30151" s="31"/>
    </row>
    <row r="30152" spans="58:61" x14ac:dyDescent="0.25">
      <c r="BF30152" s="31"/>
      <c r="BG30152" s="31"/>
      <c r="BH30152" s="31"/>
      <c r="BI30152" s="31"/>
    </row>
    <row r="30153" spans="58:61" x14ac:dyDescent="0.25">
      <c r="BF30153" s="31"/>
      <c r="BG30153" s="31"/>
      <c r="BH30153" s="31"/>
      <c r="BI30153" s="31"/>
    </row>
    <row r="30154" spans="58:61" x14ac:dyDescent="0.25">
      <c r="BF30154" s="31"/>
      <c r="BG30154" s="31"/>
      <c r="BH30154" s="31"/>
      <c r="BI30154" s="31"/>
    </row>
    <row r="30155" spans="58:61" x14ac:dyDescent="0.25">
      <c r="BF30155" s="31"/>
      <c r="BG30155" s="31"/>
      <c r="BH30155" s="31"/>
      <c r="BI30155" s="31"/>
    </row>
    <row r="30156" spans="58:61" x14ac:dyDescent="0.25">
      <c r="BF30156" s="31"/>
      <c r="BG30156" s="31"/>
      <c r="BH30156" s="31"/>
      <c r="BI30156" s="31"/>
    </row>
    <row r="30157" spans="58:61" x14ac:dyDescent="0.25">
      <c r="BF30157" s="31"/>
      <c r="BG30157" s="31"/>
      <c r="BH30157" s="31"/>
      <c r="BI30157" s="31"/>
    </row>
    <row r="30158" spans="58:61" x14ac:dyDescent="0.25">
      <c r="BF30158" s="31"/>
      <c r="BG30158" s="31"/>
      <c r="BH30158" s="31"/>
      <c r="BI30158" s="31"/>
    </row>
    <row r="30159" spans="58:61" x14ac:dyDescent="0.25">
      <c r="BF30159" s="31"/>
      <c r="BG30159" s="31"/>
      <c r="BH30159" s="31"/>
      <c r="BI30159" s="31"/>
    </row>
    <row r="30160" spans="58:61" x14ac:dyDescent="0.25">
      <c r="BF30160" s="31"/>
      <c r="BG30160" s="31"/>
      <c r="BH30160" s="31"/>
      <c r="BI30160" s="31"/>
    </row>
    <row r="30161" spans="58:61" x14ac:dyDescent="0.25">
      <c r="BF30161" s="31"/>
      <c r="BG30161" s="31"/>
      <c r="BH30161" s="31"/>
      <c r="BI30161" s="31"/>
    </row>
    <row r="30162" spans="58:61" x14ac:dyDescent="0.25">
      <c r="BF30162" s="31"/>
      <c r="BG30162" s="31"/>
      <c r="BH30162" s="31"/>
      <c r="BI30162" s="31"/>
    </row>
    <row r="30163" spans="58:61" x14ac:dyDescent="0.25">
      <c r="BF30163" s="31"/>
      <c r="BG30163" s="31"/>
      <c r="BH30163" s="31"/>
      <c r="BI30163" s="31"/>
    </row>
    <row r="30164" spans="58:61" x14ac:dyDescent="0.25">
      <c r="BF30164" s="31"/>
      <c r="BG30164" s="31"/>
      <c r="BH30164" s="31"/>
      <c r="BI30164" s="31"/>
    </row>
    <row r="30165" spans="58:61" x14ac:dyDescent="0.25">
      <c r="BF30165" s="31"/>
      <c r="BG30165" s="31"/>
      <c r="BH30165" s="31"/>
      <c r="BI30165" s="31"/>
    </row>
    <row r="30166" spans="58:61" x14ac:dyDescent="0.25">
      <c r="BF30166" s="31"/>
      <c r="BG30166" s="31"/>
      <c r="BH30166" s="31"/>
      <c r="BI30166" s="31"/>
    </row>
    <row r="30167" spans="58:61" x14ac:dyDescent="0.25">
      <c r="BF30167" s="31"/>
      <c r="BG30167" s="31"/>
      <c r="BH30167" s="31"/>
      <c r="BI30167" s="31"/>
    </row>
    <row r="30168" spans="58:61" x14ac:dyDescent="0.25">
      <c r="BF30168" s="31"/>
      <c r="BG30168" s="31"/>
      <c r="BH30168" s="31"/>
      <c r="BI30168" s="31"/>
    </row>
    <row r="30169" spans="58:61" x14ac:dyDescent="0.25">
      <c r="BF30169" s="31"/>
      <c r="BG30169" s="31"/>
      <c r="BH30169" s="31"/>
      <c r="BI30169" s="31"/>
    </row>
    <row r="30170" spans="58:61" x14ac:dyDescent="0.25">
      <c r="BF30170" s="31"/>
      <c r="BG30170" s="31"/>
      <c r="BH30170" s="31"/>
      <c r="BI30170" s="31"/>
    </row>
    <row r="30171" spans="58:61" x14ac:dyDescent="0.25">
      <c r="BF30171" s="31"/>
      <c r="BG30171" s="31"/>
      <c r="BH30171" s="31"/>
      <c r="BI30171" s="31"/>
    </row>
    <row r="30172" spans="58:61" x14ac:dyDescent="0.25">
      <c r="BF30172" s="31"/>
      <c r="BG30172" s="31"/>
      <c r="BH30172" s="31"/>
      <c r="BI30172" s="31"/>
    </row>
    <row r="30173" spans="58:61" x14ac:dyDescent="0.25">
      <c r="BF30173" s="31"/>
      <c r="BG30173" s="31"/>
      <c r="BH30173" s="31"/>
      <c r="BI30173" s="31"/>
    </row>
    <row r="30174" spans="58:61" x14ac:dyDescent="0.25">
      <c r="BF30174" s="31"/>
      <c r="BG30174" s="31"/>
      <c r="BH30174" s="31"/>
      <c r="BI30174" s="31"/>
    </row>
    <row r="30175" spans="58:61" x14ac:dyDescent="0.25">
      <c r="BF30175" s="31"/>
      <c r="BG30175" s="31"/>
      <c r="BH30175" s="31"/>
      <c r="BI30175" s="31"/>
    </row>
    <row r="30176" spans="58:61" x14ac:dyDescent="0.25">
      <c r="BF30176" s="31"/>
      <c r="BG30176" s="31"/>
      <c r="BH30176" s="31"/>
      <c r="BI30176" s="31"/>
    </row>
    <row r="30177" spans="58:61" x14ac:dyDescent="0.25">
      <c r="BF30177" s="31"/>
      <c r="BG30177" s="31"/>
      <c r="BH30177" s="31"/>
      <c r="BI30177" s="31"/>
    </row>
    <row r="30178" spans="58:61" x14ac:dyDescent="0.25">
      <c r="BF30178" s="31"/>
      <c r="BG30178" s="31"/>
      <c r="BH30178" s="31"/>
      <c r="BI30178" s="31"/>
    </row>
    <row r="30179" spans="58:61" x14ac:dyDescent="0.25">
      <c r="BF30179" s="31"/>
      <c r="BG30179" s="31"/>
      <c r="BH30179" s="31"/>
      <c r="BI30179" s="31"/>
    </row>
    <row r="30180" spans="58:61" x14ac:dyDescent="0.25">
      <c r="BF30180" s="31"/>
      <c r="BG30180" s="31"/>
      <c r="BH30180" s="31"/>
      <c r="BI30180" s="31"/>
    </row>
    <row r="30181" spans="58:61" x14ac:dyDescent="0.25">
      <c r="BF30181" s="31"/>
      <c r="BG30181" s="31"/>
      <c r="BH30181" s="31"/>
      <c r="BI30181" s="31"/>
    </row>
    <row r="30182" spans="58:61" x14ac:dyDescent="0.25">
      <c r="BF30182" s="31"/>
      <c r="BG30182" s="31"/>
      <c r="BH30182" s="31"/>
      <c r="BI30182" s="31"/>
    </row>
    <row r="30183" spans="58:61" x14ac:dyDescent="0.25">
      <c r="BF30183" s="31"/>
      <c r="BG30183" s="31"/>
      <c r="BH30183" s="31"/>
      <c r="BI30183" s="31"/>
    </row>
    <row r="30184" spans="58:61" x14ac:dyDescent="0.25">
      <c r="BF30184" s="31"/>
      <c r="BG30184" s="31"/>
      <c r="BH30184" s="31"/>
      <c r="BI30184" s="31"/>
    </row>
    <row r="30185" spans="58:61" x14ac:dyDescent="0.25">
      <c r="BF30185" s="31"/>
      <c r="BG30185" s="31"/>
      <c r="BH30185" s="31"/>
      <c r="BI30185" s="31"/>
    </row>
    <row r="30186" spans="58:61" x14ac:dyDescent="0.25">
      <c r="BF30186" s="31"/>
      <c r="BG30186" s="31"/>
      <c r="BH30186" s="31"/>
      <c r="BI30186" s="31"/>
    </row>
    <row r="30187" spans="58:61" x14ac:dyDescent="0.25">
      <c r="BF30187" s="31"/>
      <c r="BG30187" s="31"/>
      <c r="BH30187" s="31"/>
      <c r="BI30187" s="31"/>
    </row>
    <row r="30188" spans="58:61" x14ac:dyDescent="0.25">
      <c r="BF30188" s="31"/>
      <c r="BG30188" s="31"/>
      <c r="BH30188" s="31"/>
      <c r="BI30188" s="31"/>
    </row>
    <row r="30189" spans="58:61" x14ac:dyDescent="0.25">
      <c r="BF30189" s="31"/>
      <c r="BG30189" s="31"/>
      <c r="BH30189" s="31"/>
      <c r="BI30189" s="31"/>
    </row>
    <row r="30190" spans="58:61" x14ac:dyDescent="0.25">
      <c r="BF30190" s="31"/>
      <c r="BG30190" s="31"/>
      <c r="BH30190" s="31"/>
      <c r="BI30190" s="31"/>
    </row>
    <row r="30191" spans="58:61" x14ac:dyDescent="0.25">
      <c r="BF30191" s="31"/>
      <c r="BG30191" s="31"/>
      <c r="BH30191" s="31"/>
      <c r="BI30191" s="31"/>
    </row>
    <row r="30192" spans="58:61" x14ac:dyDescent="0.25">
      <c r="BF30192" s="31"/>
      <c r="BG30192" s="31"/>
      <c r="BH30192" s="31"/>
      <c r="BI30192" s="31"/>
    </row>
    <row r="30193" spans="58:61" x14ac:dyDescent="0.25">
      <c r="BF30193" s="31"/>
      <c r="BG30193" s="31"/>
      <c r="BH30193" s="31"/>
      <c r="BI30193" s="31"/>
    </row>
    <row r="30194" spans="58:61" x14ac:dyDescent="0.25">
      <c r="BF30194" s="31"/>
      <c r="BG30194" s="31"/>
      <c r="BH30194" s="31"/>
      <c r="BI30194" s="31"/>
    </row>
    <row r="30195" spans="58:61" x14ac:dyDescent="0.25">
      <c r="BF30195" s="31"/>
      <c r="BG30195" s="31"/>
      <c r="BH30195" s="31"/>
      <c r="BI30195" s="31"/>
    </row>
    <row r="30196" spans="58:61" x14ac:dyDescent="0.25">
      <c r="BF30196" s="31"/>
      <c r="BG30196" s="31"/>
      <c r="BH30196" s="31"/>
      <c r="BI30196" s="31"/>
    </row>
    <row r="30197" spans="58:61" x14ac:dyDescent="0.25">
      <c r="BF30197" s="31"/>
      <c r="BG30197" s="31"/>
      <c r="BH30197" s="31"/>
      <c r="BI30197" s="31"/>
    </row>
    <row r="30198" spans="58:61" x14ac:dyDescent="0.25">
      <c r="BF30198" s="31"/>
      <c r="BG30198" s="31"/>
      <c r="BH30198" s="31"/>
      <c r="BI30198" s="31"/>
    </row>
    <row r="30199" spans="58:61" x14ac:dyDescent="0.25">
      <c r="BF30199" s="31"/>
      <c r="BG30199" s="31"/>
      <c r="BH30199" s="31"/>
      <c r="BI30199" s="31"/>
    </row>
    <row r="30200" spans="58:61" x14ac:dyDescent="0.25">
      <c r="BF30200" s="31"/>
      <c r="BG30200" s="31"/>
      <c r="BH30200" s="31"/>
      <c r="BI30200" s="31"/>
    </row>
    <row r="30201" spans="58:61" x14ac:dyDescent="0.25">
      <c r="BF30201" s="31"/>
      <c r="BG30201" s="31"/>
      <c r="BH30201" s="31"/>
      <c r="BI30201" s="31"/>
    </row>
    <row r="30202" spans="58:61" x14ac:dyDescent="0.25">
      <c r="BF30202" s="31"/>
      <c r="BG30202" s="31"/>
      <c r="BH30202" s="31"/>
      <c r="BI30202" s="31"/>
    </row>
    <row r="30203" spans="58:61" x14ac:dyDescent="0.25">
      <c r="BF30203" s="31"/>
      <c r="BG30203" s="31"/>
      <c r="BH30203" s="31"/>
      <c r="BI30203" s="31"/>
    </row>
    <row r="30204" spans="58:61" x14ac:dyDescent="0.25">
      <c r="BF30204" s="31"/>
      <c r="BG30204" s="31"/>
      <c r="BH30204" s="31"/>
      <c r="BI30204" s="31"/>
    </row>
    <row r="30205" spans="58:61" x14ac:dyDescent="0.25">
      <c r="BF30205" s="31"/>
      <c r="BG30205" s="31"/>
      <c r="BH30205" s="31"/>
      <c r="BI30205" s="31"/>
    </row>
    <row r="30206" spans="58:61" x14ac:dyDescent="0.25">
      <c r="BF30206" s="31"/>
      <c r="BG30206" s="31"/>
      <c r="BH30206" s="31"/>
      <c r="BI30206" s="31"/>
    </row>
    <row r="30207" spans="58:61" x14ac:dyDescent="0.25">
      <c r="BF30207" s="31"/>
      <c r="BG30207" s="31"/>
      <c r="BH30207" s="31"/>
      <c r="BI30207" s="31"/>
    </row>
    <row r="30208" spans="58:61" x14ac:dyDescent="0.25">
      <c r="BF30208" s="31"/>
      <c r="BG30208" s="31"/>
      <c r="BH30208" s="31"/>
      <c r="BI30208" s="31"/>
    </row>
    <row r="30209" spans="58:61" x14ac:dyDescent="0.25">
      <c r="BF30209" s="31"/>
      <c r="BG30209" s="31"/>
      <c r="BH30209" s="31"/>
      <c r="BI30209" s="31"/>
    </row>
    <row r="30210" spans="58:61" x14ac:dyDescent="0.25">
      <c r="BF30210" s="31"/>
      <c r="BG30210" s="31"/>
      <c r="BH30210" s="31"/>
      <c r="BI30210" s="31"/>
    </row>
    <row r="30211" spans="58:61" x14ac:dyDescent="0.25">
      <c r="BF30211" s="31"/>
      <c r="BG30211" s="31"/>
      <c r="BH30211" s="31"/>
      <c r="BI30211" s="31"/>
    </row>
    <row r="30212" spans="58:61" x14ac:dyDescent="0.25">
      <c r="BF30212" s="31"/>
      <c r="BG30212" s="31"/>
      <c r="BH30212" s="31"/>
      <c r="BI30212" s="31"/>
    </row>
    <row r="30213" spans="58:61" x14ac:dyDescent="0.25">
      <c r="BF30213" s="31"/>
      <c r="BG30213" s="31"/>
      <c r="BH30213" s="31"/>
      <c r="BI30213" s="31"/>
    </row>
    <row r="30214" spans="58:61" x14ac:dyDescent="0.25">
      <c r="BF30214" s="31"/>
      <c r="BG30214" s="31"/>
      <c r="BH30214" s="31"/>
      <c r="BI30214" s="31"/>
    </row>
    <row r="30215" spans="58:61" x14ac:dyDescent="0.25">
      <c r="BF30215" s="31"/>
      <c r="BG30215" s="31"/>
      <c r="BH30215" s="31"/>
      <c r="BI30215" s="31"/>
    </row>
    <row r="30216" spans="58:61" x14ac:dyDescent="0.25">
      <c r="BF30216" s="31"/>
      <c r="BG30216" s="31"/>
      <c r="BH30216" s="31"/>
      <c r="BI30216" s="31"/>
    </row>
    <row r="30217" spans="58:61" x14ac:dyDescent="0.25">
      <c r="BF30217" s="31"/>
      <c r="BG30217" s="31"/>
      <c r="BH30217" s="31"/>
      <c r="BI30217" s="31"/>
    </row>
    <row r="30218" spans="58:61" x14ac:dyDescent="0.25">
      <c r="BF30218" s="31"/>
      <c r="BG30218" s="31"/>
      <c r="BH30218" s="31"/>
      <c r="BI30218" s="31"/>
    </row>
    <row r="30219" spans="58:61" x14ac:dyDescent="0.25">
      <c r="BF30219" s="31"/>
      <c r="BG30219" s="31"/>
      <c r="BH30219" s="31"/>
      <c r="BI30219" s="31"/>
    </row>
    <row r="30220" spans="58:61" x14ac:dyDescent="0.25">
      <c r="BF30220" s="31"/>
      <c r="BG30220" s="31"/>
      <c r="BH30220" s="31"/>
      <c r="BI30220" s="31"/>
    </row>
    <row r="30221" spans="58:61" x14ac:dyDescent="0.25">
      <c r="BF30221" s="31"/>
      <c r="BG30221" s="31"/>
      <c r="BH30221" s="31"/>
      <c r="BI30221" s="31"/>
    </row>
    <row r="30222" spans="58:61" x14ac:dyDescent="0.25">
      <c r="BF30222" s="31"/>
      <c r="BG30222" s="31"/>
      <c r="BH30222" s="31"/>
      <c r="BI30222" s="31"/>
    </row>
    <row r="30223" spans="58:61" x14ac:dyDescent="0.25">
      <c r="BF30223" s="31"/>
      <c r="BG30223" s="31"/>
      <c r="BH30223" s="31"/>
      <c r="BI30223" s="31"/>
    </row>
    <row r="30224" spans="58:61" x14ac:dyDescent="0.25">
      <c r="BF30224" s="31"/>
      <c r="BG30224" s="31"/>
      <c r="BH30224" s="31"/>
      <c r="BI30224" s="31"/>
    </row>
    <row r="30225" spans="58:61" x14ac:dyDescent="0.25">
      <c r="BF30225" s="31"/>
      <c r="BG30225" s="31"/>
      <c r="BH30225" s="31"/>
      <c r="BI30225" s="31"/>
    </row>
    <row r="30226" spans="58:61" x14ac:dyDescent="0.25">
      <c r="BF30226" s="31"/>
      <c r="BG30226" s="31"/>
      <c r="BH30226" s="31"/>
      <c r="BI30226" s="31"/>
    </row>
    <row r="30227" spans="58:61" x14ac:dyDescent="0.25">
      <c r="BF30227" s="31"/>
      <c r="BG30227" s="31"/>
      <c r="BH30227" s="31"/>
      <c r="BI30227" s="31"/>
    </row>
    <row r="30228" spans="58:61" x14ac:dyDescent="0.25">
      <c r="BF30228" s="31"/>
      <c r="BG30228" s="31"/>
      <c r="BH30228" s="31"/>
      <c r="BI30228" s="31"/>
    </row>
    <row r="30229" spans="58:61" x14ac:dyDescent="0.25">
      <c r="BF30229" s="31"/>
      <c r="BG30229" s="31"/>
      <c r="BH30229" s="31"/>
      <c r="BI30229" s="31"/>
    </row>
    <row r="30230" spans="58:61" x14ac:dyDescent="0.25">
      <c r="BF30230" s="31"/>
      <c r="BG30230" s="31"/>
      <c r="BH30230" s="31"/>
      <c r="BI30230" s="31"/>
    </row>
    <row r="30231" spans="58:61" x14ac:dyDescent="0.25">
      <c r="BF30231" s="31"/>
      <c r="BG30231" s="31"/>
      <c r="BH30231" s="31"/>
      <c r="BI30231" s="31"/>
    </row>
    <row r="30232" spans="58:61" x14ac:dyDescent="0.25">
      <c r="BF30232" s="31"/>
      <c r="BG30232" s="31"/>
      <c r="BH30232" s="31"/>
      <c r="BI30232" s="31"/>
    </row>
    <row r="30233" spans="58:61" x14ac:dyDescent="0.25">
      <c r="BF30233" s="31"/>
      <c r="BG30233" s="31"/>
      <c r="BH30233" s="31"/>
      <c r="BI30233" s="31"/>
    </row>
    <row r="30234" spans="58:61" x14ac:dyDescent="0.25">
      <c r="BF30234" s="31"/>
      <c r="BG30234" s="31"/>
      <c r="BH30234" s="31"/>
      <c r="BI30234" s="31"/>
    </row>
    <row r="30235" spans="58:61" x14ac:dyDescent="0.25">
      <c r="BF30235" s="31"/>
      <c r="BG30235" s="31"/>
      <c r="BH30235" s="31"/>
      <c r="BI30235" s="31"/>
    </row>
    <row r="30236" spans="58:61" x14ac:dyDescent="0.25">
      <c r="BF30236" s="31"/>
      <c r="BG30236" s="31"/>
      <c r="BH30236" s="31"/>
      <c r="BI30236" s="31"/>
    </row>
    <row r="30237" spans="58:61" x14ac:dyDescent="0.25">
      <c r="BF30237" s="31"/>
      <c r="BG30237" s="31"/>
      <c r="BH30237" s="31"/>
      <c r="BI30237" s="31"/>
    </row>
    <row r="30238" spans="58:61" x14ac:dyDescent="0.25">
      <c r="BF30238" s="31"/>
      <c r="BG30238" s="31"/>
      <c r="BH30238" s="31"/>
      <c r="BI30238" s="31"/>
    </row>
    <row r="30239" spans="58:61" x14ac:dyDescent="0.25">
      <c r="BF30239" s="31"/>
      <c r="BG30239" s="31"/>
      <c r="BH30239" s="31"/>
      <c r="BI30239" s="31"/>
    </row>
    <row r="30240" spans="58:61" x14ac:dyDescent="0.25">
      <c r="BF30240" s="31"/>
      <c r="BG30240" s="31"/>
      <c r="BH30240" s="31"/>
      <c r="BI30240" s="31"/>
    </row>
    <row r="30241" spans="58:61" x14ac:dyDescent="0.25">
      <c r="BF30241" s="31"/>
      <c r="BG30241" s="31"/>
      <c r="BH30241" s="31"/>
      <c r="BI30241" s="31"/>
    </row>
    <row r="30242" spans="58:61" x14ac:dyDescent="0.25">
      <c r="BF30242" s="31"/>
      <c r="BG30242" s="31"/>
      <c r="BH30242" s="31"/>
      <c r="BI30242" s="31"/>
    </row>
    <row r="30243" spans="58:61" x14ac:dyDescent="0.25">
      <c r="BF30243" s="31"/>
      <c r="BG30243" s="31"/>
      <c r="BH30243" s="31"/>
      <c r="BI30243" s="31"/>
    </row>
    <row r="30244" spans="58:61" x14ac:dyDescent="0.25">
      <c r="BF30244" s="31"/>
      <c r="BG30244" s="31"/>
      <c r="BH30244" s="31"/>
      <c r="BI30244" s="31"/>
    </row>
    <row r="30245" spans="58:61" x14ac:dyDescent="0.25">
      <c r="BF30245" s="31"/>
      <c r="BG30245" s="31"/>
      <c r="BH30245" s="31"/>
      <c r="BI30245" s="31"/>
    </row>
    <row r="30246" spans="58:61" x14ac:dyDescent="0.25">
      <c r="BF30246" s="31"/>
      <c r="BG30246" s="31"/>
      <c r="BH30246" s="31"/>
      <c r="BI30246" s="31"/>
    </row>
    <row r="30247" spans="58:61" x14ac:dyDescent="0.25">
      <c r="BF30247" s="31"/>
      <c r="BG30247" s="31"/>
      <c r="BH30247" s="31"/>
      <c r="BI30247" s="31"/>
    </row>
    <row r="30248" spans="58:61" x14ac:dyDescent="0.25">
      <c r="BF30248" s="31"/>
      <c r="BG30248" s="31"/>
      <c r="BH30248" s="31"/>
      <c r="BI30248" s="31"/>
    </row>
    <row r="30249" spans="58:61" x14ac:dyDescent="0.25">
      <c r="BF30249" s="31"/>
      <c r="BG30249" s="31"/>
      <c r="BH30249" s="31"/>
      <c r="BI30249" s="31"/>
    </row>
    <row r="30250" spans="58:61" x14ac:dyDescent="0.25">
      <c r="BF30250" s="31"/>
      <c r="BG30250" s="31"/>
      <c r="BH30250" s="31"/>
      <c r="BI30250" s="31"/>
    </row>
    <row r="30251" spans="58:61" x14ac:dyDescent="0.25">
      <c r="BF30251" s="31"/>
      <c r="BG30251" s="31"/>
      <c r="BH30251" s="31"/>
      <c r="BI30251" s="31"/>
    </row>
    <row r="30252" spans="58:61" x14ac:dyDescent="0.25">
      <c r="BF30252" s="31"/>
      <c r="BG30252" s="31"/>
      <c r="BH30252" s="31"/>
      <c r="BI30252" s="31"/>
    </row>
    <row r="30253" spans="58:61" x14ac:dyDescent="0.25">
      <c r="BF30253" s="31"/>
      <c r="BG30253" s="31"/>
      <c r="BH30253" s="31"/>
      <c r="BI30253" s="31"/>
    </row>
    <row r="30254" spans="58:61" x14ac:dyDescent="0.25">
      <c r="BF30254" s="31"/>
      <c r="BG30254" s="31"/>
      <c r="BH30254" s="31"/>
      <c r="BI30254" s="31"/>
    </row>
    <row r="30255" spans="58:61" x14ac:dyDescent="0.25">
      <c r="BF30255" s="31"/>
      <c r="BG30255" s="31"/>
      <c r="BH30255" s="31"/>
      <c r="BI30255" s="31"/>
    </row>
    <row r="30256" spans="58:61" x14ac:dyDescent="0.25">
      <c r="BF30256" s="31"/>
      <c r="BG30256" s="31"/>
      <c r="BH30256" s="31"/>
      <c r="BI30256" s="31"/>
    </row>
    <row r="30257" spans="58:61" x14ac:dyDescent="0.25">
      <c r="BF30257" s="31"/>
      <c r="BG30257" s="31"/>
      <c r="BH30257" s="31"/>
      <c r="BI30257" s="31"/>
    </row>
    <row r="30258" spans="58:61" x14ac:dyDescent="0.25">
      <c r="BF30258" s="31"/>
      <c r="BG30258" s="31"/>
      <c r="BH30258" s="31"/>
      <c r="BI30258" s="31"/>
    </row>
    <row r="30259" spans="58:61" x14ac:dyDescent="0.25">
      <c r="BF30259" s="31"/>
      <c r="BG30259" s="31"/>
      <c r="BH30259" s="31"/>
      <c r="BI30259" s="31"/>
    </row>
    <row r="30260" spans="58:61" x14ac:dyDescent="0.25">
      <c r="BF30260" s="31"/>
      <c r="BG30260" s="31"/>
      <c r="BH30260" s="31"/>
      <c r="BI30260" s="31"/>
    </row>
    <row r="30261" spans="58:61" x14ac:dyDescent="0.25">
      <c r="BF30261" s="31"/>
      <c r="BG30261" s="31"/>
      <c r="BH30261" s="31"/>
      <c r="BI30261" s="31"/>
    </row>
    <row r="30262" spans="58:61" x14ac:dyDescent="0.25">
      <c r="BF30262" s="31"/>
      <c r="BG30262" s="31"/>
      <c r="BH30262" s="31"/>
      <c r="BI30262" s="31"/>
    </row>
    <row r="30263" spans="58:61" x14ac:dyDescent="0.25">
      <c r="BF30263" s="31"/>
      <c r="BG30263" s="31"/>
      <c r="BH30263" s="31"/>
      <c r="BI30263" s="31"/>
    </row>
    <row r="30264" spans="58:61" x14ac:dyDescent="0.25">
      <c r="BF30264" s="31"/>
      <c r="BG30264" s="31"/>
      <c r="BH30264" s="31"/>
      <c r="BI30264" s="31"/>
    </row>
    <row r="30265" spans="58:61" x14ac:dyDescent="0.25">
      <c r="BF30265" s="31"/>
      <c r="BG30265" s="31"/>
      <c r="BH30265" s="31"/>
      <c r="BI30265" s="31"/>
    </row>
    <row r="30266" spans="58:61" x14ac:dyDescent="0.25">
      <c r="BF30266" s="31"/>
      <c r="BG30266" s="31"/>
      <c r="BH30266" s="31"/>
      <c r="BI30266" s="31"/>
    </row>
    <row r="30267" spans="58:61" x14ac:dyDescent="0.25">
      <c r="BF30267" s="31"/>
      <c r="BG30267" s="31"/>
      <c r="BH30267" s="31"/>
      <c r="BI30267" s="31"/>
    </row>
    <row r="30268" spans="58:61" x14ac:dyDescent="0.25">
      <c r="BF30268" s="31"/>
      <c r="BG30268" s="31"/>
      <c r="BH30268" s="31"/>
      <c r="BI30268" s="31"/>
    </row>
    <row r="30269" spans="58:61" x14ac:dyDescent="0.25">
      <c r="BF30269" s="31"/>
      <c r="BG30269" s="31"/>
      <c r="BH30269" s="31"/>
      <c r="BI30269" s="31"/>
    </row>
    <row r="30270" spans="58:61" x14ac:dyDescent="0.25">
      <c r="BF30270" s="31"/>
      <c r="BG30270" s="31"/>
      <c r="BH30270" s="31"/>
      <c r="BI30270" s="31"/>
    </row>
    <row r="30271" spans="58:61" x14ac:dyDescent="0.25">
      <c r="BF30271" s="31"/>
      <c r="BG30271" s="31"/>
      <c r="BH30271" s="31"/>
      <c r="BI30271" s="31"/>
    </row>
    <row r="30272" spans="58:61" x14ac:dyDescent="0.25">
      <c r="BF30272" s="31"/>
      <c r="BG30272" s="31"/>
      <c r="BH30272" s="31"/>
      <c r="BI30272" s="31"/>
    </row>
    <row r="30273" spans="58:61" x14ac:dyDescent="0.25">
      <c r="BF30273" s="31"/>
      <c r="BG30273" s="31"/>
      <c r="BH30273" s="31"/>
      <c r="BI30273" s="31"/>
    </row>
    <row r="30274" spans="58:61" x14ac:dyDescent="0.25">
      <c r="BF30274" s="31"/>
      <c r="BG30274" s="31"/>
      <c r="BH30274" s="31"/>
      <c r="BI30274" s="31"/>
    </row>
    <row r="30275" spans="58:61" x14ac:dyDescent="0.25">
      <c r="BF30275" s="31"/>
      <c r="BG30275" s="31"/>
      <c r="BH30275" s="31"/>
      <c r="BI30275" s="31"/>
    </row>
    <row r="30276" spans="58:61" x14ac:dyDescent="0.25">
      <c r="BF30276" s="31"/>
      <c r="BG30276" s="31"/>
      <c r="BH30276" s="31"/>
      <c r="BI30276" s="31"/>
    </row>
    <row r="30277" spans="58:61" x14ac:dyDescent="0.25">
      <c r="BF30277" s="31"/>
      <c r="BG30277" s="31"/>
      <c r="BH30277" s="31"/>
      <c r="BI30277" s="31"/>
    </row>
    <row r="30278" spans="58:61" x14ac:dyDescent="0.25">
      <c r="BF30278" s="31"/>
      <c r="BG30278" s="31"/>
      <c r="BH30278" s="31"/>
      <c r="BI30278" s="31"/>
    </row>
    <row r="30279" spans="58:61" x14ac:dyDescent="0.25">
      <c r="BF30279" s="31"/>
      <c r="BG30279" s="31"/>
      <c r="BH30279" s="31"/>
      <c r="BI30279" s="31"/>
    </row>
    <row r="30280" spans="58:61" x14ac:dyDescent="0.25">
      <c r="BF30280" s="31"/>
      <c r="BG30280" s="31"/>
      <c r="BH30280" s="31"/>
      <c r="BI30280" s="31"/>
    </row>
    <row r="30281" spans="58:61" x14ac:dyDescent="0.25">
      <c r="BF30281" s="31"/>
      <c r="BG30281" s="31"/>
      <c r="BH30281" s="31"/>
      <c r="BI30281" s="31"/>
    </row>
    <row r="30282" spans="58:61" x14ac:dyDescent="0.25">
      <c r="BF30282" s="31"/>
      <c r="BG30282" s="31"/>
      <c r="BH30282" s="31"/>
      <c r="BI30282" s="31"/>
    </row>
    <row r="30283" spans="58:61" x14ac:dyDescent="0.25">
      <c r="BF30283" s="31"/>
      <c r="BG30283" s="31"/>
      <c r="BH30283" s="31"/>
      <c r="BI30283" s="31"/>
    </row>
    <row r="30284" spans="58:61" x14ac:dyDescent="0.25">
      <c r="BF30284" s="31"/>
      <c r="BG30284" s="31"/>
      <c r="BH30284" s="31"/>
      <c r="BI30284" s="31"/>
    </row>
    <row r="30285" spans="58:61" x14ac:dyDescent="0.25">
      <c r="BF30285" s="31"/>
      <c r="BG30285" s="31"/>
      <c r="BH30285" s="31"/>
      <c r="BI30285" s="31"/>
    </row>
    <row r="30286" spans="58:61" x14ac:dyDescent="0.25">
      <c r="BF30286" s="31"/>
      <c r="BG30286" s="31"/>
      <c r="BH30286" s="31"/>
      <c r="BI30286" s="31"/>
    </row>
    <row r="30287" spans="58:61" x14ac:dyDescent="0.25">
      <c r="BF30287" s="31"/>
      <c r="BG30287" s="31"/>
      <c r="BH30287" s="31"/>
      <c r="BI30287" s="31"/>
    </row>
    <row r="30288" spans="58:61" x14ac:dyDescent="0.25">
      <c r="BF30288" s="31"/>
      <c r="BG30288" s="31"/>
      <c r="BH30288" s="31"/>
      <c r="BI30288" s="31"/>
    </row>
    <row r="30289" spans="58:61" x14ac:dyDescent="0.25">
      <c r="BF30289" s="31"/>
      <c r="BG30289" s="31"/>
      <c r="BH30289" s="31"/>
      <c r="BI30289" s="31"/>
    </row>
    <row r="30290" spans="58:61" x14ac:dyDescent="0.25">
      <c r="BF30290" s="31"/>
      <c r="BG30290" s="31"/>
      <c r="BH30290" s="31"/>
      <c r="BI30290" s="31"/>
    </row>
    <row r="30291" spans="58:61" x14ac:dyDescent="0.25">
      <c r="BF30291" s="31"/>
      <c r="BG30291" s="31"/>
      <c r="BH30291" s="31"/>
      <c r="BI30291" s="31"/>
    </row>
    <row r="30292" spans="58:61" x14ac:dyDescent="0.25">
      <c r="BF30292" s="31"/>
      <c r="BG30292" s="31"/>
      <c r="BH30292" s="31"/>
      <c r="BI30292" s="31"/>
    </row>
    <row r="30293" spans="58:61" x14ac:dyDescent="0.25">
      <c r="BF30293" s="31"/>
      <c r="BG30293" s="31"/>
      <c r="BH30293" s="31"/>
      <c r="BI30293" s="31"/>
    </row>
    <row r="30294" spans="58:61" x14ac:dyDescent="0.25">
      <c r="BF30294" s="31"/>
      <c r="BG30294" s="31"/>
      <c r="BH30294" s="31"/>
      <c r="BI30294" s="31"/>
    </row>
    <row r="30295" spans="58:61" x14ac:dyDescent="0.25">
      <c r="BF30295" s="31"/>
      <c r="BG30295" s="31"/>
      <c r="BH30295" s="31"/>
      <c r="BI30295" s="31"/>
    </row>
    <row r="30296" spans="58:61" x14ac:dyDescent="0.25">
      <c r="BF30296" s="31"/>
      <c r="BG30296" s="31"/>
      <c r="BH30296" s="31"/>
      <c r="BI30296" s="31"/>
    </row>
    <row r="30297" spans="58:61" x14ac:dyDescent="0.25">
      <c r="BF30297" s="31"/>
      <c r="BG30297" s="31"/>
      <c r="BH30297" s="31"/>
      <c r="BI30297" s="31"/>
    </row>
    <row r="30298" spans="58:61" x14ac:dyDescent="0.25">
      <c r="BF30298" s="31"/>
      <c r="BG30298" s="31"/>
      <c r="BH30298" s="31"/>
      <c r="BI30298" s="31"/>
    </row>
    <row r="30299" spans="58:61" x14ac:dyDescent="0.25">
      <c r="BF30299" s="31"/>
      <c r="BG30299" s="31"/>
      <c r="BH30299" s="31"/>
      <c r="BI30299" s="31"/>
    </row>
    <row r="30300" spans="58:61" x14ac:dyDescent="0.25">
      <c r="BF30300" s="31"/>
      <c r="BG30300" s="31"/>
      <c r="BH30300" s="31"/>
      <c r="BI30300" s="31"/>
    </row>
    <row r="30301" spans="58:61" x14ac:dyDescent="0.25">
      <c r="BF30301" s="31"/>
      <c r="BG30301" s="31"/>
      <c r="BH30301" s="31"/>
      <c r="BI30301" s="31"/>
    </row>
    <row r="30302" spans="58:61" x14ac:dyDescent="0.25">
      <c r="BF30302" s="31"/>
      <c r="BG30302" s="31"/>
      <c r="BH30302" s="31"/>
      <c r="BI30302" s="31"/>
    </row>
    <row r="30303" spans="58:61" x14ac:dyDescent="0.25">
      <c r="BF30303" s="31"/>
      <c r="BG30303" s="31"/>
      <c r="BH30303" s="31"/>
      <c r="BI30303" s="31"/>
    </row>
    <row r="30304" spans="58:61" x14ac:dyDescent="0.25">
      <c r="BF30304" s="31"/>
      <c r="BG30304" s="31"/>
      <c r="BH30304" s="31"/>
      <c r="BI30304" s="31"/>
    </row>
    <row r="30305" spans="58:61" x14ac:dyDescent="0.25">
      <c r="BF30305" s="31"/>
      <c r="BG30305" s="31"/>
      <c r="BH30305" s="31"/>
      <c r="BI30305" s="31"/>
    </row>
    <row r="30306" spans="58:61" x14ac:dyDescent="0.25">
      <c r="BF30306" s="31"/>
      <c r="BG30306" s="31"/>
      <c r="BH30306" s="31"/>
      <c r="BI30306" s="31"/>
    </row>
    <row r="30307" spans="58:61" x14ac:dyDescent="0.25">
      <c r="BF30307" s="31"/>
      <c r="BG30307" s="31"/>
      <c r="BH30307" s="31"/>
      <c r="BI30307" s="31"/>
    </row>
    <row r="30308" spans="58:61" x14ac:dyDescent="0.25">
      <c r="BF30308" s="31"/>
      <c r="BG30308" s="31"/>
      <c r="BH30308" s="31"/>
      <c r="BI30308" s="31"/>
    </row>
    <row r="30309" spans="58:61" x14ac:dyDescent="0.25">
      <c r="BF30309" s="31"/>
      <c r="BG30309" s="31"/>
      <c r="BH30309" s="31"/>
      <c r="BI30309" s="31"/>
    </row>
    <row r="30310" spans="58:61" x14ac:dyDescent="0.25">
      <c r="BF30310" s="31"/>
      <c r="BG30310" s="31"/>
      <c r="BH30310" s="31"/>
      <c r="BI30310" s="31"/>
    </row>
    <row r="30311" spans="58:61" x14ac:dyDescent="0.25">
      <c r="BF30311" s="31"/>
      <c r="BG30311" s="31"/>
      <c r="BH30311" s="31"/>
      <c r="BI30311" s="31"/>
    </row>
    <row r="30312" spans="58:61" x14ac:dyDescent="0.25">
      <c r="BF30312" s="31"/>
      <c r="BG30312" s="31"/>
      <c r="BH30312" s="31"/>
      <c r="BI30312" s="31"/>
    </row>
    <row r="30313" spans="58:61" x14ac:dyDescent="0.25">
      <c r="BF30313" s="31"/>
      <c r="BG30313" s="31"/>
      <c r="BH30313" s="31"/>
      <c r="BI30313" s="31"/>
    </row>
    <row r="30314" spans="58:61" x14ac:dyDescent="0.25">
      <c r="BF30314" s="31"/>
      <c r="BG30314" s="31"/>
      <c r="BH30314" s="31"/>
      <c r="BI30314" s="31"/>
    </row>
    <row r="30315" spans="58:61" x14ac:dyDescent="0.25">
      <c r="BF30315" s="31"/>
      <c r="BG30315" s="31"/>
      <c r="BH30315" s="31"/>
      <c r="BI30315" s="31"/>
    </row>
    <row r="30316" spans="58:61" x14ac:dyDescent="0.25">
      <c r="BF30316" s="31"/>
      <c r="BG30316" s="31"/>
      <c r="BH30316" s="31"/>
      <c r="BI30316" s="31"/>
    </row>
    <row r="30317" spans="58:61" x14ac:dyDescent="0.25">
      <c r="BF30317" s="31"/>
      <c r="BG30317" s="31"/>
      <c r="BH30317" s="31"/>
      <c r="BI30317" s="31"/>
    </row>
    <row r="30318" spans="58:61" x14ac:dyDescent="0.25">
      <c r="BF30318" s="31"/>
      <c r="BG30318" s="31"/>
      <c r="BH30318" s="31"/>
      <c r="BI30318" s="31"/>
    </row>
    <row r="30319" spans="58:61" x14ac:dyDescent="0.25">
      <c r="BF30319" s="31"/>
      <c r="BG30319" s="31"/>
      <c r="BH30319" s="31"/>
      <c r="BI30319" s="31"/>
    </row>
    <row r="30320" spans="58:61" x14ac:dyDescent="0.25">
      <c r="BF30320" s="31"/>
      <c r="BG30320" s="31"/>
      <c r="BH30320" s="31"/>
      <c r="BI30320" s="31"/>
    </row>
    <row r="30321" spans="58:61" x14ac:dyDescent="0.25">
      <c r="BF30321" s="31"/>
      <c r="BG30321" s="31"/>
      <c r="BH30321" s="31"/>
      <c r="BI30321" s="31"/>
    </row>
    <row r="30322" spans="58:61" x14ac:dyDescent="0.25">
      <c r="BF30322" s="31"/>
      <c r="BG30322" s="31"/>
      <c r="BH30322" s="31"/>
      <c r="BI30322" s="31"/>
    </row>
    <row r="30323" spans="58:61" x14ac:dyDescent="0.25">
      <c r="BF30323" s="31"/>
      <c r="BG30323" s="31"/>
      <c r="BH30323" s="31"/>
      <c r="BI30323" s="31"/>
    </row>
    <row r="30324" spans="58:61" x14ac:dyDescent="0.25">
      <c r="BF30324" s="31"/>
      <c r="BG30324" s="31"/>
      <c r="BH30324" s="31"/>
      <c r="BI30324" s="31"/>
    </row>
    <row r="30325" spans="58:61" x14ac:dyDescent="0.25">
      <c r="BF30325" s="31"/>
      <c r="BG30325" s="31"/>
      <c r="BH30325" s="31"/>
      <c r="BI30325" s="31"/>
    </row>
    <row r="30326" spans="58:61" x14ac:dyDescent="0.25">
      <c r="BF30326" s="31"/>
      <c r="BG30326" s="31"/>
      <c r="BH30326" s="31"/>
      <c r="BI30326" s="31"/>
    </row>
    <row r="30327" spans="58:61" x14ac:dyDescent="0.25">
      <c r="BF30327" s="31"/>
      <c r="BG30327" s="31"/>
      <c r="BH30327" s="31"/>
      <c r="BI30327" s="31"/>
    </row>
    <row r="30328" spans="58:61" x14ac:dyDescent="0.25">
      <c r="BF30328" s="31"/>
      <c r="BG30328" s="31"/>
      <c r="BH30328" s="31"/>
      <c r="BI30328" s="31"/>
    </row>
    <row r="30329" spans="58:61" x14ac:dyDescent="0.25">
      <c r="BF30329" s="31"/>
      <c r="BG30329" s="31"/>
      <c r="BH30329" s="31"/>
      <c r="BI30329" s="31"/>
    </row>
    <row r="30330" spans="58:61" x14ac:dyDescent="0.25">
      <c r="BF30330" s="31"/>
      <c r="BG30330" s="31"/>
      <c r="BH30330" s="31"/>
      <c r="BI30330" s="31"/>
    </row>
    <row r="30331" spans="58:61" x14ac:dyDescent="0.25">
      <c r="BF30331" s="31"/>
      <c r="BG30331" s="31"/>
      <c r="BH30331" s="31"/>
      <c r="BI30331" s="31"/>
    </row>
    <row r="30332" spans="58:61" x14ac:dyDescent="0.25">
      <c r="BF30332" s="31"/>
      <c r="BG30332" s="31"/>
      <c r="BH30332" s="31"/>
      <c r="BI30332" s="31"/>
    </row>
    <row r="30333" spans="58:61" x14ac:dyDescent="0.25">
      <c r="BF30333" s="31"/>
      <c r="BG30333" s="31"/>
      <c r="BH30333" s="31"/>
      <c r="BI30333" s="31"/>
    </row>
    <row r="30334" spans="58:61" x14ac:dyDescent="0.25">
      <c r="BF30334" s="31"/>
      <c r="BG30334" s="31"/>
      <c r="BH30334" s="31"/>
      <c r="BI30334" s="31"/>
    </row>
    <row r="30335" spans="58:61" x14ac:dyDescent="0.25">
      <c r="BF30335" s="31"/>
      <c r="BG30335" s="31"/>
      <c r="BH30335" s="31"/>
      <c r="BI30335" s="31"/>
    </row>
    <row r="30336" spans="58:61" x14ac:dyDescent="0.25">
      <c r="BF30336" s="31"/>
      <c r="BG30336" s="31"/>
      <c r="BH30336" s="31"/>
      <c r="BI30336" s="31"/>
    </row>
    <row r="30337" spans="58:61" x14ac:dyDescent="0.25">
      <c r="BF30337" s="31"/>
      <c r="BG30337" s="31"/>
      <c r="BH30337" s="31"/>
      <c r="BI30337" s="31"/>
    </row>
    <row r="30338" spans="58:61" x14ac:dyDescent="0.25">
      <c r="BF30338" s="31"/>
      <c r="BG30338" s="31"/>
      <c r="BH30338" s="31"/>
      <c r="BI30338" s="31"/>
    </row>
    <row r="30339" spans="58:61" x14ac:dyDescent="0.25">
      <c r="BF30339" s="31"/>
      <c r="BG30339" s="31"/>
      <c r="BH30339" s="31"/>
      <c r="BI30339" s="31"/>
    </row>
    <row r="30340" spans="58:61" x14ac:dyDescent="0.25">
      <c r="BF30340" s="31"/>
      <c r="BG30340" s="31"/>
      <c r="BH30340" s="31"/>
      <c r="BI30340" s="31"/>
    </row>
    <row r="30341" spans="58:61" x14ac:dyDescent="0.25">
      <c r="BF30341" s="31"/>
      <c r="BG30341" s="31"/>
      <c r="BH30341" s="31"/>
      <c r="BI30341" s="31"/>
    </row>
    <row r="30342" spans="58:61" x14ac:dyDescent="0.25">
      <c r="BF30342" s="31"/>
      <c r="BG30342" s="31"/>
      <c r="BH30342" s="31"/>
      <c r="BI30342" s="31"/>
    </row>
    <row r="30343" spans="58:61" x14ac:dyDescent="0.25">
      <c r="BF30343" s="31"/>
      <c r="BG30343" s="31"/>
      <c r="BH30343" s="31"/>
      <c r="BI30343" s="31"/>
    </row>
    <row r="30344" spans="58:61" x14ac:dyDescent="0.25">
      <c r="BF30344" s="31"/>
      <c r="BG30344" s="31"/>
      <c r="BH30344" s="31"/>
      <c r="BI30344" s="31"/>
    </row>
    <row r="30345" spans="58:61" x14ac:dyDescent="0.25">
      <c r="BF30345" s="31"/>
      <c r="BG30345" s="31"/>
      <c r="BH30345" s="31"/>
      <c r="BI30345" s="31"/>
    </row>
    <row r="30346" spans="58:61" x14ac:dyDescent="0.25">
      <c r="BF30346" s="31"/>
      <c r="BG30346" s="31"/>
      <c r="BH30346" s="31"/>
      <c r="BI30346" s="31"/>
    </row>
    <row r="30347" spans="58:61" x14ac:dyDescent="0.25">
      <c r="BF30347" s="31"/>
      <c r="BG30347" s="31"/>
      <c r="BH30347" s="31"/>
      <c r="BI30347" s="31"/>
    </row>
    <row r="30348" spans="58:61" x14ac:dyDescent="0.25">
      <c r="BF30348" s="31"/>
      <c r="BG30348" s="31"/>
      <c r="BH30348" s="31"/>
      <c r="BI30348" s="31"/>
    </row>
    <row r="30349" spans="58:61" x14ac:dyDescent="0.25">
      <c r="BF30349" s="31"/>
      <c r="BG30349" s="31"/>
      <c r="BH30349" s="31"/>
      <c r="BI30349" s="31"/>
    </row>
    <row r="30350" spans="58:61" x14ac:dyDescent="0.25">
      <c r="BF30350" s="31"/>
      <c r="BG30350" s="31"/>
      <c r="BH30350" s="31"/>
      <c r="BI30350" s="31"/>
    </row>
    <row r="30351" spans="58:61" x14ac:dyDescent="0.25">
      <c r="BF30351" s="31"/>
      <c r="BG30351" s="31"/>
      <c r="BH30351" s="31"/>
      <c r="BI30351" s="31"/>
    </row>
    <row r="30352" spans="58:61" x14ac:dyDescent="0.25">
      <c r="BF30352" s="31"/>
      <c r="BG30352" s="31"/>
      <c r="BH30352" s="31"/>
      <c r="BI30352" s="31"/>
    </row>
    <row r="30353" spans="58:61" x14ac:dyDescent="0.25">
      <c r="BF30353" s="31"/>
      <c r="BG30353" s="31"/>
      <c r="BH30353" s="31"/>
      <c r="BI30353" s="31"/>
    </row>
    <row r="30354" spans="58:61" x14ac:dyDescent="0.25">
      <c r="BF30354" s="31"/>
      <c r="BG30354" s="31"/>
      <c r="BH30354" s="31"/>
      <c r="BI30354" s="31"/>
    </row>
    <row r="30355" spans="58:61" x14ac:dyDescent="0.25">
      <c r="BF30355" s="31"/>
      <c r="BG30355" s="31"/>
      <c r="BH30355" s="31"/>
      <c r="BI30355" s="31"/>
    </row>
    <row r="30356" spans="58:61" x14ac:dyDescent="0.25">
      <c r="BF30356" s="31"/>
      <c r="BG30356" s="31"/>
      <c r="BH30356" s="31"/>
      <c r="BI30356" s="31"/>
    </row>
    <row r="30357" spans="58:61" x14ac:dyDescent="0.25">
      <c r="BF30357" s="31"/>
      <c r="BG30357" s="31"/>
      <c r="BH30357" s="31"/>
      <c r="BI30357" s="31"/>
    </row>
    <row r="30358" spans="58:61" x14ac:dyDescent="0.25">
      <c r="BF30358" s="31"/>
      <c r="BG30358" s="31"/>
      <c r="BH30358" s="31"/>
      <c r="BI30358" s="31"/>
    </row>
    <row r="30359" spans="58:61" x14ac:dyDescent="0.25">
      <c r="BF30359" s="31"/>
      <c r="BG30359" s="31"/>
      <c r="BH30359" s="31"/>
      <c r="BI30359" s="31"/>
    </row>
    <row r="30360" spans="58:61" x14ac:dyDescent="0.25">
      <c r="BF30360" s="31"/>
      <c r="BG30360" s="31"/>
      <c r="BH30360" s="31"/>
      <c r="BI30360" s="31"/>
    </row>
    <row r="30361" spans="58:61" x14ac:dyDescent="0.25">
      <c r="BF30361" s="31"/>
      <c r="BG30361" s="31"/>
      <c r="BH30361" s="31"/>
      <c r="BI30361" s="31"/>
    </row>
    <row r="30362" spans="58:61" x14ac:dyDescent="0.25">
      <c r="BF30362" s="31"/>
      <c r="BG30362" s="31"/>
      <c r="BH30362" s="31"/>
      <c r="BI30362" s="31"/>
    </row>
    <row r="30363" spans="58:61" x14ac:dyDescent="0.25">
      <c r="BF30363" s="31"/>
      <c r="BG30363" s="31"/>
      <c r="BH30363" s="31"/>
      <c r="BI30363" s="31"/>
    </row>
    <row r="30364" spans="58:61" x14ac:dyDescent="0.25">
      <c r="BF30364" s="31"/>
      <c r="BG30364" s="31"/>
      <c r="BH30364" s="31"/>
      <c r="BI30364" s="31"/>
    </row>
    <row r="30365" spans="58:61" x14ac:dyDescent="0.25">
      <c r="BF30365" s="31"/>
      <c r="BG30365" s="31"/>
      <c r="BH30365" s="31"/>
      <c r="BI30365" s="31"/>
    </row>
    <row r="30366" spans="58:61" x14ac:dyDescent="0.25">
      <c r="BF30366" s="31"/>
      <c r="BG30366" s="31"/>
      <c r="BH30366" s="31"/>
      <c r="BI30366" s="31"/>
    </row>
    <row r="30367" spans="58:61" x14ac:dyDescent="0.25">
      <c r="BF30367" s="31"/>
      <c r="BG30367" s="31"/>
      <c r="BH30367" s="31"/>
      <c r="BI30367" s="31"/>
    </row>
    <row r="30368" spans="58:61" x14ac:dyDescent="0.25">
      <c r="BF30368" s="31"/>
      <c r="BG30368" s="31"/>
      <c r="BH30368" s="31"/>
      <c r="BI30368" s="31"/>
    </row>
    <row r="30369" spans="58:61" x14ac:dyDescent="0.25">
      <c r="BF30369" s="31"/>
      <c r="BG30369" s="31"/>
      <c r="BH30369" s="31"/>
      <c r="BI30369" s="31"/>
    </row>
    <row r="30370" spans="58:61" x14ac:dyDescent="0.25">
      <c r="BF30370" s="31"/>
      <c r="BG30370" s="31"/>
      <c r="BH30370" s="31"/>
      <c r="BI30370" s="31"/>
    </row>
    <row r="30371" spans="58:61" x14ac:dyDescent="0.25">
      <c r="BF30371" s="31"/>
      <c r="BG30371" s="31"/>
      <c r="BH30371" s="31"/>
      <c r="BI30371" s="31"/>
    </row>
    <row r="30372" spans="58:61" x14ac:dyDescent="0.25">
      <c r="BF30372" s="31"/>
      <c r="BG30372" s="31"/>
      <c r="BH30372" s="31"/>
      <c r="BI30372" s="31"/>
    </row>
    <row r="30373" spans="58:61" x14ac:dyDescent="0.25">
      <c r="BF30373" s="31"/>
      <c r="BG30373" s="31"/>
      <c r="BH30373" s="31"/>
      <c r="BI30373" s="31"/>
    </row>
    <row r="30374" spans="58:61" x14ac:dyDescent="0.25">
      <c r="BF30374" s="31"/>
      <c r="BG30374" s="31"/>
      <c r="BH30374" s="31"/>
      <c r="BI30374" s="31"/>
    </row>
    <row r="30375" spans="58:61" x14ac:dyDescent="0.25">
      <c r="BF30375" s="31"/>
      <c r="BG30375" s="31"/>
      <c r="BH30375" s="31"/>
      <c r="BI30375" s="31"/>
    </row>
    <row r="30376" spans="58:61" x14ac:dyDescent="0.25">
      <c r="BF30376" s="31"/>
      <c r="BG30376" s="31"/>
      <c r="BH30376" s="31"/>
      <c r="BI30376" s="31"/>
    </row>
    <row r="30377" spans="58:61" x14ac:dyDescent="0.25">
      <c r="BF30377" s="31"/>
      <c r="BG30377" s="31"/>
      <c r="BH30377" s="31"/>
      <c r="BI30377" s="31"/>
    </row>
    <row r="30378" spans="58:61" x14ac:dyDescent="0.25">
      <c r="BF30378" s="31"/>
      <c r="BG30378" s="31"/>
      <c r="BH30378" s="31"/>
      <c r="BI30378" s="31"/>
    </row>
    <row r="30379" spans="58:61" x14ac:dyDescent="0.25">
      <c r="BF30379" s="31"/>
      <c r="BG30379" s="31"/>
      <c r="BH30379" s="31"/>
      <c r="BI30379" s="31"/>
    </row>
    <row r="30380" spans="58:61" x14ac:dyDescent="0.25">
      <c r="BF30380" s="31"/>
      <c r="BG30380" s="31"/>
      <c r="BH30380" s="31"/>
      <c r="BI30380" s="31"/>
    </row>
    <row r="30381" spans="58:61" x14ac:dyDescent="0.25">
      <c r="BF30381" s="31"/>
      <c r="BG30381" s="31"/>
      <c r="BH30381" s="31"/>
      <c r="BI30381" s="31"/>
    </row>
    <row r="30382" spans="58:61" x14ac:dyDescent="0.25">
      <c r="BF30382" s="31"/>
      <c r="BG30382" s="31"/>
      <c r="BH30382" s="31"/>
      <c r="BI30382" s="31"/>
    </row>
    <row r="30383" spans="58:61" x14ac:dyDescent="0.25">
      <c r="BF30383" s="31"/>
      <c r="BG30383" s="31"/>
      <c r="BH30383" s="31"/>
      <c r="BI30383" s="31"/>
    </row>
    <row r="30384" spans="58:61" x14ac:dyDescent="0.25">
      <c r="BF30384" s="31"/>
      <c r="BG30384" s="31"/>
      <c r="BH30384" s="31"/>
      <c r="BI30384" s="31"/>
    </row>
    <row r="30385" spans="58:61" x14ac:dyDescent="0.25">
      <c r="BF30385" s="31"/>
      <c r="BG30385" s="31"/>
      <c r="BH30385" s="31"/>
      <c r="BI30385" s="31"/>
    </row>
    <row r="30386" spans="58:61" x14ac:dyDescent="0.25">
      <c r="BF30386" s="31"/>
      <c r="BG30386" s="31"/>
      <c r="BH30386" s="31"/>
      <c r="BI30386" s="31"/>
    </row>
    <row r="30387" spans="58:61" x14ac:dyDescent="0.25">
      <c r="BF30387" s="31"/>
      <c r="BG30387" s="31"/>
      <c r="BH30387" s="31"/>
      <c r="BI30387" s="31"/>
    </row>
    <row r="30388" spans="58:61" x14ac:dyDescent="0.25">
      <c r="BF30388" s="31"/>
      <c r="BG30388" s="31"/>
      <c r="BH30388" s="31"/>
      <c r="BI30388" s="31"/>
    </row>
    <row r="30389" spans="58:61" x14ac:dyDescent="0.25">
      <c r="BF30389" s="31"/>
      <c r="BG30389" s="31"/>
      <c r="BH30389" s="31"/>
      <c r="BI30389" s="31"/>
    </row>
    <row r="30390" spans="58:61" x14ac:dyDescent="0.25">
      <c r="BF30390" s="31"/>
      <c r="BG30390" s="31"/>
      <c r="BH30390" s="31"/>
      <c r="BI30390" s="31"/>
    </row>
    <row r="30391" spans="58:61" x14ac:dyDescent="0.25">
      <c r="BF30391" s="31"/>
      <c r="BG30391" s="31"/>
      <c r="BH30391" s="31"/>
      <c r="BI30391" s="31"/>
    </row>
    <row r="30392" spans="58:61" x14ac:dyDescent="0.25">
      <c r="BF30392" s="31"/>
      <c r="BG30392" s="31"/>
      <c r="BH30392" s="31"/>
      <c r="BI30392" s="31"/>
    </row>
    <row r="30393" spans="58:61" x14ac:dyDescent="0.25">
      <c r="BF30393" s="31"/>
      <c r="BG30393" s="31"/>
      <c r="BH30393" s="31"/>
      <c r="BI30393" s="31"/>
    </row>
    <row r="30394" spans="58:61" x14ac:dyDescent="0.25">
      <c r="BF30394" s="31"/>
      <c r="BG30394" s="31"/>
      <c r="BH30394" s="31"/>
      <c r="BI30394" s="31"/>
    </row>
    <row r="30395" spans="58:61" x14ac:dyDescent="0.25">
      <c r="BF30395" s="31"/>
      <c r="BG30395" s="31"/>
      <c r="BH30395" s="31"/>
      <c r="BI30395" s="31"/>
    </row>
    <row r="30396" spans="58:61" x14ac:dyDescent="0.25">
      <c r="BF30396" s="31"/>
      <c r="BG30396" s="31"/>
      <c r="BH30396" s="31"/>
      <c r="BI30396" s="31"/>
    </row>
    <row r="30397" spans="58:61" x14ac:dyDescent="0.25">
      <c r="BF30397" s="31"/>
      <c r="BG30397" s="31"/>
      <c r="BH30397" s="31"/>
      <c r="BI30397" s="31"/>
    </row>
    <row r="30398" spans="58:61" x14ac:dyDescent="0.25">
      <c r="BF30398" s="31"/>
      <c r="BG30398" s="31"/>
      <c r="BH30398" s="31"/>
      <c r="BI30398" s="31"/>
    </row>
    <row r="30399" spans="58:61" x14ac:dyDescent="0.25">
      <c r="BF30399" s="31"/>
      <c r="BG30399" s="31"/>
      <c r="BH30399" s="31"/>
      <c r="BI30399" s="31"/>
    </row>
    <row r="30400" spans="58:61" x14ac:dyDescent="0.25">
      <c r="BF30400" s="31"/>
      <c r="BG30400" s="31"/>
      <c r="BH30400" s="31"/>
      <c r="BI30400" s="31"/>
    </row>
    <row r="30401" spans="58:61" x14ac:dyDescent="0.25">
      <c r="BF30401" s="31"/>
      <c r="BG30401" s="31"/>
      <c r="BH30401" s="31"/>
      <c r="BI30401" s="31"/>
    </row>
    <row r="30402" spans="58:61" x14ac:dyDescent="0.25">
      <c r="BF30402" s="31"/>
      <c r="BG30402" s="31"/>
      <c r="BH30402" s="31"/>
      <c r="BI30402" s="31"/>
    </row>
    <row r="30403" spans="58:61" x14ac:dyDescent="0.25">
      <c r="BF30403" s="31"/>
      <c r="BG30403" s="31"/>
      <c r="BH30403" s="31"/>
      <c r="BI30403" s="31"/>
    </row>
    <row r="30404" spans="58:61" x14ac:dyDescent="0.25">
      <c r="BF30404" s="31"/>
      <c r="BG30404" s="31"/>
      <c r="BH30404" s="31"/>
      <c r="BI30404" s="31"/>
    </row>
    <row r="30405" spans="58:61" x14ac:dyDescent="0.25">
      <c r="BF30405" s="31"/>
      <c r="BG30405" s="31"/>
      <c r="BH30405" s="31"/>
      <c r="BI30405" s="31"/>
    </row>
    <row r="30406" spans="58:61" x14ac:dyDescent="0.25">
      <c r="BF30406" s="31"/>
      <c r="BG30406" s="31"/>
      <c r="BH30406" s="31"/>
      <c r="BI30406" s="31"/>
    </row>
    <row r="30407" spans="58:61" x14ac:dyDescent="0.25">
      <c r="BF30407" s="31"/>
      <c r="BG30407" s="31"/>
      <c r="BH30407" s="31"/>
      <c r="BI30407" s="31"/>
    </row>
    <row r="30408" spans="58:61" x14ac:dyDescent="0.25">
      <c r="BF30408" s="31"/>
      <c r="BG30408" s="31"/>
      <c r="BH30408" s="31"/>
      <c r="BI30408" s="31"/>
    </row>
    <row r="30409" spans="58:61" x14ac:dyDescent="0.25">
      <c r="BF30409" s="31"/>
      <c r="BG30409" s="31"/>
      <c r="BH30409" s="31"/>
      <c r="BI30409" s="31"/>
    </row>
    <row r="30410" spans="58:61" x14ac:dyDescent="0.25">
      <c r="BF30410" s="31"/>
      <c r="BG30410" s="31"/>
      <c r="BH30410" s="31"/>
      <c r="BI30410" s="31"/>
    </row>
    <row r="30411" spans="58:61" x14ac:dyDescent="0.25">
      <c r="BF30411" s="31"/>
      <c r="BG30411" s="31"/>
      <c r="BH30411" s="31"/>
      <c r="BI30411" s="31"/>
    </row>
    <row r="30412" spans="58:61" x14ac:dyDescent="0.25">
      <c r="BF30412" s="31"/>
      <c r="BG30412" s="31"/>
      <c r="BH30412" s="31"/>
      <c r="BI30412" s="31"/>
    </row>
    <row r="30413" spans="58:61" x14ac:dyDescent="0.25">
      <c r="BF30413" s="31"/>
      <c r="BG30413" s="31"/>
      <c r="BH30413" s="31"/>
      <c r="BI30413" s="31"/>
    </row>
    <row r="30414" spans="58:61" x14ac:dyDescent="0.25">
      <c r="BF30414" s="31"/>
      <c r="BG30414" s="31"/>
      <c r="BH30414" s="31"/>
      <c r="BI30414" s="31"/>
    </row>
    <row r="30415" spans="58:61" x14ac:dyDescent="0.25">
      <c r="BF30415" s="31"/>
      <c r="BG30415" s="31"/>
      <c r="BH30415" s="31"/>
      <c r="BI30415" s="31"/>
    </row>
    <row r="30416" spans="58:61" x14ac:dyDescent="0.25">
      <c r="BF30416" s="31"/>
      <c r="BG30416" s="31"/>
      <c r="BH30416" s="31"/>
      <c r="BI30416" s="31"/>
    </row>
    <row r="30417" spans="58:61" x14ac:dyDescent="0.25">
      <c r="BF30417" s="31"/>
      <c r="BG30417" s="31"/>
      <c r="BH30417" s="31"/>
      <c r="BI30417" s="31"/>
    </row>
    <row r="30418" spans="58:61" x14ac:dyDescent="0.25">
      <c r="BF30418" s="31"/>
      <c r="BG30418" s="31"/>
      <c r="BH30418" s="31"/>
      <c r="BI30418" s="31"/>
    </row>
    <row r="30419" spans="58:61" x14ac:dyDescent="0.25">
      <c r="BF30419" s="31"/>
      <c r="BG30419" s="31"/>
      <c r="BH30419" s="31"/>
      <c r="BI30419" s="31"/>
    </row>
    <row r="30420" spans="58:61" x14ac:dyDescent="0.25">
      <c r="BF30420" s="31"/>
      <c r="BG30420" s="31"/>
      <c r="BH30420" s="31"/>
      <c r="BI30420" s="31"/>
    </row>
    <row r="30421" spans="58:61" x14ac:dyDescent="0.25">
      <c r="BF30421" s="31"/>
      <c r="BG30421" s="31"/>
      <c r="BH30421" s="31"/>
      <c r="BI30421" s="31"/>
    </row>
    <row r="30422" spans="58:61" x14ac:dyDescent="0.25">
      <c r="BF30422" s="31"/>
      <c r="BG30422" s="31"/>
      <c r="BH30422" s="31"/>
      <c r="BI30422" s="31"/>
    </row>
    <row r="30423" spans="58:61" x14ac:dyDescent="0.25">
      <c r="BF30423" s="31"/>
      <c r="BG30423" s="31"/>
      <c r="BH30423" s="31"/>
      <c r="BI30423" s="31"/>
    </row>
    <row r="30424" spans="58:61" x14ac:dyDescent="0.25">
      <c r="BF30424" s="31"/>
      <c r="BG30424" s="31"/>
      <c r="BH30424" s="31"/>
      <c r="BI30424" s="31"/>
    </row>
    <row r="30425" spans="58:61" x14ac:dyDescent="0.25">
      <c r="BF30425" s="31"/>
      <c r="BG30425" s="31"/>
      <c r="BH30425" s="31"/>
      <c r="BI30425" s="31"/>
    </row>
    <row r="30426" spans="58:61" x14ac:dyDescent="0.25">
      <c r="BF30426" s="31"/>
      <c r="BG30426" s="31"/>
      <c r="BH30426" s="31"/>
      <c r="BI30426" s="31"/>
    </row>
    <row r="30427" spans="58:61" x14ac:dyDescent="0.25">
      <c r="BF30427" s="31"/>
      <c r="BG30427" s="31"/>
      <c r="BH30427" s="31"/>
      <c r="BI30427" s="31"/>
    </row>
    <row r="30428" spans="58:61" x14ac:dyDescent="0.25">
      <c r="BF30428" s="31"/>
      <c r="BG30428" s="31"/>
      <c r="BH30428" s="31"/>
      <c r="BI30428" s="31"/>
    </row>
    <row r="30429" spans="58:61" x14ac:dyDescent="0.25">
      <c r="BF30429" s="31"/>
      <c r="BG30429" s="31"/>
      <c r="BH30429" s="31"/>
      <c r="BI30429" s="31"/>
    </row>
    <row r="30430" spans="58:61" x14ac:dyDescent="0.25">
      <c r="BF30430" s="31"/>
      <c r="BG30430" s="31"/>
      <c r="BH30430" s="31"/>
      <c r="BI30430" s="31"/>
    </row>
    <row r="30431" spans="58:61" x14ac:dyDescent="0.25">
      <c r="BF30431" s="31"/>
      <c r="BG30431" s="31"/>
      <c r="BH30431" s="31"/>
      <c r="BI30431" s="31"/>
    </row>
    <row r="30432" spans="58:61" x14ac:dyDescent="0.25">
      <c r="BF30432" s="31"/>
      <c r="BG30432" s="31"/>
      <c r="BH30432" s="31"/>
      <c r="BI30432" s="31"/>
    </row>
    <row r="30433" spans="58:61" x14ac:dyDescent="0.25">
      <c r="BF30433" s="31"/>
      <c r="BG30433" s="31"/>
      <c r="BH30433" s="31"/>
      <c r="BI30433" s="31"/>
    </row>
    <row r="30434" spans="58:61" x14ac:dyDescent="0.25">
      <c r="BF30434" s="31"/>
      <c r="BG30434" s="31"/>
      <c r="BH30434" s="31"/>
      <c r="BI30434" s="31"/>
    </row>
    <row r="30435" spans="58:61" x14ac:dyDescent="0.25">
      <c r="BF30435" s="31"/>
      <c r="BG30435" s="31"/>
      <c r="BH30435" s="31"/>
      <c r="BI30435" s="31"/>
    </row>
    <row r="30436" spans="58:61" x14ac:dyDescent="0.25">
      <c r="BF30436" s="31"/>
      <c r="BG30436" s="31"/>
      <c r="BH30436" s="31"/>
      <c r="BI30436" s="31"/>
    </row>
    <row r="30437" spans="58:61" x14ac:dyDescent="0.25">
      <c r="BF30437" s="31"/>
      <c r="BG30437" s="31"/>
      <c r="BH30437" s="31"/>
      <c r="BI30437" s="31"/>
    </row>
    <row r="30438" spans="58:61" x14ac:dyDescent="0.25">
      <c r="BF30438" s="31"/>
      <c r="BG30438" s="31"/>
      <c r="BH30438" s="31"/>
      <c r="BI30438" s="31"/>
    </row>
    <row r="30439" spans="58:61" x14ac:dyDescent="0.25">
      <c r="BF30439" s="31"/>
      <c r="BG30439" s="31"/>
      <c r="BH30439" s="31"/>
      <c r="BI30439" s="31"/>
    </row>
    <row r="30440" spans="58:61" x14ac:dyDescent="0.25">
      <c r="BF30440" s="31"/>
      <c r="BG30440" s="31"/>
      <c r="BH30440" s="31"/>
      <c r="BI30440" s="31"/>
    </row>
    <row r="30441" spans="58:61" x14ac:dyDescent="0.25">
      <c r="BF30441" s="31"/>
      <c r="BG30441" s="31"/>
      <c r="BH30441" s="31"/>
      <c r="BI30441" s="31"/>
    </row>
    <row r="30442" spans="58:61" x14ac:dyDescent="0.25">
      <c r="BF30442" s="31"/>
      <c r="BG30442" s="31"/>
      <c r="BH30442" s="31"/>
      <c r="BI30442" s="31"/>
    </row>
    <row r="30443" spans="58:61" x14ac:dyDescent="0.25">
      <c r="BF30443" s="31"/>
      <c r="BG30443" s="31"/>
      <c r="BH30443" s="31"/>
      <c r="BI30443" s="31"/>
    </row>
    <row r="30444" spans="58:61" x14ac:dyDescent="0.25">
      <c r="BF30444" s="31"/>
      <c r="BG30444" s="31"/>
      <c r="BH30444" s="31"/>
      <c r="BI30444" s="31"/>
    </row>
    <row r="30445" spans="58:61" x14ac:dyDescent="0.25">
      <c r="BF30445" s="31"/>
      <c r="BG30445" s="31"/>
      <c r="BH30445" s="31"/>
      <c r="BI30445" s="31"/>
    </row>
    <row r="30446" spans="58:61" x14ac:dyDescent="0.25">
      <c r="BF30446" s="31"/>
      <c r="BG30446" s="31"/>
      <c r="BH30446" s="31"/>
      <c r="BI30446" s="31"/>
    </row>
    <row r="30447" spans="58:61" x14ac:dyDescent="0.25">
      <c r="BF30447" s="31"/>
      <c r="BG30447" s="31"/>
      <c r="BH30447" s="31"/>
      <c r="BI30447" s="31"/>
    </row>
    <row r="30448" spans="58:61" x14ac:dyDescent="0.25">
      <c r="BF30448" s="31"/>
      <c r="BG30448" s="31"/>
      <c r="BH30448" s="31"/>
      <c r="BI30448" s="31"/>
    </row>
    <row r="30449" spans="58:61" x14ac:dyDescent="0.25">
      <c r="BF30449" s="31"/>
      <c r="BG30449" s="31"/>
      <c r="BH30449" s="31"/>
      <c r="BI30449" s="31"/>
    </row>
    <row r="30450" spans="58:61" x14ac:dyDescent="0.25">
      <c r="BF30450" s="31"/>
      <c r="BG30450" s="31"/>
      <c r="BH30450" s="31"/>
      <c r="BI30450" s="31"/>
    </row>
    <row r="30451" spans="58:61" x14ac:dyDescent="0.25">
      <c r="BF30451" s="31"/>
      <c r="BG30451" s="31"/>
      <c r="BH30451" s="31"/>
      <c r="BI30451" s="31"/>
    </row>
    <row r="30452" spans="58:61" x14ac:dyDescent="0.25">
      <c r="BF30452" s="31"/>
      <c r="BG30452" s="31"/>
      <c r="BH30452" s="31"/>
      <c r="BI30452" s="31"/>
    </row>
    <row r="30453" spans="58:61" x14ac:dyDescent="0.25">
      <c r="BF30453" s="31"/>
      <c r="BG30453" s="31"/>
      <c r="BH30453" s="31"/>
      <c r="BI30453" s="31"/>
    </row>
    <row r="30454" spans="58:61" x14ac:dyDescent="0.25">
      <c r="BF30454" s="31"/>
      <c r="BG30454" s="31"/>
      <c r="BH30454" s="31"/>
      <c r="BI30454" s="31"/>
    </row>
    <row r="30455" spans="58:61" x14ac:dyDescent="0.25">
      <c r="BF30455" s="31"/>
      <c r="BG30455" s="31"/>
      <c r="BH30455" s="31"/>
      <c r="BI30455" s="31"/>
    </row>
    <row r="30456" spans="58:61" x14ac:dyDescent="0.25">
      <c r="BF30456" s="31"/>
      <c r="BG30456" s="31"/>
      <c r="BH30456" s="31"/>
      <c r="BI30456" s="31"/>
    </row>
    <row r="30457" spans="58:61" x14ac:dyDescent="0.25">
      <c r="BF30457" s="31"/>
      <c r="BG30457" s="31"/>
      <c r="BH30457" s="31"/>
      <c r="BI30457" s="31"/>
    </row>
    <row r="30458" spans="58:61" x14ac:dyDescent="0.25">
      <c r="BF30458" s="31"/>
      <c r="BG30458" s="31"/>
      <c r="BH30458" s="31"/>
      <c r="BI30458" s="31"/>
    </row>
    <row r="30459" spans="58:61" x14ac:dyDescent="0.25">
      <c r="BF30459" s="31"/>
      <c r="BG30459" s="31"/>
      <c r="BH30459" s="31"/>
      <c r="BI30459" s="31"/>
    </row>
    <row r="30460" spans="58:61" x14ac:dyDescent="0.25">
      <c r="BF30460" s="31"/>
      <c r="BG30460" s="31"/>
      <c r="BH30460" s="31"/>
      <c r="BI30460" s="31"/>
    </row>
    <row r="30461" spans="58:61" x14ac:dyDescent="0.25">
      <c r="BF30461" s="31"/>
      <c r="BG30461" s="31"/>
      <c r="BH30461" s="31"/>
      <c r="BI30461" s="31"/>
    </row>
    <row r="30462" spans="58:61" x14ac:dyDescent="0.25">
      <c r="BF30462" s="31"/>
      <c r="BG30462" s="31"/>
      <c r="BH30462" s="31"/>
      <c r="BI30462" s="31"/>
    </row>
    <row r="30463" spans="58:61" x14ac:dyDescent="0.25">
      <c r="BF30463" s="31"/>
      <c r="BG30463" s="31"/>
      <c r="BH30463" s="31"/>
      <c r="BI30463" s="31"/>
    </row>
    <row r="30464" spans="58:61" x14ac:dyDescent="0.25">
      <c r="BF30464" s="31"/>
      <c r="BG30464" s="31"/>
      <c r="BH30464" s="31"/>
      <c r="BI30464" s="31"/>
    </row>
    <row r="30465" spans="58:61" x14ac:dyDescent="0.25">
      <c r="BF30465" s="31"/>
      <c r="BG30465" s="31"/>
      <c r="BH30465" s="31"/>
      <c r="BI30465" s="31"/>
    </row>
    <row r="30466" spans="58:61" x14ac:dyDescent="0.25">
      <c r="BF30466" s="31"/>
      <c r="BG30466" s="31"/>
      <c r="BH30466" s="31"/>
      <c r="BI30466" s="31"/>
    </row>
    <row r="30467" spans="58:61" x14ac:dyDescent="0.25">
      <c r="BF30467" s="31"/>
      <c r="BG30467" s="31"/>
      <c r="BH30467" s="31"/>
      <c r="BI30467" s="31"/>
    </row>
    <row r="30468" spans="58:61" x14ac:dyDescent="0.25">
      <c r="BF30468" s="31"/>
      <c r="BG30468" s="31"/>
      <c r="BH30468" s="31"/>
      <c r="BI30468" s="31"/>
    </row>
    <row r="30469" spans="58:61" x14ac:dyDescent="0.25">
      <c r="BF30469" s="31"/>
      <c r="BG30469" s="31"/>
      <c r="BH30469" s="31"/>
      <c r="BI30469" s="31"/>
    </row>
    <row r="30470" spans="58:61" x14ac:dyDescent="0.25">
      <c r="BF30470" s="31"/>
      <c r="BG30470" s="31"/>
      <c r="BH30470" s="31"/>
      <c r="BI30470" s="31"/>
    </row>
    <row r="30471" spans="58:61" x14ac:dyDescent="0.25">
      <c r="BF30471" s="31"/>
      <c r="BG30471" s="31"/>
      <c r="BH30471" s="31"/>
      <c r="BI30471" s="31"/>
    </row>
    <row r="30472" spans="58:61" x14ac:dyDescent="0.25">
      <c r="BF30472" s="31"/>
      <c r="BG30472" s="31"/>
      <c r="BH30472" s="31"/>
      <c r="BI30472" s="31"/>
    </row>
    <row r="30473" spans="58:61" x14ac:dyDescent="0.25">
      <c r="BF30473" s="31"/>
      <c r="BG30473" s="31"/>
      <c r="BH30473" s="31"/>
      <c r="BI30473" s="31"/>
    </row>
    <row r="30474" spans="58:61" x14ac:dyDescent="0.25">
      <c r="BF30474" s="31"/>
      <c r="BG30474" s="31"/>
      <c r="BH30474" s="31"/>
      <c r="BI30474" s="31"/>
    </row>
    <row r="30475" spans="58:61" x14ac:dyDescent="0.25">
      <c r="BF30475" s="31"/>
      <c r="BG30475" s="31"/>
      <c r="BH30475" s="31"/>
      <c r="BI30475" s="31"/>
    </row>
    <row r="30476" spans="58:61" x14ac:dyDescent="0.25">
      <c r="BF30476" s="31"/>
      <c r="BG30476" s="31"/>
      <c r="BH30476" s="31"/>
      <c r="BI30476" s="31"/>
    </row>
    <row r="30477" spans="58:61" x14ac:dyDescent="0.25">
      <c r="BF30477" s="31"/>
      <c r="BG30477" s="31"/>
      <c r="BH30477" s="31"/>
      <c r="BI30477" s="31"/>
    </row>
    <row r="30478" spans="58:61" x14ac:dyDescent="0.25">
      <c r="BF30478" s="31"/>
      <c r="BG30478" s="31"/>
      <c r="BH30478" s="31"/>
      <c r="BI30478" s="31"/>
    </row>
    <row r="30479" spans="58:61" x14ac:dyDescent="0.25">
      <c r="BF30479" s="31"/>
      <c r="BG30479" s="31"/>
      <c r="BH30479" s="31"/>
      <c r="BI30479" s="31"/>
    </row>
    <row r="30480" spans="58:61" x14ac:dyDescent="0.25">
      <c r="BF30480" s="31"/>
      <c r="BG30480" s="31"/>
      <c r="BH30480" s="31"/>
      <c r="BI30480" s="31"/>
    </row>
    <row r="30481" spans="58:61" x14ac:dyDescent="0.25">
      <c r="BF30481" s="31"/>
      <c r="BG30481" s="31"/>
      <c r="BH30481" s="31"/>
      <c r="BI30481" s="31"/>
    </row>
    <row r="30482" spans="58:61" x14ac:dyDescent="0.25">
      <c r="BF30482" s="31"/>
      <c r="BG30482" s="31"/>
      <c r="BH30482" s="31"/>
      <c r="BI30482" s="31"/>
    </row>
    <row r="30483" spans="58:61" x14ac:dyDescent="0.25">
      <c r="BF30483" s="31"/>
      <c r="BG30483" s="31"/>
      <c r="BH30483" s="31"/>
      <c r="BI30483" s="31"/>
    </row>
    <row r="30484" spans="58:61" x14ac:dyDescent="0.25">
      <c r="BF30484" s="31"/>
      <c r="BG30484" s="31"/>
      <c r="BH30484" s="31"/>
      <c r="BI30484" s="31"/>
    </row>
    <row r="30485" spans="58:61" x14ac:dyDescent="0.25">
      <c r="BF30485" s="31"/>
      <c r="BG30485" s="31"/>
      <c r="BH30485" s="31"/>
      <c r="BI30485" s="31"/>
    </row>
    <row r="30486" spans="58:61" x14ac:dyDescent="0.25">
      <c r="BF30486" s="31"/>
      <c r="BG30486" s="31"/>
      <c r="BH30486" s="31"/>
      <c r="BI30486" s="31"/>
    </row>
    <row r="30487" spans="58:61" x14ac:dyDescent="0.25">
      <c r="BF30487" s="31"/>
      <c r="BG30487" s="31"/>
      <c r="BH30487" s="31"/>
      <c r="BI30487" s="31"/>
    </row>
    <row r="30488" spans="58:61" x14ac:dyDescent="0.25">
      <c r="BF30488" s="31"/>
      <c r="BG30488" s="31"/>
      <c r="BH30488" s="31"/>
      <c r="BI30488" s="31"/>
    </row>
    <row r="30489" spans="58:61" x14ac:dyDescent="0.25">
      <c r="BF30489" s="31"/>
      <c r="BG30489" s="31"/>
      <c r="BH30489" s="31"/>
      <c r="BI30489" s="31"/>
    </row>
    <row r="30490" spans="58:61" x14ac:dyDescent="0.25">
      <c r="BF30490" s="31"/>
      <c r="BG30490" s="31"/>
      <c r="BH30490" s="31"/>
      <c r="BI30490" s="31"/>
    </row>
    <row r="30491" spans="58:61" x14ac:dyDescent="0.25">
      <c r="BF30491" s="31"/>
      <c r="BG30491" s="31"/>
      <c r="BH30491" s="31"/>
      <c r="BI30491" s="31"/>
    </row>
    <row r="30492" spans="58:61" x14ac:dyDescent="0.25">
      <c r="BF30492" s="31"/>
      <c r="BG30492" s="31"/>
      <c r="BH30492" s="31"/>
      <c r="BI30492" s="31"/>
    </row>
    <row r="30493" spans="58:61" x14ac:dyDescent="0.25">
      <c r="BF30493" s="31"/>
      <c r="BG30493" s="31"/>
      <c r="BH30493" s="31"/>
      <c r="BI30493" s="31"/>
    </row>
    <row r="30494" spans="58:61" x14ac:dyDescent="0.25">
      <c r="BF30494" s="31"/>
      <c r="BG30494" s="31"/>
      <c r="BH30494" s="31"/>
      <c r="BI30494" s="31"/>
    </row>
    <row r="30495" spans="58:61" x14ac:dyDescent="0.25">
      <c r="BF30495" s="31"/>
      <c r="BG30495" s="31"/>
      <c r="BH30495" s="31"/>
      <c r="BI30495" s="31"/>
    </row>
    <row r="30496" spans="58:61" x14ac:dyDescent="0.25">
      <c r="BF30496" s="31"/>
      <c r="BG30496" s="31"/>
      <c r="BH30496" s="31"/>
      <c r="BI30496" s="31"/>
    </row>
    <row r="30497" spans="58:61" x14ac:dyDescent="0.25">
      <c r="BF30497" s="31"/>
      <c r="BG30497" s="31"/>
      <c r="BH30497" s="31"/>
      <c r="BI30497" s="31"/>
    </row>
    <row r="30498" spans="58:61" x14ac:dyDescent="0.25">
      <c r="BF30498" s="31"/>
      <c r="BG30498" s="31"/>
      <c r="BH30498" s="31"/>
      <c r="BI30498" s="31"/>
    </row>
    <row r="30499" spans="58:61" x14ac:dyDescent="0.25">
      <c r="BF30499" s="31"/>
      <c r="BG30499" s="31"/>
      <c r="BH30499" s="31"/>
      <c r="BI30499" s="31"/>
    </row>
    <row r="30500" spans="58:61" x14ac:dyDescent="0.25">
      <c r="BF30500" s="31"/>
      <c r="BG30500" s="31"/>
      <c r="BH30500" s="31"/>
      <c r="BI30500" s="31"/>
    </row>
    <row r="30501" spans="58:61" x14ac:dyDescent="0.25">
      <c r="BF30501" s="31"/>
      <c r="BG30501" s="31"/>
      <c r="BH30501" s="31"/>
      <c r="BI30501" s="31"/>
    </row>
    <row r="30502" spans="58:61" x14ac:dyDescent="0.25">
      <c r="BF30502" s="31"/>
      <c r="BG30502" s="31"/>
      <c r="BH30502" s="31"/>
      <c r="BI30502" s="31"/>
    </row>
    <row r="30503" spans="58:61" x14ac:dyDescent="0.25">
      <c r="BF30503" s="31"/>
      <c r="BG30503" s="31"/>
      <c r="BH30503" s="31"/>
      <c r="BI30503" s="31"/>
    </row>
    <row r="30504" spans="58:61" x14ac:dyDescent="0.25">
      <c r="BF30504" s="31"/>
      <c r="BG30504" s="31"/>
      <c r="BH30504" s="31"/>
      <c r="BI30504" s="31"/>
    </row>
    <row r="30505" spans="58:61" x14ac:dyDescent="0.25">
      <c r="BF30505" s="31"/>
      <c r="BG30505" s="31"/>
      <c r="BH30505" s="31"/>
      <c r="BI30505" s="31"/>
    </row>
    <row r="30506" spans="58:61" x14ac:dyDescent="0.25">
      <c r="BF30506" s="31"/>
      <c r="BG30506" s="31"/>
      <c r="BH30506" s="31"/>
      <c r="BI30506" s="31"/>
    </row>
    <row r="30507" spans="58:61" x14ac:dyDescent="0.25">
      <c r="BF30507" s="31"/>
      <c r="BG30507" s="31"/>
      <c r="BH30507" s="31"/>
      <c r="BI30507" s="31"/>
    </row>
    <row r="30508" spans="58:61" x14ac:dyDescent="0.25">
      <c r="BF30508" s="31"/>
      <c r="BG30508" s="31"/>
      <c r="BH30508" s="31"/>
      <c r="BI30508" s="31"/>
    </row>
    <row r="30509" spans="58:61" x14ac:dyDescent="0.25">
      <c r="BF30509" s="31"/>
      <c r="BG30509" s="31"/>
      <c r="BH30509" s="31"/>
      <c r="BI30509" s="31"/>
    </row>
    <row r="30510" spans="58:61" x14ac:dyDescent="0.25">
      <c r="BF30510" s="31"/>
      <c r="BG30510" s="31"/>
      <c r="BH30510" s="31"/>
      <c r="BI30510" s="31"/>
    </row>
    <row r="30511" spans="58:61" x14ac:dyDescent="0.25">
      <c r="BF30511" s="31"/>
      <c r="BG30511" s="31"/>
      <c r="BH30511" s="31"/>
      <c r="BI30511" s="31"/>
    </row>
    <row r="30512" spans="58:61" x14ac:dyDescent="0.25">
      <c r="BF30512" s="31"/>
      <c r="BG30512" s="31"/>
      <c r="BH30512" s="31"/>
      <c r="BI30512" s="31"/>
    </row>
    <row r="30513" spans="58:61" x14ac:dyDescent="0.25">
      <c r="BF30513" s="31"/>
      <c r="BG30513" s="31"/>
      <c r="BH30513" s="31"/>
      <c r="BI30513" s="31"/>
    </row>
    <row r="30514" spans="58:61" x14ac:dyDescent="0.25">
      <c r="BF30514" s="31"/>
      <c r="BG30514" s="31"/>
      <c r="BH30514" s="31"/>
      <c r="BI30514" s="31"/>
    </row>
    <row r="30515" spans="58:61" x14ac:dyDescent="0.25">
      <c r="BF30515" s="31"/>
      <c r="BG30515" s="31"/>
      <c r="BH30515" s="31"/>
      <c r="BI30515" s="31"/>
    </row>
    <row r="30516" spans="58:61" x14ac:dyDescent="0.25">
      <c r="BF30516" s="31"/>
      <c r="BG30516" s="31"/>
      <c r="BH30516" s="31"/>
      <c r="BI30516" s="31"/>
    </row>
    <row r="30517" spans="58:61" x14ac:dyDescent="0.25">
      <c r="BF30517" s="31"/>
      <c r="BG30517" s="31"/>
      <c r="BH30517" s="31"/>
      <c r="BI30517" s="31"/>
    </row>
    <row r="30518" spans="58:61" x14ac:dyDescent="0.25">
      <c r="BF30518" s="31"/>
      <c r="BG30518" s="31"/>
      <c r="BH30518" s="31"/>
      <c r="BI30518" s="31"/>
    </row>
    <row r="30519" spans="58:61" x14ac:dyDescent="0.25">
      <c r="BF30519" s="31"/>
      <c r="BG30519" s="31"/>
      <c r="BH30519" s="31"/>
      <c r="BI30519" s="31"/>
    </row>
    <row r="30520" spans="58:61" x14ac:dyDescent="0.25">
      <c r="BF30520" s="31"/>
      <c r="BG30520" s="31"/>
      <c r="BH30520" s="31"/>
      <c r="BI30520" s="31"/>
    </row>
    <row r="30521" spans="58:61" x14ac:dyDescent="0.25">
      <c r="BF30521" s="31"/>
      <c r="BG30521" s="31"/>
      <c r="BH30521" s="31"/>
      <c r="BI30521" s="31"/>
    </row>
    <row r="30522" spans="58:61" x14ac:dyDescent="0.25">
      <c r="BF30522" s="31"/>
      <c r="BG30522" s="31"/>
      <c r="BH30522" s="31"/>
      <c r="BI30522" s="31"/>
    </row>
    <row r="30523" spans="58:61" x14ac:dyDescent="0.25">
      <c r="BF30523" s="31"/>
      <c r="BG30523" s="31"/>
      <c r="BH30523" s="31"/>
      <c r="BI30523" s="31"/>
    </row>
    <row r="30524" spans="58:61" x14ac:dyDescent="0.25">
      <c r="BF30524" s="31"/>
      <c r="BG30524" s="31"/>
      <c r="BH30524" s="31"/>
      <c r="BI30524" s="31"/>
    </row>
    <row r="30525" spans="58:61" x14ac:dyDescent="0.25">
      <c r="BF30525" s="31"/>
      <c r="BG30525" s="31"/>
      <c r="BH30525" s="31"/>
      <c r="BI30525" s="31"/>
    </row>
    <row r="30526" spans="58:61" x14ac:dyDescent="0.25">
      <c r="BF30526" s="31"/>
      <c r="BG30526" s="31"/>
      <c r="BH30526" s="31"/>
      <c r="BI30526" s="31"/>
    </row>
    <row r="30527" spans="58:61" x14ac:dyDescent="0.25">
      <c r="BF30527" s="31"/>
      <c r="BG30527" s="31"/>
      <c r="BH30527" s="31"/>
      <c r="BI30527" s="31"/>
    </row>
    <row r="30528" spans="58:61" x14ac:dyDescent="0.25">
      <c r="BF30528" s="31"/>
      <c r="BG30528" s="31"/>
      <c r="BH30528" s="31"/>
      <c r="BI30528" s="31"/>
    </row>
    <row r="30529" spans="58:61" x14ac:dyDescent="0.25">
      <c r="BF30529" s="31"/>
      <c r="BG30529" s="31"/>
      <c r="BH30529" s="31"/>
      <c r="BI30529" s="31"/>
    </row>
    <row r="30530" spans="58:61" x14ac:dyDescent="0.25">
      <c r="BF30530" s="31"/>
      <c r="BG30530" s="31"/>
      <c r="BH30530" s="31"/>
      <c r="BI30530" s="31"/>
    </row>
    <row r="30531" spans="58:61" x14ac:dyDescent="0.25">
      <c r="BF30531" s="31"/>
      <c r="BG30531" s="31"/>
      <c r="BH30531" s="31"/>
      <c r="BI30531" s="31"/>
    </row>
    <row r="30532" spans="58:61" x14ac:dyDescent="0.25">
      <c r="BF30532" s="31"/>
      <c r="BG30532" s="31"/>
      <c r="BH30532" s="31"/>
      <c r="BI30532" s="31"/>
    </row>
    <row r="30533" spans="58:61" x14ac:dyDescent="0.25">
      <c r="BF30533" s="31"/>
      <c r="BG30533" s="31"/>
      <c r="BH30533" s="31"/>
      <c r="BI30533" s="31"/>
    </row>
    <row r="30534" spans="58:61" x14ac:dyDescent="0.25">
      <c r="BF30534" s="31"/>
      <c r="BG30534" s="31"/>
      <c r="BH30534" s="31"/>
      <c r="BI30534" s="31"/>
    </row>
    <row r="30535" spans="58:61" x14ac:dyDescent="0.25">
      <c r="BF30535" s="31"/>
      <c r="BG30535" s="31"/>
      <c r="BH30535" s="31"/>
      <c r="BI30535" s="31"/>
    </row>
    <row r="30536" spans="58:61" x14ac:dyDescent="0.25">
      <c r="BF30536" s="31"/>
      <c r="BG30536" s="31"/>
      <c r="BH30536" s="31"/>
      <c r="BI30536" s="31"/>
    </row>
    <row r="30537" spans="58:61" x14ac:dyDescent="0.25">
      <c r="BF30537" s="31"/>
      <c r="BG30537" s="31"/>
      <c r="BH30537" s="31"/>
      <c r="BI30537" s="31"/>
    </row>
    <row r="30538" spans="58:61" x14ac:dyDescent="0.25">
      <c r="BF30538" s="31"/>
      <c r="BG30538" s="31"/>
      <c r="BH30538" s="31"/>
      <c r="BI30538" s="31"/>
    </row>
    <row r="30539" spans="58:61" x14ac:dyDescent="0.25">
      <c r="BF30539" s="31"/>
      <c r="BG30539" s="31"/>
      <c r="BH30539" s="31"/>
      <c r="BI30539" s="31"/>
    </row>
    <row r="30540" spans="58:61" x14ac:dyDescent="0.25">
      <c r="BF30540" s="31"/>
      <c r="BG30540" s="31"/>
      <c r="BH30540" s="31"/>
      <c r="BI30540" s="31"/>
    </row>
    <row r="30541" spans="58:61" x14ac:dyDescent="0.25">
      <c r="BF30541" s="31"/>
      <c r="BG30541" s="31"/>
      <c r="BH30541" s="31"/>
      <c r="BI30541" s="31"/>
    </row>
    <row r="30542" spans="58:61" x14ac:dyDescent="0.25">
      <c r="BF30542" s="31"/>
      <c r="BG30542" s="31"/>
      <c r="BH30542" s="31"/>
      <c r="BI30542" s="31"/>
    </row>
    <row r="30543" spans="58:61" x14ac:dyDescent="0.25">
      <c r="BF30543" s="31"/>
      <c r="BG30543" s="31"/>
      <c r="BH30543" s="31"/>
      <c r="BI30543" s="31"/>
    </row>
    <row r="30544" spans="58:61" x14ac:dyDescent="0.25">
      <c r="BF30544" s="31"/>
      <c r="BG30544" s="31"/>
      <c r="BH30544" s="31"/>
      <c r="BI30544" s="31"/>
    </row>
    <row r="30545" spans="58:61" x14ac:dyDescent="0.25">
      <c r="BF30545" s="31"/>
      <c r="BG30545" s="31"/>
      <c r="BH30545" s="31"/>
      <c r="BI30545" s="31"/>
    </row>
    <row r="30546" spans="58:61" x14ac:dyDescent="0.25">
      <c r="BF30546" s="31"/>
      <c r="BG30546" s="31"/>
      <c r="BH30546" s="31"/>
      <c r="BI30546" s="31"/>
    </row>
    <row r="30547" spans="58:61" x14ac:dyDescent="0.25">
      <c r="BF30547" s="31"/>
      <c r="BG30547" s="31"/>
      <c r="BH30547" s="31"/>
      <c r="BI30547" s="31"/>
    </row>
    <row r="30548" spans="58:61" x14ac:dyDescent="0.25">
      <c r="BF30548" s="31"/>
      <c r="BG30548" s="31"/>
      <c r="BH30548" s="31"/>
      <c r="BI30548" s="31"/>
    </row>
    <row r="30549" spans="58:61" x14ac:dyDescent="0.25">
      <c r="BF30549" s="31"/>
      <c r="BG30549" s="31"/>
      <c r="BH30549" s="31"/>
      <c r="BI30549" s="31"/>
    </row>
    <row r="30550" spans="58:61" x14ac:dyDescent="0.25">
      <c r="BF30550" s="31"/>
      <c r="BG30550" s="31"/>
      <c r="BH30550" s="31"/>
      <c r="BI30550" s="31"/>
    </row>
    <row r="30551" spans="58:61" x14ac:dyDescent="0.25">
      <c r="BF30551" s="31"/>
      <c r="BG30551" s="31"/>
      <c r="BH30551" s="31"/>
      <c r="BI30551" s="31"/>
    </row>
    <row r="30552" spans="58:61" x14ac:dyDescent="0.25">
      <c r="BF30552" s="31"/>
      <c r="BG30552" s="31"/>
      <c r="BH30552" s="31"/>
      <c r="BI30552" s="31"/>
    </row>
    <row r="30553" spans="58:61" x14ac:dyDescent="0.25">
      <c r="BF30553" s="31"/>
      <c r="BG30553" s="31"/>
      <c r="BH30553" s="31"/>
      <c r="BI30553" s="31"/>
    </row>
    <row r="30554" spans="58:61" x14ac:dyDescent="0.25">
      <c r="BF30554" s="31"/>
      <c r="BG30554" s="31"/>
      <c r="BH30554" s="31"/>
      <c r="BI30554" s="31"/>
    </row>
    <row r="30555" spans="58:61" x14ac:dyDescent="0.25">
      <c r="BF30555" s="31"/>
      <c r="BG30555" s="31"/>
      <c r="BH30555" s="31"/>
      <c r="BI30555" s="31"/>
    </row>
    <row r="30556" spans="58:61" x14ac:dyDescent="0.25">
      <c r="BF30556" s="31"/>
      <c r="BG30556" s="31"/>
      <c r="BH30556" s="31"/>
      <c r="BI30556" s="31"/>
    </row>
    <row r="30557" spans="58:61" x14ac:dyDescent="0.25">
      <c r="BF30557" s="31"/>
      <c r="BG30557" s="31"/>
      <c r="BH30557" s="31"/>
      <c r="BI30557" s="31"/>
    </row>
    <row r="30558" spans="58:61" x14ac:dyDescent="0.25">
      <c r="BF30558" s="31"/>
      <c r="BG30558" s="31"/>
      <c r="BH30558" s="31"/>
      <c r="BI30558" s="31"/>
    </row>
    <row r="30559" spans="58:61" x14ac:dyDescent="0.25">
      <c r="BF30559" s="31"/>
      <c r="BG30559" s="31"/>
      <c r="BH30559" s="31"/>
      <c r="BI30559" s="31"/>
    </row>
    <row r="30560" spans="58:61" x14ac:dyDescent="0.25">
      <c r="BF30560" s="31"/>
      <c r="BG30560" s="31"/>
      <c r="BH30560" s="31"/>
      <c r="BI30560" s="31"/>
    </row>
    <row r="30561" spans="58:61" x14ac:dyDescent="0.25">
      <c r="BF30561" s="31"/>
      <c r="BG30561" s="31"/>
      <c r="BH30561" s="31"/>
      <c r="BI30561" s="31"/>
    </row>
    <row r="30562" spans="58:61" x14ac:dyDescent="0.25">
      <c r="BF30562" s="31"/>
      <c r="BG30562" s="31"/>
      <c r="BH30562" s="31"/>
      <c r="BI30562" s="31"/>
    </row>
    <row r="30563" spans="58:61" x14ac:dyDescent="0.25">
      <c r="BF30563" s="31"/>
      <c r="BG30563" s="31"/>
      <c r="BH30563" s="31"/>
      <c r="BI30563" s="31"/>
    </row>
    <row r="30564" spans="58:61" x14ac:dyDescent="0.25">
      <c r="BF30564" s="31"/>
      <c r="BG30564" s="31"/>
      <c r="BH30564" s="31"/>
      <c r="BI30564" s="31"/>
    </row>
    <row r="30565" spans="58:61" x14ac:dyDescent="0.25">
      <c r="BF30565" s="31"/>
      <c r="BG30565" s="31"/>
      <c r="BH30565" s="31"/>
      <c r="BI30565" s="31"/>
    </row>
    <row r="30566" spans="58:61" x14ac:dyDescent="0.25">
      <c r="BF30566" s="31"/>
      <c r="BG30566" s="31"/>
      <c r="BH30566" s="31"/>
      <c r="BI30566" s="31"/>
    </row>
    <row r="30567" spans="58:61" x14ac:dyDescent="0.25">
      <c r="BF30567" s="31"/>
      <c r="BG30567" s="31"/>
      <c r="BH30567" s="31"/>
      <c r="BI30567" s="31"/>
    </row>
    <row r="30568" spans="58:61" x14ac:dyDescent="0.25">
      <c r="BF30568" s="31"/>
      <c r="BG30568" s="31"/>
      <c r="BH30568" s="31"/>
      <c r="BI30568" s="31"/>
    </row>
    <row r="30569" spans="58:61" x14ac:dyDescent="0.25">
      <c r="BF30569" s="31"/>
      <c r="BG30569" s="31"/>
      <c r="BH30569" s="31"/>
      <c r="BI30569" s="31"/>
    </row>
    <row r="30570" spans="58:61" x14ac:dyDescent="0.25">
      <c r="BF30570" s="31"/>
      <c r="BG30570" s="31"/>
      <c r="BH30570" s="31"/>
      <c r="BI30570" s="31"/>
    </row>
    <row r="30571" spans="58:61" x14ac:dyDescent="0.25">
      <c r="BF30571" s="31"/>
      <c r="BG30571" s="31"/>
      <c r="BH30571" s="31"/>
      <c r="BI30571" s="31"/>
    </row>
    <row r="30572" spans="58:61" x14ac:dyDescent="0.25">
      <c r="BF30572" s="31"/>
      <c r="BG30572" s="31"/>
      <c r="BH30572" s="31"/>
      <c r="BI30572" s="31"/>
    </row>
    <row r="30573" spans="58:61" x14ac:dyDescent="0.25">
      <c r="BF30573" s="31"/>
      <c r="BG30573" s="31"/>
      <c r="BH30573" s="31"/>
      <c r="BI30573" s="31"/>
    </row>
    <row r="30574" spans="58:61" x14ac:dyDescent="0.25">
      <c r="BF30574" s="31"/>
      <c r="BG30574" s="31"/>
      <c r="BH30574" s="31"/>
      <c r="BI30574" s="31"/>
    </row>
    <row r="30575" spans="58:61" x14ac:dyDescent="0.25">
      <c r="BF30575" s="31"/>
      <c r="BG30575" s="31"/>
      <c r="BH30575" s="31"/>
      <c r="BI30575" s="31"/>
    </row>
    <row r="30576" spans="58:61" x14ac:dyDescent="0.25">
      <c r="BF30576" s="31"/>
      <c r="BG30576" s="31"/>
      <c r="BH30576" s="31"/>
      <c r="BI30576" s="31"/>
    </row>
    <row r="30577" spans="58:61" x14ac:dyDescent="0.25">
      <c r="BF30577" s="31"/>
      <c r="BG30577" s="31"/>
      <c r="BH30577" s="31"/>
      <c r="BI30577" s="31"/>
    </row>
    <row r="30578" spans="58:61" x14ac:dyDescent="0.25">
      <c r="BF30578" s="31"/>
      <c r="BG30578" s="31"/>
      <c r="BH30578" s="31"/>
      <c r="BI30578" s="31"/>
    </row>
    <row r="30579" spans="58:61" x14ac:dyDescent="0.25">
      <c r="BF30579" s="31"/>
      <c r="BG30579" s="31"/>
      <c r="BH30579" s="31"/>
      <c r="BI30579" s="31"/>
    </row>
    <row r="30580" spans="58:61" x14ac:dyDescent="0.25">
      <c r="BF30580" s="31"/>
      <c r="BG30580" s="31"/>
      <c r="BH30580" s="31"/>
      <c r="BI30580" s="31"/>
    </row>
    <row r="30581" spans="58:61" x14ac:dyDescent="0.25">
      <c r="BF30581" s="31"/>
      <c r="BG30581" s="31"/>
      <c r="BH30581" s="31"/>
      <c r="BI30581" s="31"/>
    </row>
    <row r="30582" spans="58:61" x14ac:dyDescent="0.25">
      <c r="BF30582" s="31"/>
      <c r="BG30582" s="31"/>
      <c r="BH30582" s="31"/>
      <c r="BI30582" s="31"/>
    </row>
    <row r="30583" spans="58:61" x14ac:dyDescent="0.25">
      <c r="BF30583" s="31"/>
      <c r="BG30583" s="31"/>
      <c r="BH30583" s="31"/>
      <c r="BI30583" s="31"/>
    </row>
    <row r="30584" spans="58:61" x14ac:dyDescent="0.25">
      <c r="BF30584" s="31"/>
      <c r="BG30584" s="31"/>
      <c r="BH30584" s="31"/>
      <c r="BI30584" s="31"/>
    </row>
    <row r="30585" spans="58:61" x14ac:dyDescent="0.25">
      <c r="BF30585" s="31"/>
      <c r="BG30585" s="31"/>
      <c r="BH30585" s="31"/>
      <c r="BI30585" s="31"/>
    </row>
    <row r="30586" spans="58:61" x14ac:dyDescent="0.25">
      <c r="BF30586" s="31"/>
      <c r="BG30586" s="31"/>
      <c r="BH30586" s="31"/>
      <c r="BI30586" s="31"/>
    </row>
    <row r="30587" spans="58:61" x14ac:dyDescent="0.25">
      <c r="BF30587" s="31"/>
      <c r="BG30587" s="31"/>
      <c r="BH30587" s="31"/>
      <c r="BI30587" s="31"/>
    </row>
    <row r="30588" spans="58:61" x14ac:dyDescent="0.25">
      <c r="BF30588" s="31"/>
      <c r="BG30588" s="31"/>
      <c r="BH30588" s="31"/>
      <c r="BI30588" s="31"/>
    </row>
    <row r="30589" spans="58:61" x14ac:dyDescent="0.25">
      <c r="BF30589" s="31"/>
      <c r="BG30589" s="31"/>
      <c r="BH30589" s="31"/>
      <c r="BI30589" s="31"/>
    </row>
    <row r="30590" spans="58:61" x14ac:dyDescent="0.25">
      <c r="BF30590" s="31"/>
      <c r="BG30590" s="31"/>
      <c r="BH30590" s="31"/>
      <c r="BI30590" s="31"/>
    </row>
    <row r="30591" spans="58:61" x14ac:dyDescent="0.25">
      <c r="BF30591" s="31"/>
      <c r="BG30591" s="31"/>
      <c r="BH30591" s="31"/>
      <c r="BI30591" s="31"/>
    </row>
    <row r="30592" spans="58:61" x14ac:dyDescent="0.25">
      <c r="BF30592" s="31"/>
      <c r="BG30592" s="31"/>
      <c r="BH30592" s="31"/>
      <c r="BI30592" s="31"/>
    </row>
    <row r="30593" spans="58:61" x14ac:dyDescent="0.25">
      <c r="BF30593" s="31"/>
      <c r="BG30593" s="31"/>
      <c r="BH30593" s="31"/>
      <c r="BI30593" s="31"/>
    </row>
    <row r="30594" spans="58:61" x14ac:dyDescent="0.25">
      <c r="BF30594" s="31"/>
      <c r="BG30594" s="31"/>
      <c r="BH30594" s="31"/>
      <c r="BI30594" s="31"/>
    </row>
    <row r="30595" spans="58:61" x14ac:dyDescent="0.25">
      <c r="BF30595" s="31"/>
      <c r="BG30595" s="31"/>
      <c r="BH30595" s="31"/>
      <c r="BI30595" s="31"/>
    </row>
    <row r="30596" spans="58:61" x14ac:dyDescent="0.25">
      <c r="BF30596" s="31"/>
      <c r="BG30596" s="31"/>
      <c r="BH30596" s="31"/>
      <c r="BI30596" s="31"/>
    </row>
    <row r="30597" spans="58:61" x14ac:dyDescent="0.25">
      <c r="BF30597" s="31"/>
      <c r="BG30597" s="31"/>
      <c r="BH30597" s="31"/>
      <c r="BI30597" s="31"/>
    </row>
    <row r="30598" spans="58:61" x14ac:dyDescent="0.25">
      <c r="BF30598" s="31"/>
      <c r="BG30598" s="31"/>
      <c r="BH30598" s="31"/>
      <c r="BI30598" s="31"/>
    </row>
    <row r="30599" spans="58:61" x14ac:dyDescent="0.25">
      <c r="BF30599" s="31"/>
      <c r="BG30599" s="31"/>
      <c r="BH30599" s="31"/>
      <c r="BI30599" s="31"/>
    </row>
    <row r="30600" spans="58:61" x14ac:dyDescent="0.25">
      <c r="BF30600" s="31"/>
      <c r="BG30600" s="31"/>
      <c r="BH30600" s="31"/>
      <c r="BI30600" s="31"/>
    </row>
    <row r="30601" spans="58:61" x14ac:dyDescent="0.25">
      <c r="BF30601" s="31"/>
      <c r="BG30601" s="31"/>
      <c r="BH30601" s="31"/>
      <c r="BI30601" s="31"/>
    </row>
    <row r="30602" spans="58:61" x14ac:dyDescent="0.25">
      <c r="BF30602" s="31"/>
      <c r="BG30602" s="31"/>
      <c r="BH30602" s="31"/>
      <c r="BI30602" s="31"/>
    </row>
    <row r="30603" spans="58:61" x14ac:dyDescent="0.25">
      <c r="BF30603" s="31"/>
      <c r="BG30603" s="31"/>
      <c r="BH30603" s="31"/>
      <c r="BI30603" s="31"/>
    </row>
    <row r="30604" spans="58:61" x14ac:dyDescent="0.25">
      <c r="BF30604" s="31"/>
      <c r="BG30604" s="31"/>
      <c r="BH30604" s="31"/>
      <c r="BI30604" s="31"/>
    </row>
    <row r="30605" spans="58:61" x14ac:dyDescent="0.25">
      <c r="BF30605" s="31"/>
      <c r="BG30605" s="31"/>
      <c r="BH30605" s="31"/>
      <c r="BI30605" s="31"/>
    </row>
    <row r="30606" spans="58:61" x14ac:dyDescent="0.25">
      <c r="BF30606" s="31"/>
      <c r="BG30606" s="31"/>
      <c r="BH30606" s="31"/>
      <c r="BI30606" s="31"/>
    </row>
    <row r="30607" spans="58:61" x14ac:dyDescent="0.25">
      <c r="BF30607" s="31"/>
      <c r="BG30607" s="31"/>
      <c r="BH30607" s="31"/>
      <c r="BI30607" s="31"/>
    </row>
    <row r="30608" spans="58:61" x14ac:dyDescent="0.25">
      <c r="BF30608" s="31"/>
      <c r="BG30608" s="31"/>
      <c r="BH30608" s="31"/>
      <c r="BI30608" s="31"/>
    </row>
    <row r="30609" spans="58:61" x14ac:dyDescent="0.25">
      <c r="BF30609" s="31"/>
      <c r="BG30609" s="31"/>
      <c r="BH30609" s="31"/>
      <c r="BI30609" s="31"/>
    </row>
    <row r="30610" spans="58:61" x14ac:dyDescent="0.25">
      <c r="BF30610" s="31"/>
      <c r="BG30610" s="31"/>
      <c r="BH30610" s="31"/>
      <c r="BI30610" s="31"/>
    </row>
    <row r="30611" spans="58:61" x14ac:dyDescent="0.25">
      <c r="BF30611" s="31"/>
      <c r="BG30611" s="31"/>
      <c r="BH30611" s="31"/>
      <c r="BI30611" s="31"/>
    </row>
    <row r="30612" spans="58:61" x14ac:dyDescent="0.25">
      <c r="BF30612" s="31"/>
      <c r="BG30612" s="31"/>
      <c r="BH30612" s="31"/>
      <c r="BI30612" s="31"/>
    </row>
    <row r="30613" spans="58:61" x14ac:dyDescent="0.25">
      <c r="BF30613" s="31"/>
      <c r="BG30613" s="31"/>
      <c r="BH30613" s="31"/>
      <c r="BI30613" s="31"/>
    </row>
    <row r="30614" spans="58:61" x14ac:dyDescent="0.25">
      <c r="BF30614" s="31"/>
      <c r="BG30614" s="31"/>
      <c r="BH30614" s="31"/>
      <c r="BI30614" s="31"/>
    </row>
    <row r="30615" spans="58:61" x14ac:dyDescent="0.25">
      <c r="BF30615" s="31"/>
      <c r="BG30615" s="31"/>
      <c r="BH30615" s="31"/>
      <c r="BI30615" s="31"/>
    </row>
    <row r="30616" spans="58:61" x14ac:dyDescent="0.25">
      <c r="BF30616" s="31"/>
      <c r="BG30616" s="31"/>
      <c r="BH30616" s="31"/>
      <c r="BI30616" s="31"/>
    </row>
    <row r="30617" spans="58:61" x14ac:dyDescent="0.25">
      <c r="BF30617" s="31"/>
      <c r="BG30617" s="31"/>
      <c r="BH30617" s="31"/>
      <c r="BI30617" s="31"/>
    </row>
    <row r="30618" spans="58:61" x14ac:dyDescent="0.25">
      <c r="BF30618" s="31"/>
      <c r="BG30618" s="31"/>
      <c r="BH30618" s="31"/>
      <c r="BI30618" s="31"/>
    </row>
    <row r="30619" spans="58:61" x14ac:dyDescent="0.25">
      <c r="BF30619" s="31"/>
      <c r="BG30619" s="31"/>
      <c r="BH30619" s="31"/>
      <c r="BI30619" s="31"/>
    </row>
    <row r="30620" spans="58:61" x14ac:dyDescent="0.25">
      <c r="BF30620" s="31"/>
      <c r="BG30620" s="31"/>
      <c r="BH30620" s="31"/>
      <c r="BI30620" s="31"/>
    </row>
    <row r="30621" spans="58:61" x14ac:dyDescent="0.25">
      <c r="BF30621" s="31"/>
      <c r="BG30621" s="31"/>
      <c r="BH30621" s="31"/>
      <c r="BI30621" s="31"/>
    </row>
    <row r="30622" spans="58:61" x14ac:dyDescent="0.25">
      <c r="BF30622" s="31"/>
      <c r="BG30622" s="31"/>
      <c r="BH30622" s="31"/>
      <c r="BI30622" s="31"/>
    </row>
    <row r="30623" spans="58:61" x14ac:dyDescent="0.25">
      <c r="BF30623" s="31"/>
      <c r="BG30623" s="31"/>
      <c r="BH30623" s="31"/>
      <c r="BI30623" s="31"/>
    </row>
    <row r="30624" spans="58:61" x14ac:dyDescent="0.25">
      <c r="BF30624" s="31"/>
      <c r="BG30624" s="31"/>
      <c r="BH30624" s="31"/>
      <c r="BI30624" s="31"/>
    </row>
    <row r="30625" spans="58:61" x14ac:dyDescent="0.25">
      <c r="BF30625" s="31"/>
      <c r="BG30625" s="31"/>
      <c r="BH30625" s="31"/>
      <c r="BI30625" s="31"/>
    </row>
    <row r="30626" spans="58:61" x14ac:dyDescent="0.25">
      <c r="BF30626" s="31"/>
      <c r="BG30626" s="31"/>
      <c r="BH30626" s="31"/>
      <c r="BI30626" s="31"/>
    </row>
    <row r="30627" spans="58:61" x14ac:dyDescent="0.25">
      <c r="BF30627" s="31"/>
      <c r="BG30627" s="31"/>
      <c r="BH30627" s="31"/>
      <c r="BI30627" s="31"/>
    </row>
    <row r="30628" spans="58:61" x14ac:dyDescent="0.25">
      <c r="BF30628" s="31"/>
      <c r="BG30628" s="31"/>
      <c r="BH30628" s="31"/>
      <c r="BI30628" s="31"/>
    </row>
    <row r="30629" spans="58:61" x14ac:dyDescent="0.25">
      <c r="BF30629" s="31"/>
      <c r="BG30629" s="31"/>
      <c r="BH30629" s="31"/>
      <c r="BI30629" s="31"/>
    </row>
    <row r="30630" spans="58:61" x14ac:dyDescent="0.25">
      <c r="BF30630" s="31"/>
      <c r="BG30630" s="31"/>
      <c r="BH30630" s="31"/>
      <c r="BI30630" s="31"/>
    </row>
    <row r="30631" spans="58:61" x14ac:dyDescent="0.25">
      <c r="BF30631" s="31"/>
      <c r="BG30631" s="31"/>
      <c r="BH30631" s="31"/>
      <c r="BI30631" s="31"/>
    </row>
    <row r="30632" spans="58:61" x14ac:dyDescent="0.25">
      <c r="BF30632" s="31"/>
      <c r="BG30632" s="31"/>
      <c r="BH30632" s="31"/>
      <c r="BI30632" s="31"/>
    </row>
    <row r="30633" spans="58:61" x14ac:dyDescent="0.25">
      <c r="BF30633" s="31"/>
      <c r="BG30633" s="31"/>
      <c r="BH30633" s="31"/>
      <c r="BI30633" s="31"/>
    </row>
    <row r="30634" spans="58:61" x14ac:dyDescent="0.25">
      <c r="BF30634" s="31"/>
      <c r="BG30634" s="31"/>
      <c r="BH30634" s="31"/>
      <c r="BI30634" s="31"/>
    </row>
    <row r="30635" spans="58:61" x14ac:dyDescent="0.25">
      <c r="BF30635" s="31"/>
      <c r="BG30635" s="31"/>
      <c r="BH30635" s="31"/>
      <c r="BI30635" s="31"/>
    </row>
    <row r="30636" spans="58:61" x14ac:dyDescent="0.25">
      <c r="BF30636" s="31"/>
      <c r="BG30636" s="31"/>
      <c r="BH30636" s="31"/>
      <c r="BI30636" s="31"/>
    </row>
    <row r="30637" spans="58:61" x14ac:dyDescent="0.25">
      <c r="BF30637" s="31"/>
      <c r="BG30637" s="31"/>
      <c r="BH30637" s="31"/>
      <c r="BI30637" s="31"/>
    </row>
    <row r="30638" spans="58:61" x14ac:dyDescent="0.25">
      <c r="BF30638" s="31"/>
      <c r="BG30638" s="31"/>
      <c r="BH30638" s="31"/>
      <c r="BI30638" s="31"/>
    </row>
    <row r="30639" spans="58:61" x14ac:dyDescent="0.25">
      <c r="BF30639" s="31"/>
      <c r="BG30639" s="31"/>
      <c r="BH30639" s="31"/>
      <c r="BI30639" s="31"/>
    </row>
    <row r="30640" spans="58:61" x14ac:dyDescent="0.25">
      <c r="BF30640" s="31"/>
      <c r="BG30640" s="31"/>
      <c r="BH30640" s="31"/>
      <c r="BI30640" s="31"/>
    </row>
    <row r="30641" spans="58:61" x14ac:dyDescent="0.25">
      <c r="BF30641" s="31"/>
      <c r="BG30641" s="31"/>
      <c r="BH30641" s="31"/>
      <c r="BI30641" s="31"/>
    </row>
    <row r="30642" spans="58:61" x14ac:dyDescent="0.25">
      <c r="BF30642" s="31"/>
      <c r="BG30642" s="31"/>
      <c r="BH30642" s="31"/>
      <c r="BI30642" s="31"/>
    </row>
    <row r="30643" spans="58:61" x14ac:dyDescent="0.25">
      <c r="BF30643" s="31"/>
      <c r="BG30643" s="31"/>
      <c r="BH30643" s="31"/>
      <c r="BI30643" s="31"/>
    </row>
    <row r="30644" spans="58:61" x14ac:dyDescent="0.25">
      <c r="BF30644" s="31"/>
      <c r="BG30644" s="31"/>
      <c r="BH30644" s="31"/>
      <c r="BI30644" s="31"/>
    </row>
    <row r="30645" spans="58:61" x14ac:dyDescent="0.25">
      <c r="BF30645" s="31"/>
      <c r="BG30645" s="31"/>
      <c r="BH30645" s="31"/>
      <c r="BI30645" s="31"/>
    </row>
    <row r="30646" spans="58:61" x14ac:dyDescent="0.25">
      <c r="BF30646" s="31"/>
      <c r="BG30646" s="31"/>
      <c r="BH30646" s="31"/>
      <c r="BI30646" s="31"/>
    </row>
    <row r="30647" spans="58:61" x14ac:dyDescent="0.25">
      <c r="BF30647" s="31"/>
      <c r="BG30647" s="31"/>
      <c r="BH30647" s="31"/>
      <c r="BI30647" s="31"/>
    </row>
    <row r="30648" spans="58:61" x14ac:dyDescent="0.25">
      <c r="BF30648" s="31"/>
      <c r="BG30648" s="31"/>
      <c r="BH30648" s="31"/>
      <c r="BI30648" s="31"/>
    </row>
    <row r="30649" spans="58:61" x14ac:dyDescent="0.25">
      <c r="BF30649" s="31"/>
      <c r="BG30649" s="31"/>
      <c r="BH30649" s="31"/>
      <c r="BI30649" s="31"/>
    </row>
    <row r="30650" spans="58:61" x14ac:dyDescent="0.25">
      <c r="BF30650" s="31"/>
      <c r="BG30650" s="31"/>
      <c r="BH30650" s="31"/>
      <c r="BI30650" s="31"/>
    </row>
    <row r="30651" spans="58:61" x14ac:dyDescent="0.25">
      <c r="BF30651" s="31"/>
      <c r="BG30651" s="31"/>
      <c r="BH30651" s="31"/>
      <c r="BI30651" s="31"/>
    </row>
    <row r="30652" spans="58:61" x14ac:dyDescent="0.25">
      <c r="BF30652" s="31"/>
      <c r="BG30652" s="31"/>
      <c r="BH30652" s="31"/>
      <c r="BI30652" s="31"/>
    </row>
    <row r="30653" spans="58:61" x14ac:dyDescent="0.25">
      <c r="BF30653" s="31"/>
      <c r="BG30653" s="31"/>
      <c r="BH30653" s="31"/>
      <c r="BI30653" s="31"/>
    </row>
    <row r="30654" spans="58:61" x14ac:dyDescent="0.25">
      <c r="BF30654" s="31"/>
      <c r="BG30654" s="31"/>
      <c r="BH30654" s="31"/>
      <c r="BI30654" s="31"/>
    </row>
    <row r="30655" spans="58:61" x14ac:dyDescent="0.25">
      <c r="BF30655" s="31"/>
      <c r="BG30655" s="31"/>
      <c r="BH30655" s="31"/>
      <c r="BI30655" s="31"/>
    </row>
    <row r="30656" spans="58:61" x14ac:dyDescent="0.25">
      <c r="BF30656" s="31"/>
      <c r="BG30656" s="31"/>
      <c r="BH30656" s="31"/>
      <c r="BI30656" s="31"/>
    </row>
    <row r="30657" spans="58:61" x14ac:dyDescent="0.25">
      <c r="BF30657" s="31"/>
      <c r="BG30657" s="31"/>
      <c r="BH30657" s="31"/>
      <c r="BI30657" s="31"/>
    </row>
    <row r="30658" spans="58:61" x14ac:dyDescent="0.25">
      <c r="BF30658" s="31"/>
      <c r="BG30658" s="31"/>
      <c r="BH30658" s="31"/>
      <c r="BI30658" s="31"/>
    </row>
    <row r="30659" spans="58:61" x14ac:dyDescent="0.25">
      <c r="BF30659" s="31"/>
      <c r="BG30659" s="31"/>
      <c r="BH30659" s="31"/>
      <c r="BI30659" s="31"/>
    </row>
    <row r="30660" spans="58:61" x14ac:dyDescent="0.25">
      <c r="BF30660" s="31"/>
      <c r="BG30660" s="31"/>
      <c r="BH30660" s="31"/>
      <c r="BI30660" s="31"/>
    </row>
    <row r="30661" spans="58:61" x14ac:dyDescent="0.25">
      <c r="BF30661" s="31"/>
      <c r="BG30661" s="31"/>
      <c r="BH30661" s="31"/>
      <c r="BI30661" s="31"/>
    </row>
    <row r="30662" spans="58:61" x14ac:dyDescent="0.25">
      <c r="BF30662" s="31"/>
      <c r="BG30662" s="31"/>
      <c r="BH30662" s="31"/>
      <c r="BI30662" s="31"/>
    </row>
    <row r="30663" spans="58:61" x14ac:dyDescent="0.25">
      <c r="BF30663" s="31"/>
      <c r="BG30663" s="31"/>
      <c r="BH30663" s="31"/>
      <c r="BI30663" s="31"/>
    </row>
    <row r="30664" spans="58:61" x14ac:dyDescent="0.25">
      <c r="BF30664" s="31"/>
      <c r="BG30664" s="31"/>
      <c r="BH30664" s="31"/>
      <c r="BI30664" s="31"/>
    </row>
    <row r="30665" spans="58:61" x14ac:dyDescent="0.25">
      <c r="BF30665" s="31"/>
      <c r="BG30665" s="31"/>
      <c r="BH30665" s="31"/>
      <c r="BI30665" s="31"/>
    </row>
    <row r="30666" spans="58:61" x14ac:dyDescent="0.25">
      <c r="BF30666" s="31"/>
      <c r="BG30666" s="31"/>
      <c r="BH30666" s="31"/>
      <c r="BI30666" s="31"/>
    </row>
    <row r="30667" spans="58:61" x14ac:dyDescent="0.25">
      <c r="BF30667" s="31"/>
      <c r="BG30667" s="31"/>
      <c r="BH30667" s="31"/>
      <c r="BI30667" s="31"/>
    </row>
    <row r="30668" spans="58:61" x14ac:dyDescent="0.25">
      <c r="BF30668" s="31"/>
      <c r="BG30668" s="31"/>
      <c r="BH30668" s="31"/>
      <c r="BI30668" s="31"/>
    </row>
    <row r="30669" spans="58:61" x14ac:dyDescent="0.25">
      <c r="BF30669" s="31"/>
      <c r="BG30669" s="31"/>
      <c r="BH30669" s="31"/>
      <c r="BI30669" s="31"/>
    </row>
    <row r="30670" spans="58:61" x14ac:dyDescent="0.25">
      <c r="BF30670" s="31"/>
      <c r="BG30670" s="31"/>
      <c r="BH30670" s="31"/>
      <c r="BI30670" s="31"/>
    </row>
    <row r="30671" spans="58:61" x14ac:dyDescent="0.25">
      <c r="BF30671" s="31"/>
      <c r="BG30671" s="31"/>
      <c r="BH30671" s="31"/>
      <c r="BI30671" s="31"/>
    </row>
    <row r="30672" spans="58:61" x14ac:dyDescent="0.25">
      <c r="BF30672" s="31"/>
      <c r="BG30672" s="31"/>
      <c r="BH30672" s="31"/>
      <c r="BI30672" s="31"/>
    </row>
    <row r="30673" spans="58:61" x14ac:dyDescent="0.25">
      <c r="BF30673" s="31"/>
      <c r="BG30673" s="31"/>
      <c r="BH30673" s="31"/>
      <c r="BI30673" s="31"/>
    </row>
    <row r="30674" spans="58:61" x14ac:dyDescent="0.25">
      <c r="BF30674" s="31"/>
      <c r="BG30674" s="31"/>
      <c r="BH30674" s="31"/>
      <c r="BI30674" s="31"/>
    </row>
    <row r="30675" spans="58:61" x14ac:dyDescent="0.25">
      <c r="BF30675" s="31"/>
      <c r="BG30675" s="31"/>
      <c r="BH30675" s="31"/>
      <c r="BI30675" s="31"/>
    </row>
    <row r="30676" spans="58:61" x14ac:dyDescent="0.25">
      <c r="BF30676" s="31"/>
      <c r="BG30676" s="31"/>
      <c r="BH30676" s="31"/>
      <c r="BI30676" s="31"/>
    </row>
    <row r="30677" spans="58:61" x14ac:dyDescent="0.25">
      <c r="BF30677" s="31"/>
      <c r="BG30677" s="31"/>
      <c r="BH30677" s="31"/>
      <c r="BI30677" s="31"/>
    </row>
    <row r="30678" spans="58:61" x14ac:dyDescent="0.25">
      <c r="BF30678" s="31"/>
      <c r="BG30678" s="31"/>
      <c r="BH30678" s="31"/>
      <c r="BI30678" s="31"/>
    </row>
    <row r="30679" spans="58:61" x14ac:dyDescent="0.25">
      <c r="BF30679" s="31"/>
      <c r="BG30679" s="31"/>
      <c r="BH30679" s="31"/>
      <c r="BI30679" s="31"/>
    </row>
    <row r="30680" spans="58:61" x14ac:dyDescent="0.25">
      <c r="BF30680" s="31"/>
      <c r="BG30680" s="31"/>
      <c r="BH30680" s="31"/>
      <c r="BI30680" s="31"/>
    </row>
    <row r="30681" spans="58:61" x14ac:dyDescent="0.25">
      <c r="BF30681" s="31"/>
      <c r="BG30681" s="31"/>
      <c r="BH30681" s="31"/>
      <c r="BI30681" s="31"/>
    </row>
    <row r="30682" spans="58:61" x14ac:dyDescent="0.25">
      <c r="BF30682" s="31"/>
      <c r="BG30682" s="31"/>
      <c r="BH30682" s="31"/>
      <c r="BI30682" s="31"/>
    </row>
    <row r="30683" spans="58:61" x14ac:dyDescent="0.25">
      <c r="BF30683" s="31"/>
      <c r="BG30683" s="31"/>
      <c r="BH30683" s="31"/>
      <c r="BI30683" s="31"/>
    </row>
    <row r="30684" spans="58:61" x14ac:dyDescent="0.25">
      <c r="BF30684" s="31"/>
      <c r="BG30684" s="31"/>
      <c r="BH30684" s="31"/>
      <c r="BI30684" s="31"/>
    </row>
    <row r="30685" spans="58:61" x14ac:dyDescent="0.25">
      <c r="BF30685" s="31"/>
      <c r="BG30685" s="31"/>
      <c r="BH30685" s="31"/>
      <c r="BI30685" s="31"/>
    </row>
    <row r="30686" spans="58:61" x14ac:dyDescent="0.25">
      <c r="BF30686" s="31"/>
      <c r="BG30686" s="31"/>
      <c r="BH30686" s="31"/>
      <c r="BI30686" s="31"/>
    </row>
    <row r="30687" spans="58:61" x14ac:dyDescent="0.25">
      <c r="BF30687" s="31"/>
      <c r="BG30687" s="31"/>
      <c r="BH30687" s="31"/>
      <c r="BI30687" s="31"/>
    </row>
    <row r="30688" spans="58:61" x14ac:dyDescent="0.25">
      <c r="BF30688" s="31"/>
      <c r="BG30688" s="31"/>
      <c r="BH30688" s="31"/>
      <c r="BI30688" s="31"/>
    </row>
    <row r="30689" spans="58:61" x14ac:dyDescent="0.25">
      <c r="BF30689" s="31"/>
      <c r="BG30689" s="31"/>
      <c r="BH30689" s="31"/>
      <c r="BI30689" s="31"/>
    </row>
    <row r="30690" spans="58:61" x14ac:dyDescent="0.25">
      <c r="BF30690" s="31"/>
      <c r="BG30690" s="31"/>
      <c r="BH30690" s="31"/>
      <c r="BI30690" s="31"/>
    </row>
    <row r="30691" spans="58:61" x14ac:dyDescent="0.25">
      <c r="BF30691" s="31"/>
      <c r="BG30691" s="31"/>
      <c r="BH30691" s="31"/>
      <c r="BI30691" s="31"/>
    </row>
    <row r="30692" spans="58:61" x14ac:dyDescent="0.25">
      <c r="BF30692" s="31"/>
      <c r="BG30692" s="31"/>
      <c r="BH30692" s="31"/>
      <c r="BI30692" s="31"/>
    </row>
    <row r="30693" spans="58:61" x14ac:dyDescent="0.25">
      <c r="BF30693" s="31"/>
      <c r="BG30693" s="31"/>
      <c r="BH30693" s="31"/>
      <c r="BI30693" s="31"/>
    </row>
    <row r="30694" spans="58:61" x14ac:dyDescent="0.25">
      <c r="BF30694" s="31"/>
      <c r="BG30694" s="31"/>
      <c r="BH30694" s="31"/>
      <c r="BI30694" s="31"/>
    </row>
    <row r="30695" spans="58:61" x14ac:dyDescent="0.25">
      <c r="BF30695" s="31"/>
      <c r="BG30695" s="31"/>
      <c r="BH30695" s="31"/>
      <c r="BI30695" s="31"/>
    </row>
    <row r="30696" spans="58:61" x14ac:dyDescent="0.25">
      <c r="BF30696" s="31"/>
      <c r="BG30696" s="31"/>
      <c r="BH30696" s="31"/>
      <c r="BI30696" s="31"/>
    </row>
    <row r="30697" spans="58:61" x14ac:dyDescent="0.25">
      <c r="BF30697" s="31"/>
      <c r="BG30697" s="31"/>
      <c r="BH30697" s="31"/>
      <c r="BI30697" s="31"/>
    </row>
    <row r="30698" spans="58:61" x14ac:dyDescent="0.25">
      <c r="BF30698" s="31"/>
      <c r="BG30698" s="31"/>
      <c r="BH30698" s="31"/>
      <c r="BI30698" s="31"/>
    </row>
    <row r="30699" spans="58:61" x14ac:dyDescent="0.25">
      <c r="BF30699" s="31"/>
      <c r="BG30699" s="31"/>
      <c r="BH30699" s="31"/>
      <c r="BI30699" s="31"/>
    </row>
    <row r="30700" spans="58:61" x14ac:dyDescent="0.25">
      <c r="BF30700" s="31"/>
      <c r="BG30700" s="31"/>
      <c r="BH30700" s="31"/>
      <c r="BI30700" s="31"/>
    </row>
    <row r="30701" spans="58:61" x14ac:dyDescent="0.25">
      <c r="BF30701" s="31"/>
      <c r="BG30701" s="31"/>
      <c r="BH30701" s="31"/>
      <c r="BI30701" s="31"/>
    </row>
    <row r="30702" spans="58:61" x14ac:dyDescent="0.25">
      <c r="BF30702" s="31"/>
      <c r="BG30702" s="31"/>
      <c r="BH30702" s="31"/>
      <c r="BI30702" s="31"/>
    </row>
    <row r="30703" spans="58:61" x14ac:dyDescent="0.25">
      <c r="BF30703" s="31"/>
      <c r="BG30703" s="31"/>
      <c r="BH30703" s="31"/>
      <c r="BI30703" s="31"/>
    </row>
    <row r="30704" spans="58:61" x14ac:dyDescent="0.25">
      <c r="BF30704" s="31"/>
      <c r="BG30704" s="31"/>
      <c r="BH30704" s="31"/>
      <c r="BI30704" s="31"/>
    </row>
    <row r="30705" spans="58:61" x14ac:dyDescent="0.25">
      <c r="BF30705" s="31"/>
      <c r="BG30705" s="31"/>
      <c r="BH30705" s="31"/>
      <c r="BI30705" s="31"/>
    </row>
    <row r="30706" spans="58:61" x14ac:dyDescent="0.25">
      <c r="BF30706" s="31"/>
      <c r="BG30706" s="31"/>
      <c r="BH30706" s="31"/>
      <c r="BI30706" s="31"/>
    </row>
    <row r="30707" spans="58:61" x14ac:dyDescent="0.25">
      <c r="BF30707" s="31"/>
      <c r="BG30707" s="31"/>
      <c r="BH30707" s="31"/>
      <c r="BI30707" s="31"/>
    </row>
    <row r="30708" spans="58:61" x14ac:dyDescent="0.25">
      <c r="BF30708" s="31"/>
      <c r="BG30708" s="31"/>
      <c r="BH30708" s="31"/>
      <c r="BI30708" s="31"/>
    </row>
    <row r="30709" spans="58:61" x14ac:dyDescent="0.25">
      <c r="BF30709" s="31"/>
      <c r="BG30709" s="31"/>
      <c r="BH30709" s="31"/>
      <c r="BI30709" s="31"/>
    </row>
    <row r="30710" spans="58:61" x14ac:dyDescent="0.25">
      <c r="BF30710" s="31"/>
      <c r="BG30710" s="31"/>
      <c r="BH30710" s="31"/>
      <c r="BI30710" s="31"/>
    </row>
    <row r="30711" spans="58:61" x14ac:dyDescent="0.25">
      <c r="BF30711" s="31"/>
      <c r="BG30711" s="31"/>
      <c r="BH30711" s="31"/>
      <c r="BI30711" s="31"/>
    </row>
    <row r="30712" spans="58:61" x14ac:dyDescent="0.25">
      <c r="BF30712" s="31"/>
      <c r="BG30712" s="31"/>
      <c r="BH30712" s="31"/>
      <c r="BI30712" s="31"/>
    </row>
    <row r="30713" spans="58:61" x14ac:dyDescent="0.25">
      <c r="BF30713" s="31"/>
      <c r="BG30713" s="31"/>
      <c r="BH30713" s="31"/>
      <c r="BI30713" s="31"/>
    </row>
    <row r="30714" spans="58:61" x14ac:dyDescent="0.25">
      <c r="BF30714" s="31"/>
      <c r="BG30714" s="31"/>
      <c r="BH30714" s="31"/>
      <c r="BI30714" s="31"/>
    </row>
    <row r="30715" spans="58:61" x14ac:dyDescent="0.25">
      <c r="BF30715" s="31"/>
      <c r="BG30715" s="31"/>
      <c r="BH30715" s="31"/>
      <c r="BI30715" s="31"/>
    </row>
    <row r="30716" spans="58:61" x14ac:dyDescent="0.25">
      <c r="BF30716" s="31"/>
      <c r="BG30716" s="31"/>
      <c r="BH30716" s="31"/>
      <c r="BI30716" s="31"/>
    </row>
    <row r="30717" spans="58:61" x14ac:dyDescent="0.25">
      <c r="BF30717" s="31"/>
      <c r="BG30717" s="31"/>
      <c r="BH30717" s="31"/>
      <c r="BI30717" s="31"/>
    </row>
    <row r="30718" spans="58:61" x14ac:dyDescent="0.25">
      <c r="BF30718" s="31"/>
      <c r="BG30718" s="31"/>
      <c r="BH30718" s="31"/>
      <c r="BI30718" s="31"/>
    </row>
    <row r="30719" spans="58:61" x14ac:dyDescent="0.25">
      <c r="BF30719" s="31"/>
      <c r="BG30719" s="31"/>
      <c r="BH30719" s="31"/>
      <c r="BI30719" s="31"/>
    </row>
    <row r="30720" spans="58:61" x14ac:dyDescent="0.25">
      <c r="BF30720" s="31"/>
      <c r="BG30720" s="31"/>
      <c r="BH30720" s="31"/>
      <c r="BI30720" s="31"/>
    </row>
    <row r="30721" spans="58:61" x14ac:dyDescent="0.25">
      <c r="BF30721" s="31"/>
      <c r="BG30721" s="31"/>
      <c r="BH30721" s="31"/>
      <c r="BI30721" s="31"/>
    </row>
    <row r="30722" spans="58:61" x14ac:dyDescent="0.25">
      <c r="BF30722" s="31"/>
      <c r="BG30722" s="31"/>
      <c r="BH30722" s="31"/>
      <c r="BI30722" s="31"/>
    </row>
    <row r="30723" spans="58:61" x14ac:dyDescent="0.25">
      <c r="BF30723" s="31"/>
      <c r="BG30723" s="31"/>
      <c r="BH30723" s="31"/>
      <c r="BI30723" s="31"/>
    </row>
    <row r="30724" spans="58:61" x14ac:dyDescent="0.25">
      <c r="BF30724" s="31"/>
      <c r="BG30724" s="31"/>
      <c r="BH30724" s="31"/>
      <c r="BI30724" s="31"/>
    </row>
    <row r="30725" spans="58:61" x14ac:dyDescent="0.25">
      <c r="BF30725" s="31"/>
      <c r="BG30725" s="31"/>
      <c r="BH30725" s="31"/>
      <c r="BI30725" s="31"/>
    </row>
    <row r="30726" spans="58:61" x14ac:dyDescent="0.25">
      <c r="BF30726" s="31"/>
      <c r="BG30726" s="31"/>
      <c r="BH30726" s="31"/>
      <c r="BI30726" s="31"/>
    </row>
    <row r="30727" spans="58:61" x14ac:dyDescent="0.25">
      <c r="BF30727" s="31"/>
      <c r="BG30727" s="31"/>
      <c r="BH30727" s="31"/>
      <c r="BI30727" s="31"/>
    </row>
    <row r="30728" spans="58:61" x14ac:dyDescent="0.25">
      <c r="BF30728" s="31"/>
      <c r="BG30728" s="31"/>
      <c r="BH30728" s="31"/>
      <c r="BI30728" s="31"/>
    </row>
    <row r="30729" spans="58:61" x14ac:dyDescent="0.25">
      <c r="BF30729" s="31"/>
      <c r="BG30729" s="31"/>
      <c r="BH30729" s="31"/>
      <c r="BI30729" s="31"/>
    </row>
    <row r="30730" spans="58:61" x14ac:dyDescent="0.25">
      <c r="BF30730" s="31"/>
      <c r="BG30730" s="31"/>
      <c r="BH30730" s="31"/>
      <c r="BI30730" s="31"/>
    </row>
    <row r="30731" spans="58:61" x14ac:dyDescent="0.25">
      <c r="BF30731" s="31"/>
      <c r="BG30731" s="31"/>
      <c r="BH30731" s="31"/>
      <c r="BI30731" s="31"/>
    </row>
    <row r="30732" spans="58:61" x14ac:dyDescent="0.25">
      <c r="BF30732" s="31"/>
      <c r="BG30732" s="31"/>
      <c r="BH30732" s="31"/>
      <c r="BI30732" s="31"/>
    </row>
    <row r="30733" spans="58:61" x14ac:dyDescent="0.25">
      <c r="BF30733" s="31"/>
      <c r="BG30733" s="31"/>
      <c r="BH30733" s="31"/>
      <c r="BI30733" s="31"/>
    </row>
    <row r="30734" spans="58:61" x14ac:dyDescent="0.25">
      <c r="BF30734" s="31"/>
      <c r="BG30734" s="31"/>
      <c r="BH30734" s="31"/>
      <c r="BI30734" s="31"/>
    </row>
    <row r="30735" spans="58:61" x14ac:dyDescent="0.25">
      <c r="BF30735" s="31"/>
      <c r="BG30735" s="31"/>
      <c r="BH30735" s="31"/>
      <c r="BI30735" s="31"/>
    </row>
    <row r="30736" spans="58:61" x14ac:dyDescent="0.25">
      <c r="BF30736" s="31"/>
      <c r="BG30736" s="31"/>
      <c r="BH30736" s="31"/>
      <c r="BI30736" s="31"/>
    </row>
    <row r="30737" spans="58:61" x14ac:dyDescent="0.25">
      <c r="BF30737" s="31"/>
      <c r="BG30737" s="31"/>
      <c r="BH30737" s="31"/>
      <c r="BI30737" s="31"/>
    </row>
    <row r="30738" spans="58:61" x14ac:dyDescent="0.25">
      <c r="BF30738" s="31"/>
      <c r="BG30738" s="31"/>
      <c r="BH30738" s="31"/>
      <c r="BI30738" s="31"/>
    </row>
    <row r="30739" spans="58:61" x14ac:dyDescent="0.25">
      <c r="BF30739" s="31"/>
      <c r="BG30739" s="31"/>
      <c r="BH30739" s="31"/>
      <c r="BI30739" s="31"/>
    </row>
    <row r="30740" spans="58:61" x14ac:dyDescent="0.25">
      <c r="BF30740" s="31"/>
      <c r="BG30740" s="31"/>
      <c r="BH30740" s="31"/>
      <c r="BI30740" s="31"/>
    </row>
    <row r="30741" spans="58:61" x14ac:dyDescent="0.25">
      <c r="BF30741" s="31"/>
      <c r="BG30741" s="31"/>
      <c r="BH30741" s="31"/>
      <c r="BI30741" s="31"/>
    </row>
    <row r="30742" spans="58:61" x14ac:dyDescent="0.25">
      <c r="BF30742" s="31"/>
      <c r="BG30742" s="31"/>
      <c r="BH30742" s="31"/>
      <c r="BI30742" s="31"/>
    </row>
    <row r="30743" spans="58:61" x14ac:dyDescent="0.25">
      <c r="BF30743" s="31"/>
      <c r="BG30743" s="31"/>
      <c r="BH30743" s="31"/>
      <c r="BI30743" s="31"/>
    </row>
    <row r="30744" spans="58:61" x14ac:dyDescent="0.25">
      <c r="BF30744" s="31"/>
      <c r="BG30744" s="31"/>
      <c r="BH30744" s="31"/>
      <c r="BI30744" s="31"/>
    </row>
    <row r="30745" spans="58:61" x14ac:dyDescent="0.25">
      <c r="BF30745" s="31"/>
      <c r="BG30745" s="31"/>
      <c r="BH30745" s="31"/>
      <c r="BI30745" s="31"/>
    </row>
    <row r="30746" spans="58:61" x14ac:dyDescent="0.25">
      <c r="BF30746" s="31"/>
      <c r="BG30746" s="31"/>
      <c r="BH30746" s="31"/>
      <c r="BI30746" s="31"/>
    </row>
    <row r="30747" spans="58:61" x14ac:dyDescent="0.25">
      <c r="BF30747" s="31"/>
      <c r="BG30747" s="31"/>
      <c r="BH30747" s="31"/>
      <c r="BI30747" s="31"/>
    </row>
    <row r="30748" spans="58:61" x14ac:dyDescent="0.25">
      <c r="BF30748" s="31"/>
      <c r="BG30748" s="31"/>
      <c r="BH30748" s="31"/>
      <c r="BI30748" s="31"/>
    </row>
    <row r="30749" spans="58:61" x14ac:dyDescent="0.25">
      <c r="BF30749" s="31"/>
      <c r="BG30749" s="31"/>
      <c r="BH30749" s="31"/>
      <c r="BI30749" s="31"/>
    </row>
    <row r="30750" spans="58:61" x14ac:dyDescent="0.25">
      <c r="BF30750" s="31"/>
      <c r="BG30750" s="31"/>
      <c r="BH30750" s="31"/>
      <c r="BI30750" s="31"/>
    </row>
    <row r="30751" spans="58:61" x14ac:dyDescent="0.25">
      <c r="BF30751" s="31"/>
      <c r="BG30751" s="31"/>
      <c r="BH30751" s="31"/>
      <c r="BI30751" s="31"/>
    </row>
    <row r="30752" spans="58:61" x14ac:dyDescent="0.25">
      <c r="BF30752" s="31"/>
      <c r="BG30752" s="31"/>
      <c r="BH30752" s="31"/>
      <c r="BI30752" s="31"/>
    </row>
    <row r="30753" spans="58:61" x14ac:dyDescent="0.25">
      <c r="BF30753" s="31"/>
      <c r="BG30753" s="31"/>
      <c r="BH30753" s="31"/>
      <c r="BI30753" s="31"/>
    </row>
    <row r="30754" spans="58:61" x14ac:dyDescent="0.25">
      <c r="BF30754" s="31"/>
      <c r="BG30754" s="31"/>
      <c r="BH30754" s="31"/>
      <c r="BI30754" s="31"/>
    </row>
    <row r="30755" spans="58:61" x14ac:dyDescent="0.25">
      <c r="BF30755" s="31"/>
      <c r="BG30755" s="31"/>
      <c r="BH30755" s="31"/>
      <c r="BI30755" s="31"/>
    </row>
    <row r="30756" spans="58:61" x14ac:dyDescent="0.25">
      <c r="BF30756" s="31"/>
      <c r="BG30756" s="31"/>
      <c r="BH30756" s="31"/>
      <c r="BI30756" s="31"/>
    </row>
    <row r="30757" spans="58:61" x14ac:dyDescent="0.25">
      <c r="BF30757" s="31"/>
      <c r="BG30757" s="31"/>
      <c r="BH30757" s="31"/>
      <c r="BI30757" s="31"/>
    </row>
    <row r="30758" spans="58:61" x14ac:dyDescent="0.25">
      <c r="BF30758" s="31"/>
      <c r="BG30758" s="31"/>
      <c r="BH30758" s="31"/>
      <c r="BI30758" s="31"/>
    </row>
    <row r="30759" spans="58:61" x14ac:dyDescent="0.25">
      <c r="BF30759" s="31"/>
      <c r="BG30759" s="31"/>
      <c r="BH30759" s="31"/>
      <c r="BI30759" s="31"/>
    </row>
    <row r="30760" spans="58:61" x14ac:dyDescent="0.25">
      <c r="BF30760" s="31"/>
      <c r="BG30760" s="31"/>
      <c r="BH30760" s="31"/>
      <c r="BI30760" s="31"/>
    </row>
    <row r="30761" spans="58:61" x14ac:dyDescent="0.25">
      <c r="BF30761" s="31"/>
      <c r="BG30761" s="31"/>
      <c r="BH30761" s="31"/>
      <c r="BI30761" s="31"/>
    </row>
    <row r="30762" spans="58:61" x14ac:dyDescent="0.25">
      <c r="BF30762" s="31"/>
      <c r="BG30762" s="31"/>
      <c r="BH30762" s="31"/>
      <c r="BI30762" s="31"/>
    </row>
    <row r="30763" spans="58:61" x14ac:dyDescent="0.25">
      <c r="BF30763" s="31"/>
      <c r="BG30763" s="31"/>
      <c r="BH30763" s="31"/>
      <c r="BI30763" s="31"/>
    </row>
    <row r="30764" spans="58:61" x14ac:dyDescent="0.25">
      <c r="BF30764" s="31"/>
      <c r="BG30764" s="31"/>
      <c r="BH30764" s="31"/>
      <c r="BI30764" s="31"/>
    </row>
    <row r="30765" spans="58:61" x14ac:dyDescent="0.25">
      <c r="BF30765" s="31"/>
      <c r="BG30765" s="31"/>
      <c r="BH30765" s="31"/>
      <c r="BI30765" s="31"/>
    </row>
    <row r="30766" spans="58:61" x14ac:dyDescent="0.25">
      <c r="BF30766" s="31"/>
      <c r="BG30766" s="31"/>
      <c r="BH30766" s="31"/>
      <c r="BI30766" s="31"/>
    </row>
    <row r="30767" spans="58:61" x14ac:dyDescent="0.25">
      <c r="BF30767" s="31"/>
      <c r="BG30767" s="31"/>
      <c r="BH30767" s="31"/>
      <c r="BI30767" s="31"/>
    </row>
    <row r="30768" spans="58:61" x14ac:dyDescent="0.25">
      <c r="BF30768" s="31"/>
      <c r="BG30768" s="31"/>
      <c r="BH30768" s="31"/>
      <c r="BI30768" s="31"/>
    </row>
    <row r="30769" spans="58:61" x14ac:dyDescent="0.25">
      <c r="BF30769" s="31"/>
      <c r="BG30769" s="31"/>
      <c r="BH30769" s="31"/>
      <c r="BI30769" s="31"/>
    </row>
    <row r="30770" spans="58:61" x14ac:dyDescent="0.25">
      <c r="BF30770" s="31"/>
      <c r="BG30770" s="31"/>
      <c r="BH30770" s="31"/>
      <c r="BI30770" s="31"/>
    </row>
    <row r="30771" spans="58:61" x14ac:dyDescent="0.25">
      <c r="BF30771" s="31"/>
      <c r="BG30771" s="31"/>
      <c r="BH30771" s="31"/>
      <c r="BI30771" s="31"/>
    </row>
    <row r="30772" spans="58:61" x14ac:dyDescent="0.25">
      <c r="BF30772" s="31"/>
      <c r="BG30772" s="31"/>
      <c r="BH30772" s="31"/>
      <c r="BI30772" s="31"/>
    </row>
    <row r="30773" spans="58:61" x14ac:dyDescent="0.25">
      <c r="BF30773" s="31"/>
      <c r="BG30773" s="31"/>
      <c r="BH30773" s="31"/>
      <c r="BI30773" s="31"/>
    </row>
    <row r="30774" spans="58:61" x14ac:dyDescent="0.25">
      <c r="BF30774" s="31"/>
      <c r="BG30774" s="31"/>
      <c r="BH30774" s="31"/>
      <c r="BI30774" s="31"/>
    </row>
    <row r="30775" spans="58:61" x14ac:dyDescent="0.25">
      <c r="BF30775" s="31"/>
      <c r="BG30775" s="31"/>
      <c r="BH30775" s="31"/>
      <c r="BI30775" s="31"/>
    </row>
    <row r="30776" spans="58:61" x14ac:dyDescent="0.25">
      <c r="BF30776" s="31"/>
      <c r="BG30776" s="31"/>
      <c r="BH30776" s="31"/>
      <c r="BI30776" s="31"/>
    </row>
    <row r="30777" spans="58:61" x14ac:dyDescent="0.25">
      <c r="BF30777" s="31"/>
      <c r="BG30777" s="31"/>
      <c r="BH30777" s="31"/>
      <c r="BI30777" s="31"/>
    </row>
    <row r="30778" spans="58:61" x14ac:dyDescent="0.25">
      <c r="BF30778" s="31"/>
      <c r="BG30778" s="31"/>
      <c r="BH30778" s="31"/>
      <c r="BI30778" s="31"/>
    </row>
    <row r="30779" spans="58:61" x14ac:dyDescent="0.25">
      <c r="BF30779" s="31"/>
      <c r="BG30779" s="31"/>
      <c r="BH30779" s="31"/>
      <c r="BI30779" s="31"/>
    </row>
    <row r="30780" spans="58:61" x14ac:dyDescent="0.25">
      <c r="BF30780" s="31"/>
      <c r="BG30780" s="31"/>
      <c r="BH30780" s="31"/>
      <c r="BI30780" s="31"/>
    </row>
    <row r="30781" spans="58:61" x14ac:dyDescent="0.25">
      <c r="BF30781" s="31"/>
      <c r="BG30781" s="31"/>
      <c r="BH30781" s="31"/>
      <c r="BI30781" s="31"/>
    </row>
    <row r="30782" spans="58:61" x14ac:dyDescent="0.25">
      <c r="BF30782" s="31"/>
      <c r="BG30782" s="31"/>
      <c r="BH30782" s="31"/>
      <c r="BI30782" s="31"/>
    </row>
    <row r="30783" spans="58:61" x14ac:dyDescent="0.25">
      <c r="BF30783" s="31"/>
      <c r="BG30783" s="31"/>
      <c r="BH30783" s="31"/>
      <c r="BI30783" s="31"/>
    </row>
    <row r="30784" spans="58:61" x14ac:dyDescent="0.25">
      <c r="BF30784" s="31"/>
      <c r="BG30784" s="31"/>
      <c r="BH30784" s="31"/>
      <c r="BI30784" s="31"/>
    </row>
    <row r="30785" spans="58:61" x14ac:dyDescent="0.25">
      <c r="BF30785" s="31"/>
      <c r="BG30785" s="31"/>
      <c r="BH30785" s="31"/>
      <c r="BI30785" s="31"/>
    </row>
    <row r="30786" spans="58:61" x14ac:dyDescent="0.25">
      <c r="BF30786" s="31"/>
      <c r="BG30786" s="31"/>
      <c r="BH30786" s="31"/>
      <c r="BI30786" s="31"/>
    </row>
    <row r="30787" spans="58:61" x14ac:dyDescent="0.25">
      <c r="BF30787" s="31"/>
      <c r="BG30787" s="31"/>
      <c r="BH30787" s="31"/>
      <c r="BI30787" s="31"/>
    </row>
    <row r="30788" spans="58:61" x14ac:dyDescent="0.25">
      <c r="BF30788" s="31"/>
      <c r="BG30788" s="31"/>
      <c r="BH30788" s="31"/>
      <c r="BI30788" s="31"/>
    </row>
    <row r="30789" spans="58:61" x14ac:dyDescent="0.25">
      <c r="BF30789" s="31"/>
      <c r="BG30789" s="31"/>
      <c r="BH30789" s="31"/>
      <c r="BI30789" s="31"/>
    </row>
    <row r="30790" spans="58:61" x14ac:dyDescent="0.25">
      <c r="BF30790" s="31"/>
      <c r="BG30790" s="31"/>
      <c r="BH30790" s="31"/>
      <c r="BI30790" s="31"/>
    </row>
    <row r="30791" spans="58:61" x14ac:dyDescent="0.25">
      <c r="BF30791" s="31"/>
      <c r="BG30791" s="31"/>
      <c r="BH30791" s="31"/>
      <c r="BI30791" s="31"/>
    </row>
    <row r="30792" spans="58:61" x14ac:dyDescent="0.25">
      <c r="BF30792" s="31"/>
      <c r="BG30792" s="31"/>
      <c r="BH30792" s="31"/>
      <c r="BI30792" s="31"/>
    </row>
    <row r="30793" spans="58:61" x14ac:dyDescent="0.25">
      <c r="BF30793" s="31"/>
      <c r="BG30793" s="31"/>
      <c r="BH30793" s="31"/>
      <c r="BI30793" s="31"/>
    </row>
    <row r="30794" spans="58:61" x14ac:dyDescent="0.25">
      <c r="BF30794" s="31"/>
      <c r="BG30794" s="31"/>
      <c r="BH30794" s="31"/>
      <c r="BI30794" s="31"/>
    </row>
    <row r="30795" spans="58:61" x14ac:dyDescent="0.25">
      <c r="BF30795" s="31"/>
      <c r="BG30795" s="31"/>
      <c r="BH30795" s="31"/>
      <c r="BI30795" s="31"/>
    </row>
    <row r="30796" spans="58:61" x14ac:dyDescent="0.25">
      <c r="BF30796" s="31"/>
      <c r="BG30796" s="31"/>
      <c r="BH30796" s="31"/>
      <c r="BI30796" s="31"/>
    </row>
    <row r="30797" spans="58:61" x14ac:dyDescent="0.25">
      <c r="BF30797" s="31"/>
      <c r="BG30797" s="31"/>
      <c r="BH30797" s="31"/>
      <c r="BI30797" s="31"/>
    </row>
    <row r="30798" spans="58:61" x14ac:dyDescent="0.25">
      <c r="BF30798" s="31"/>
      <c r="BG30798" s="31"/>
      <c r="BH30798" s="31"/>
      <c r="BI30798" s="31"/>
    </row>
    <row r="30799" spans="58:61" x14ac:dyDescent="0.25">
      <c r="BF30799" s="31"/>
      <c r="BG30799" s="31"/>
      <c r="BH30799" s="31"/>
      <c r="BI30799" s="31"/>
    </row>
    <row r="30800" spans="58:61" x14ac:dyDescent="0.25">
      <c r="BF30800" s="31"/>
      <c r="BG30800" s="31"/>
      <c r="BH30800" s="31"/>
      <c r="BI30800" s="31"/>
    </row>
    <row r="30801" spans="58:61" x14ac:dyDescent="0.25">
      <c r="BF30801" s="31"/>
      <c r="BG30801" s="31"/>
      <c r="BH30801" s="31"/>
      <c r="BI30801" s="31"/>
    </row>
    <row r="30802" spans="58:61" x14ac:dyDescent="0.25">
      <c r="BF30802" s="31"/>
      <c r="BG30802" s="31"/>
      <c r="BH30802" s="31"/>
      <c r="BI30802" s="31"/>
    </row>
    <row r="30803" spans="58:61" x14ac:dyDescent="0.25">
      <c r="BF30803" s="31"/>
      <c r="BG30803" s="31"/>
      <c r="BH30803" s="31"/>
      <c r="BI30803" s="31"/>
    </row>
    <row r="30804" spans="58:61" x14ac:dyDescent="0.25">
      <c r="BF30804" s="31"/>
      <c r="BG30804" s="31"/>
      <c r="BH30804" s="31"/>
      <c r="BI30804" s="31"/>
    </row>
    <row r="30805" spans="58:61" x14ac:dyDescent="0.25">
      <c r="BF30805" s="31"/>
      <c r="BG30805" s="31"/>
      <c r="BH30805" s="31"/>
      <c r="BI30805" s="31"/>
    </row>
    <row r="30806" spans="58:61" x14ac:dyDescent="0.25">
      <c r="BF30806" s="31"/>
      <c r="BG30806" s="31"/>
      <c r="BH30806" s="31"/>
      <c r="BI30806" s="31"/>
    </row>
    <row r="30807" spans="58:61" x14ac:dyDescent="0.25">
      <c r="BF30807" s="31"/>
      <c r="BG30807" s="31"/>
      <c r="BH30807" s="31"/>
      <c r="BI30807" s="31"/>
    </row>
    <row r="30808" spans="58:61" x14ac:dyDescent="0.25">
      <c r="BF30808" s="31"/>
      <c r="BG30808" s="31"/>
      <c r="BH30808" s="31"/>
      <c r="BI30808" s="31"/>
    </row>
    <row r="30809" spans="58:61" x14ac:dyDescent="0.25">
      <c r="BF30809" s="31"/>
      <c r="BG30809" s="31"/>
      <c r="BH30809" s="31"/>
      <c r="BI30809" s="31"/>
    </row>
    <row r="30810" spans="58:61" x14ac:dyDescent="0.25">
      <c r="BF30810" s="31"/>
      <c r="BG30810" s="31"/>
      <c r="BH30810" s="31"/>
      <c r="BI30810" s="31"/>
    </row>
    <row r="30811" spans="58:61" x14ac:dyDescent="0.25">
      <c r="BF30811" s="31"/>
      <c r="BG30811" s="31"/>
      <c r="BH30811" s="31"/>
      <c r="BI30811" s="31"/>
    </row>
    <row r="30812" spans="58:61" x14ac:dyDescent="0.25">
      <c r="BF30812" s="31"/>
      <c r="BG30812" s="31"/>
      <c r="BH30812" s="31"/>
      <c r="BI30812" s="31"/>
    </row>
    <row r="30813" spans="58:61" x14ac:dyDescent="0.25">
      <c r="BF30813" s="31"/>
      <c r="BG30813" s="31"/>
      <c r="BH30813" s="31"/>
      <c r="BI30813" s="31"/>
    </row>
    <row r="30814" spans="58:61" x14ac:dyDescent="0.25">
      <c r="BF30814" s="31"/>
      <c r="BG30814" s="31"/>
      <c r="BH30814" s="31"/>
      <c r="BI30814" s="31"/>
    </row>
    <row r="30815" spans="58:61" x14ac:dyDescent="0.25">
      <c r="BF30815" s="31"/>
      <c r="BG30815" s="31"/>
      <c r="BH30815" s="31"/>
      <c r="BI30815" s="31"/>
    </row>
    <row r="30816" spans="58:61" x14ac:dyDescent="0.25">
      <c r="BF30816" s="31"/>
      <c r="BG30816" s="31"/>
      <c r="BH30816" s="31"/>
      <c r="BI30816" s="31"/>
    </row>
    <row r="30817" spans="58:61" x14ac:dyDescent="0.25">
      <c r="BF30817" s="31"/>
      <c r="BG30817" s="31"/>
      <c r="BH30817" s="31"/>
      <c r="BI30817" s="31"/>
    </row>
    <row r="30818" spans="58:61" x14ac:dyDescent="0.25">
      <c r="BF30818" s="31"/>
      <c r="BG30818" s="31"/>
      <c r="BH30818" s="31"/>
      <c r="BI30818" s="31"/>
    </row>
    <row r="30819" spans="58:61" x14ac:dyDescent="0.25">
      <c r="BF30819" s="31"/>
      <c r="BG30819" s="31"/>
      <c r="BH30819" s="31"/>
      <c r="BI30819" s="31"/>
    </row>
    <row r="30820" spans="58:61" x14ac:dyDescent="0.25">
      <c r="BF30820" s="31"/>
      <c r="BG30820" s="31"/>
      <c r="BH30820" s="31"/>
      <c r="BI30820" s="31"/>
    </row>
    <row r="30821" spans="58:61" x14ac:dyDescent="0.25">
      <c r="BF30821" s="31"/>
      <c r="BG30821" s="31"/>
      <c r="BH30821" s="31"/>
      <c r="BI30821" s="31"/>
    </row>
    <row r="30822" spans="58:61" x14ac:dyDescent="0.25">
      <c r="BF30822" s="31"/>
      <c r="BG30822" s="31"/>
      <c r="BH30822" s="31"/>
      <c r="BI30822" s="31"/>
    </row>
    <row r="30823" spans="58:61" x14ac:dyDescent="0.25">
      <c r="BF30823" s="31"/>
      <c r="BG30823" s="31"/>
      <c r="BH30823" s="31"/>
      <c r="BI30823" s="31"/>
    </row>
    <row r="30824" spans="58:61" x14ac:dyDescent="0.25">
      <c r="BF30824" s="31"/>
      <c r="BG30824" s="31"/>
      <c r="BH30824" s="31"/>
      <c r="BI30824" s="31"/>
    </row>
    <row r="30825" spans="58:61" x14ac:dyDescent="0.25">
      <c r="BF30825" s="31"/>
      <c r="BG30825" s="31"/>
      <c r="BH30825" s="31"/>
      <c r="BI30825" s="31"/>
    </row>
    <row r="30826" spans="58:61" x14ac:dyDescent="0.25">
      <c r="BF30826" s="31"/>
      <c r="BG30826" s="31"/>
      <c r="BH30826" s="31"/>
      <c r="BI30826" s="31"/>
    </row>
    <row r="30827" spans="58:61" x14ac:dyDescent="0.25">
      <c r="BF30827" s="31"/>
      <c r="BG30827" s="31"/>
      <c r="BH30827" s="31"/>
      <c r="BI30827" s="31"/>
    </row>
    <row r="30828" spans="58:61" x14ac:dyDescent="0.25">
      <c r="BF30828" s="31"/>
      <c r="BG30828" s="31"/>
      <c r="BH30828" s="31"/>
      <c r="BI30828" s="31"/>
    </row>
    <row r="30829" spans="58:61" x14ac:dyDescent="0.25">
      <c r="BF30829" s="31"/>
      <c r="BG30829" s="31"/>
      <c r="BH30829" s="31"/>
      <c r="BI30829" s="31"/>
    </row>
    <row r="30830" spans="58:61" x14ac:dyDescent="0.25">
      <c r="BF30830" s="31"/>
      <c r="BG30830" s="31"/>
      <c r="BH30830" s="31"/>
      <c r="BI30830" s="31"/>
    </row>
    <row r="30831" spans="58:61" x14ac:dyDescent="0.25">
      <c r="BF30831" s="31"/>
      <c r="BG30831" s="31"/>
      <c r="BH30831" s="31"/>
      <c r="BI30831" s="31"/>
    </row>
    <row r="30832" spans="58:61" x14ac:dyDescent="0.25">
      <c r="BF30832" s="31"/>
      <c r="BG30832" s="31"/>
      <c r="BH30832" s="31"/>
      <c r="BI30832" s="31"/>
    </row>
    <row r="30833" spans="58:61" x14ac:dyDescent="0.25">
      <c r="BF30833" s="31"/>
      <c r="BG30833" s="31"/>
      <c r="BH30833" s="31"/>
      <c r="BI30833" s="31"/>
    </row>
    <row r="30834" spans="58:61" x14ac:dyDescent="0.25">
      <c r="BF30834" s="31"/>
      <c r="BG30834" s="31"/>
      <c r="BH30834" s="31"/>
      <c r="BI30834" s="31"/>
    </row>
    <row r="30835" spans="58:61" x14ac:dyDescent="0.25">
      <c r="BF30835" s="31"/>
      <c r="BG30835" s="31"/>
      <c r="BH30835" s="31"/>
      <c r="BI30835" s="31"/>
    </row>
    <row r="30836" spans="58:61" x14ac:dyDescent="0.25">
      <c r="BF30836" s="31"/>
      <c r="BG30836" s="31"/>
      <c r="BH30836" s="31"/>
      <c r="BI30836" s="31"/>
    </row>
    <row r="30837" spans="58:61" x14ac:dyDescent="0.25">
      <c r="BF30837" s="31"/>
      <c r="BG30837" s="31"/>
      <c r="BH30837" s="31"/>
      <c r="BI30837" s="31"/>
    </row>
    <row r="30838" spans="58:61" x14ac:dyDescent="0.25">
      <c r="BF30838" s="31"/>
      <c r="BG30838" s="31"/>
      <c r="BH30838" s="31"/>
      <c r="BI30838" s="31"/>
    </row>
    <row r="30839" spans="58:61" x14ac:dyDescent="0.25">
      <c r="BF30839" s="31"/>
      <c r="BG30839" s="31"/>
      <c r="BH30839" s="31"/>
      <c r="BI30839" s="31"/>
    </row>
    <row r="30840" spans="58:61" x14ac:dyDescent="0.25">
      <c r="BF30840" s="31"/>
      <c r="BG30840" s="31"/>
      <c r="BH30840" s="31"/>
      <c r="BI30840" s="31"/>
    </row>
    <row r="30841" spans="58:61" x14ac:dyDescent="0.25">
      <c r="BF30841" s="31"/>
      <c r="BG30841" s="31"/>
      <c r="BH30841" s="31"/>
      <c r="BI30841" s="31"/>
    </row>
    <row r="30842" spans="58:61" x14ac:dyDescent="0.25">
      <c r="BF30842" s="31"/>
      <c r="BG30842" s="31"/>
      <c r="BH30842" s="31"/>
      <c r="BI30842" s="31"/>
    </row>
    <row r="30843" spans="58:61" x14ac:dyDescent="0.25">
      <c r="BF30843" s="31"/>
      <c r="BG30843" s="31"/>
      <c r="BH30843" s="31"/>
      <c r="BI30843" s="31"/>
    </row>
    <row r="30844" spans="58:61" x14ac:dyDescent="0.25">
      <c r="BF30844" s="31"/>
      <c r="BG30844" s="31"/>
      <c r="BH30844" s="31"/>
      <c r="BI30844" s="31"/>
    </row>
    <row r="30845" spans="58:61" x14ac:dyDescent="0.25">
      <c r="BF30845" s="31"/>
      <c r="BG30845" s="31"/>
      <c r="BH30845" s="31"/>
      <c r="BI30845" s="31"/>
    </row>
    <row r="30846" spans="58:61" x14ac:dyDescent="0.25">
      <c r="BF30846" s="31"/>
      <c r="BG30846" s="31"/>
      <c r="BH30846" s="31"/>
      <c r="BI30846" s="31"/>
    </row>
    <row r="30847" spans="58:61" x14ac:dyDescent="0.25">
      <c r="BF30847" s="31"/>
      <c r="BG30847" s="31"/>
      <c r="BH30847" s="31"/>
      <c r="BI30847" s="31"/>
    </row>
    <row r="30848" spans="58:61" x14ac:dyDescent="0.25">
      <c r="BF30848" s="31"/>
      <c r="BG30848" s="31"/>
      <c r="BH30848" s="31"/>
      <c r="BI30848" s="31"/>
    </row>
    <row r="30849" spans="58:61" x14ac:dyDescent="0.25">
      <c r="BF30849" s="31"/>
      <c r="BG30849" s="31"/>
      <c r="BH30849" s="31"/>
      <c r="BI30849" s="31"/>
    </row>
    <row r="30850" spans="58:61" x14ac:dyDescent="0.25">
      <c r="BF30850" s="31"/>
      <c r="BG30850" s="31"/>
      <c r="BH30850" s="31"/>
      <c r="BI30850" s="31"/>
    </row>
    <row r="30851" spans="58:61" x14ac:dyDescent="0.25">
      <c r="BF30851" s="31"/>
      <c r="BG30851" s="31"/>
      <c r="BH30851" s="31"/>
      <c r="BI30851" s="31"/>
    </row>
    <row r="30852" spans="58:61" x14ac:dyDescent="0.25">
      <c r="BF30852" s="31"/>
      <c r="BG30852" s="31"/>
      <c r="BH30852" s="31"/>
      <c r="BI30852" s="31"/>
    </row>
    <row r="30853" spans="58:61" x14ac:dyDescent="0.25">
      <c r="BF30853" s="31"/>
      <c r="BG30853" s="31"/>
      <c r="BH30853" s="31"/>
      <c r="BI30853" s="31"/>
    </row>
    <row r="30854" spans="58:61" x14ac:dyDescent="0.25">
      <c r="BF30854" s="31"/>
      <c r="BG30854" s="31"/>
      <c r="BH30854" s="31"/>
      <c r="BI30854" s="31"/>
    </row>
    <row r="30855" spans="58:61" x14ac:dyDescent="0.25">
      <c r="BF30855" s="31"/>
      <c r="BG30855" s="31"/>
      <c r="BH30855" s="31"/>
      <c r="BI30855" s="31"/>
    </row>
    <row r="30856" spans="58:61" x14ac:dyDescent="0.25">
      <c r="BF30856" s="31"/>
      <c r="BG30856" s="31"/>
      <c r="BH30856" s="31"/>
      <c r="BI30856" s="31"/>
    </row>
    <row r="30857" spans="58:61" x14ac:dyDescent="0.25">
      <c r="BF30857" s="31"/>
      <c r="BG30857" s="31"/>
      <c r="BH30857" s="31"/>
      <c r="BI30857" s="31"/>
    </row>
    <row r="30858" spans="58:61" x14ac:dyDescent="0.25">
      <c r="BF30858" s="31"/>
      <c r="BG30858" s="31"/>
      <c r="BH30858" s="31"/>
      <c r="BI30858" s="31"/>
    </row>
    <row r="30859" spans="58:61" x14ac:dyDescent="0.25">
      <c r="BF30859" s="31"/>
      <c r="BG30859" s="31"/>
      <c r="BH30859" s="31"/>
      <c r="BI30859" s="31"/>
    </row>
    <row r="30860" spans="58:61" x14ac:dyDescent="0.25">
      <c r="BF30860" s="31"/>
      <c r="BG30860" s="31"/>
      <c r="BH30860" s="31"/>
      <c r="BI30860" s="31"/>
    </row>
    <row r="30861" spans="58:61" x14ac:dyDescent="0.25">
      <c r="BF30861" s="31"/>
      <c r="BG30861" s="31"/>
      <c r="BH30861" s="31"/>
      <c r="BI30861" s="31"/>
    </row>
    <row r="30862" spans="58:61" x14ac:dyDescent="0.25">
      <c r="BF30862" s="31"/>
      <c r="BG30862" s="31"/>
      <c r="BH30862" s="31"/>
      <c r="BI30862" s="31"/>
    </row>
    <row r="30863" spans="58:61" x14ac:dyDescent="0.25">
      <c r="BF30863" s="31"/>
      <c r="BG30863" s="31"/>
      <c r="BH30863" s="31"/>
      <c r="BI30863" s="31"/>
    </row>
    <row r="30864" spans="58:61" x14ac:dyDescent="0.25">
      <c r="BF30864" s="31"/>
      <c r="BG30864" s="31"/>
      <c r="BH30864" s="31"/>
      <c r="BI30864" s="31"/>
    </row>
    <row r="30865" spans="58:61" x14ac:dyDescent="0.25">
      <c r="BF30865" s="31"/>
      <c r="BG30865" s="31"/>
      <c r="BH30865" s="31"/>
      <c r="BI30865" s="31"/>
    </row>
    <row r="30866" spans="58:61" x14ac:dyDescent="0.25">
      <c r="BF30866" s="31"/>
      <c r="BG30866" s="31"/>
      <c r="BH30866" s="31"/>
      <c r="BI30866" s="31"/>
    </row>
    <row r="30867" spans="58:61" x14ac:dyDescent="0.25">
      <c r="BF30867" s="31"/>
      <c r="BG30867" s="31"/>
      <c r="BH30867" s="31"/>
      <c r="BI30867" s="31"/>
    </row>
    <row r="30868" spans="58:61" x14ac:dyDescent="0.25">
      <c r="BF30868" s="31"/>
      <c r="BG30868" s="31"/>
      <c r="BH30868" s="31"/>
      <c r="BI30868" s="31"/>
    </row>
    <row r="30869" spans="58:61" x14ac:dyDescent="0.25">
      <c r="BF30869" s="31"/>
      <c r="BG30869" s="31"/>
      <c r="BH30869" s="31"/>
      <c r="BI30869" s="31"/>
    </row>
    <row r="30870" spans="58:61" x14ac:dyDescent="0.25">
      <c r="BF30870" s="31"/>
      <c r="BG30870" s="31"/>
      <c r="BH30870" s="31"/>
      <c r="BI30870" s="31"/>
    </row>
    <row r="30871" spans="58:61" x14ac:dyDescent="0.25">
      <c r="BF30871" s="31"/>
      <c r="BG30871" s="31"/>
      <c r="BH30871" s="31"/>
      <c r="BI30871" s="31"/>
    </row>
    <row r="30872" spans="58:61" x14ac:dyDescent="0.25">
      <c r="BF30872" s="31"/>
      <c r="BG30872" s="31"/>
      <c r="BH30872" s="31"/>
      <c r="BI30872" s="31"/>
    </row>
    <row r="30873" spans="58:61" x14ac:dyDescent="0.25">
      <c r="BF30873" s="31"/>
      <c r="BG30873" s="31"/>
      <c r="BH30873" s="31"/>
      <c r="BI30873" s="31"/>
    </row>
    <row r="30874" spans="58:61" x14ac:dyDescent="0.25">
      <c r="BF30874" s="31"/>
      <c r="BG30874" s="31"/>
      <c r="BH30874" s="31"/>
      <c r="BI30874" s="31"/>
    </row>
    <row r="30875" spans="58:61" x14ac:dyDescent="0.25">
      <c r="BF30875" s="31"/>
      <c r="BG30875" s="31"/>
      <c r="BH30875" s="31"/>
      <c r="BI30875" s="31"/>
    </row>
    <row r="30876" spans="58:61" x14ac:dyDescent="0.25">
      <c r="BF30876" s="31"/>
      <c r="BG30876" s="31"/>
      <c r="BH30876" s="31"/>
      <c r="BI30876" s="31"/>
    </row>
    <row r="30877" spans="58:61" x14ac:dyDescent="0.25">
      <c r="BF30877" s="31"/>
      <c r="BG30877" s="31"/>
      <c r="BH30877" s="31"/>
      <c r="BI30877" s="31"/>
    </row>
    <row r="30878" spans="58:61" x14ac:dyDescent="0.25">
      <c r="BF30878" s="31"/>
      <c r="BG30878" s="31"/>
      <c r="BH30878" s="31"/>
      <c r="BI30878" s="31"/>
    </row>
    <row r="30879" spans="58:61" x14ac:dyDescent="0.25">
      <c r="BF30879" s="31"/>
      <c r="BG30879" s="31"/>
      <c r="BH30879" s="31"/>
      <c r="BI30879" s="31"/>
    </row>
    <row r="30880" spans="58:61" x14ac:dyDescent="0.25">
      <c r="BF30880" s="31"/>
      <c r="BG30880" s="31"/>
      <c r="BH30880" s="31"/>
      <c r="BI30880" s="31"/>
    </row>
    <row r="30881" spans="58:61" x14ac:dyDescent="0.25">
      <c r="BF30881" s="31"/>
      <c r="BG30881" s="31"/>
      <c r="BH30881" s="31"/>
      <c r="BI30881" s="31"/>
    </row>
    <row r="30882" spans="58:61" x14ac:dyDescent="0.25">
      <c r="BF30882" s="31"/>
      <c r="BG30882" s="31"/>
      <c r="BH30882" s="31"/>
      <c r="BI30882" s="31"/>
    </row>
    <row r="30883" spans="58:61" x14ac:dyDescent="0.25">
      <c r="BF30883" s="31"/>
      <c r="BG30883" s="31"/>
      <c r="BH30883" s="31"/>
      <c r="BI30883" s="31"/>
    </row>
    <row r="30884" spans="58:61" x14ac:dyDescent="0.25">
      <c r="BF30884" s="31"/>
      <c r="BG30884" s="31"/>
      <c r="BH30884" s="31"/>
      <c r="BI30884" s="31"/>
    </row>
    <row r="30885" spans="58:61" x14ac:dyDescent="0.25">
      <c r="BF30885" s="31"/>
      <c r="BG30885" s="31"/>
      <c r="BH30885" s="31"/>
      <c r="BI30885" s="31"/>
    </row>
    <row r="30886" spans="58:61" x14ac:dyDescent="0.25">
      <c r="BF30886" s="31"/>
      <c r="BG30886" s="31"/>
      <c r="BH30886" s="31"/>
      <c r="BI30886" s="31"/>
    </row>
    <row r="30887" spans="58:61" x14ac:dyDescent="0.25">
      <c r="BF30887" s="31"/>
      <c r="BG30887" s="31"/>
      <c r="BH30887" s="31"/>
      <c r="BI30887" s="31"/>
    </row>
    <row r="30888" spans="58:61" x14ac:dyDescent="0.25">
      <c r="BF30888" s="31"/>
      <c r="BG30888" s="31"/>
      <c r="BH30888" s="31"/>
      <c r="BI30888" s="31"/>
    </row>
    <row r="30889" spans="58:61" x14ac:dyDescent="0.25">
      <c r="BF30889" s="31"/>
      <c r="BG30889" s="31"/>
      <c r="BH30889" s="31"/>
      <c r="BI30889" s="31"/>
    </row>
    <row r="30890" spans="58:61" x14ac:dyDescent="0.25">
      <c r="BF30890" s="31"/>
      <c r="BG30890" s="31"/>
      <c r="BH30890" s="31"/>
      <c r="BI30890" s="31"/>
    </row>
    <row r="30891" spans="58:61" x14ac:dyDescent="0.25">
      <c r="BF30891" s="31"/>
      <c r="BG30891" s="31"/>
      <c r="BH30891" s="31"/>
      <c r="BI30891" s="31"/>
    </row>
    <row r="30892" spans="58:61" x14ac:dyDescent="0.25">
      <c r="BF30892" s="31"/>
      <c r="BG30892" s="31"/>
      <c r="BH30892" s="31"/>
      <c r="BI30892" s="31"/>
    </row>
    <row r="30893" spans="58:61" x14ac:dyDescent="0.25">
      <c r="BF30893" s="31"/>
      <c r="BG30893" s="31"/>
      <c r="BH30893" s="31"/>
      <c r="BI30893" s="31"/>
    </row>
    <row r="30894" spans="58:61" x14ac:dyDescent="0.25">
      <c r="BF30894" s="31"/>
      <c r="BG30894" s="31"/>
      <c r="BH30894" s="31"/>
      <c r="BI30894" s="31"/>
    </row>
    <row r="30895" spans="58:61" x14ac:dyDescent="0.25">
      <c r="BF30895" s="31"/>
      <c r="BG30895" s="31"/>
      <c r="BH30895" s="31"/>
      <c r="BI30895" s="31"/>
    </row>
    <row r="30896" spans="58:61" x14ac:dyDescent="0.25">
      <c r="BF30896" s="31"/>
      <c r="BG30896" s="31"/>
      <c r="BH30896" s="31"/>
      <c r="BI30896" s="31"/>
    </row>
    <row r="30897" spans="58:61" x14ac:dyDescent="0.25">
      <c r="BF30897" s="31"/>
      <c r="BG30897" s="31"/>
      <c r="BH30897" s="31"/>
      <c r="BI30897" s="31"/>
    </row>
    <row r="30898" spans="58:61" x14ac:dyDescent="0.25">
      <c r="BF30898" s="31"/>
      <c r="BG30898" s="31"/>
      <c r="BH30898" s="31"/>
      <c r="BI30898" s="31"/>
    </row>
    <row r="30899" spans="58:61" x14ac:dyDescent="0.25">
      <c r="BF30899" s="31"/>
      <c r="BG30899" s="31"/>
      <c r="BH30899" s="31"/>
      <c r="BI30899" s="31"/>
    </row>
    <row r="30900" spans="58:61" x14ac:dyDescent="0.25">
      <c r="BF30900" s="31"/>
      <c r="BG30900" s="31"/>
      <c r="BH30900" s="31"/>
      <c r="BI30900" s="31"/>
    </row>
    <row r="30901" spans="58:61" x14ac:dyDescent="0.25">
      <c r="BF30901" s="31"/>
      <c r="BG30901" s="31"/>
      <c r="BH30901" s="31"/>
      <c r="BI30901" s="31"/>
    </row>
    <row r="30902" spans="58:61" x14ac:dyDescent="0.25">
      <c r="BF30902" s="31"/>
      <c r="BG30902" s="31"/>
      <c r="BH30902" s="31"/>
      <c r="BI30902" s="31"/>
    </row>
    <row r="30903" spans="58:61" x14ac:dyDescent="0.25">
      <c r="BF30903" s="31"/>
      <c r="BG30903" s="31"/>
      <c r="BH30903" s="31"/>
      <c r="BI30903" s="31"/>
    </row>
    <row r="30904" spans="58:61" x14ac:dyDescent="0.25">
      <c r="BF30904" s="31"/>
      <c r="BG30904" s="31"/>
      <c r="BH30904" s="31"/>
      <c r="BI30904" s="31"/>
    </row>
    <row r="30905" spans="58:61" x14ac:dyDescent="0.25">
      <c r="BF30905" s="31"/>
      <c r="BG30905" s="31"/>
      <c r="BH30905" s="31"/>
      <c r="BI30905" s="31"/>
    </row>
    <row r="30906" spans="58:61" x14ac:dyDescent="0.25">
      <c r="BF30906" s="31"/>
      <c r="BG30906" s="31"/>
      <c r="BH30906" s="31"/>
      <c r="BI30906" s="31"/>
    </row>
    <row r="30907" spans="58:61" x14ac:dyDescent="0.25">
      <c r="BF30907" s="31"/>
      <c r="BG30907" s="31"/>
      <c r="BH30907" s="31"/>
      <c r="BI30907" s="31"/>
    </row>
    <row r="30908" spans="58:61" x14ac:dyDescent="0.25">
      <c r="BF30908" s="31"/>
      <c r="BG30908" s="31"/>
      <c r="BH30908" s="31"/>
      <c r="BI30908" s="31"/>
    </row>
    <row r="30909" spans="58:61" x14ac:dyDescent="0.25">
      <c r="BF30909" s="31"/>
      <c r="BG30909" s="31"/>
      <c r="BH30909" s="31"/>
      <c r="BI30909" s="31"/>
    </row>
    <row r="30910" spans="58:61" x14ac:dyDescent="0.25">
      <c r="BF30910" s="31"/>
      <c r="BG30910" s="31"/>
      <c r="BH30910" s="31"/>
      <c r="BI30910" s="31"/>
    </row>
    <row r="30911" spans="58:61" x14ac:dyDescent="0.25">
      <c r="BF30911" s="31"/>
      <c r="BG30911" s="31"/>
      <c r="BH30911" s="31"/>
      <c r="BI30911" s="31"/>
    </row>
    <row r="30912" spans="58:61" x14ac:dyDescent="0.25">
      <c r="BF30912" s="31"/>
      <c r="BG30912" s="31"/>
      <c r="BH30912" s="31"/>
      <c r="BI30912" s="31"/>
    </row>
    <row r="30913" spans="58:61" x14ac:dyDescent="0.25">
      <c r="BF30913" s="31"/>
      <c r="BG30913" s="31"/>
      <c r="BH30913" s="31"/>
      <c r="BI30913" s="31"/>
    </row>
    <row r="30914" spans="58:61" x14ac:dyDescent="0.25">
      <c r="BF30914" s="31"/>
      <c r="BG30914" s="31"/>
      <c r="BH30914" s="31"/>
      <c r="BI30914" s="31"/>
    </row>
    <row r="30915" spans="58:61" x14ac:dyDescent="0.25">
      <c r="BF30915" s="31"/>
      <c r="BG30915" s="31"/>
      <c r="BH30915" s="31"/>
      <c r="BI30915" s="31"/>
    </row>
    <row r="30916" spans="58:61" x14ac:dyDescent="0.25">
      <c r="BF30916" s="31"/>
      <c r="BG30916" s="31"/>
      <c r="BH30916" s="31"/>
      <c r="BI30916" s="31"/>
    </row>
    <row r="30917" spans="58:61" x14ac:dyDescent="0.25">
      <c r="BF30917" s="31"/>
      <c r="BG30917" s="31"/>
      <c r="BH30917" s="31"/>
      <c r="BI30917" s="31"/>
    </row>
    <row r="30918" spans="58:61" x14ac:dyDescent="0.25">
      <c r="BF30918" s="31"/>
      <c r="BG30918" s="31"/>
      <c r="BH30918" s="31"/>
      <c r="BI30918" s="31"/>
    </row>
    <row r="30919" spans="58:61" x14ac:dyDescent="0.25">
      <c r="BF30919" s="31"/>
      <c r="BG30919" s="31"/>
      <c r="BH30919" s="31"/>
      <c r="BI30919" s="31"/>
    </row>
    <row r="30920" spans="58:61" x14ac:dyDescent="0.25">
      <c r="BF30920" s="31"/>
      <c r="BG30920" s="31"/>
      <c r="BH30920" s="31"/>
      <c r="BI30920" s="31"/>
    </row>
    <row r="30921" spans="58:61" x14ac:dyDescent="0.25">
      <c r="BF30921" s="31"/>
      <c r="BG30921" s="31"/>
      <c r="BH30921" s="31"/>
      <c r="BI30921" s="31"/>
    </row>
    <row r="30922" spans="58:61" x14ac:dyDescent="0.25">
      <c r="BF30922" s="31"/>
      <c r="BG30922" s="31"/>
      <c r="BH30922" s="31"/>
      <c r="BI30922" s="31"/>
    </row>
    <row r="30923" spans="58:61" x14ac:dyDescent="0.25">
      <c r="BF30923" s="31"/>
      <c r="BG30923" s="31"/>
      <c r="BH30923" s="31"/>
      <c r="BI30923" s="31"/>
    </row>
    <row r="30924" spans="58:61" x14ac:dyDescent="0.25">
      <c r="BF30924" s="31"/>
      <c r="BG30924" s="31"/>
      <c r="BH30924" s="31"/>
      <c r="BI30924" s="31"/>
    </row>
    <row r="30925" spans="58:61" x14ac:dyDescent="0.25">
      <c r="BF30925" s="31"/>
      <c r="BG30925" s="31"/>
      <c r="BH30925" s="31"/>
      <c r="BI30925" s="31"/>
    </row>
    <row r="30926" spans="58:61" x14ac:dyDescent="0.25">
      <c r="BF30926" s="31"/>
      <c r="BG30926" s="31"/>
      <c r="BH30926" s="31"/>
      <c r="BI30926" s="31"/>
    </row>
    <row r="30927" spans="58:61" x14ac:dyDescent="0.25">
      <c r="BF30927" s="31"/>
      <c r="BG30927" s="31"/>
      <c r="BH30927" s="31"/>
      <c r="BI30927" s="31"/>
    </row>
    <row r="30928" spans="58:61" x14ac:dyDescent="0.25">
      <c r="BF30928" s="31"/>
      <c r="BG30928" s="31"/>
      <c r="BH30928" s="31"/>
      <c r="BI30928" s="31"/>
    </row>
    <row r="30929" spans="58:61" x14ac:dyDescent="0.25">
      <c r="BF30929" s="31"/>
      <c r="BG30929" s="31"/>
      <c r="BH30929" s="31"/>
      <c r="BI30929" s="31"/>
    </row>
    <row r="30930" spans="58:61" x14ac:dyDescent="0.25">
      <c r="BF30930" s="31"/>
      <c r="BG30930" s="31"/>
      <c r="BH30930" s="31"/>
      <c r="BI30930" s="31"/>
    </row>
    <row r="30931" spans="58:61" x14ac:dyDescent="0.25">
      <c r="BF30931" s="31"/>
      <c r="BG30931" s="31"/>
      <c r="BH30931" s="31"/>
      <c r="BI30931" s="31"/>
    </row>
    <row r="30932" spans="58:61" x14ac:dyDescent="0.25">
      <c r="BF30932" s="31"/>
      <c r="BG30932" s="31"/>
      <c r="BH30932" s="31"/>
      <c r="BI30932" s="31"/>
    </row>
    <row r="30933" spans="58:61" x14ac:dyDescent="0.25">
      <c r="BF30933" s="31"/>
      <c r="BG30933" s="31"/>
      <c r="BH30933" s="31"/>
      <c r="BI30933" s="31"/>
    </row>
    <row r="30934" spans="58:61" x14ac:dyDescent="0.25">
      <c r="BF30934" s="31"/>
      <c r="BG30934" s="31"/>
      <c r="BH30934" s="31"/>
      <c r="BI30934" s="31"/>
    </row>
    <row r="30935" spans="58:61" x14ac:dyDescent="0.25">
      <c r="BF30935" s="31"/>
      <c r="BG30935" s="31"/>
      <c r="BH30935" s="31"/>
      <c r="BI30935" s="31"/>
    </row>
    <row r="30936" spans="58:61" x14ac:dyDescent="0.25">
      <c r="BF30936" s="31"/>
      <c r="BG30936" s="31"/>
      <c r="BH30936" s="31"/>
      <c r="BI30936" s="31"/>
    </row>
    <row r="30937" spans="58:61" x14ac:dyDescent="0.25">
      <c r="BF30937" s="31"/>
      <c r="BG30937" s="31"/>
      <c r="BH30937" s="31"/>
      <c r="BI30937" s="31"/>
    </row>
    <row r="30938" spans="58:61" x14ac:dyDescent="0.25">
      <c r="BF30938" s="31"/>
      <c r="BG30938" s="31"/>
      <c r="BH30938" s="31"/>
      <c r="BI30938" s="31"/>
    </row>
    <row r="30939" spans="58:61" x14ac:dyDescent="0.25">
      <c r="BF30939" s="31"/>
      <c r="BG30939" s="31"/>
      <c r="BH30939" s="31"/>
      <c r="BI30939" s="31"/>
    </row>
    <row r="30940" spans="58:61" x14ac:dyDescent="0.25">
      <c r="BF30940" s="31"/>
      <c r="BG30940" s="31"/>
      <c r="BH30940" s="31"/>
      <c r="BI30940" s="31"/>
    </row>
    <row r="30941" spans="58:61" x14ac:dyDescent="0.25">
      <c r="BF30941" s="31"/>
      <c r="BG30941" s="31"/>
      <c r="BH30941" s="31"/>
      <c r="BI30941" s="31"/>
    </row>
    <row r="30942" spans="58:61" x14ac:dyDescent="0.25">
      <c r="BF30942" s="31"/>
      <c r="BG30942" s="31"/>
      <c r="BH30942" s="31"/>
      <c r="BI30942" s="31"/>
    </row>
    <row r="30943" spans="58:61" x14ac:dyDescent="0.25">
      <c r="BF30943" s="31"/>
      <c r="BG30943" s="31"/>
      <c r="BH30943" s="31"/>
      <c r="BI30943" s="31"/>
    </row>
    <row r="30944" spans="58:61" x14ac:dyDescent="0.25">
      <c r="BF30944" s="31"/>
      <c r="BG30944" s="31"/>
      <c r="BH30944" s="31"/>
      <c r="BI30944" s="31"/>
    </row>
    <row r="30945" spans="58:61" x14ac:dyDescent="0.25">
      <c r="BF30945" s="31"/>
      <c r="BG30945" s="31"/>
      <c r="BH30945" s="31"/>
      <c r="BI30945" s="31"/>
    </row>
    <row r="30946" spans="58:61" x14ac:dyDescent="0.25">
      <c r="BF30946" s="31"/>
      <c r="BG30946" s="31"/>
      <c r="BH30946" s="31"/>
      <c r="BI30946" s="31"/>
    </row>
    <row r="30947" spans="58:61" x14ac:dyDescent="0.25">
      <c r="BF30947" s="31"/>
      <c r="BG30947" s="31"/>
      <c r="BH30947" s="31"/>
      <c r="BI30947" s="31"/>
    </row>
    <row r="30948" spans="58:61" x14ac:dyDescent="0.25">
      <c r="BF30948" s="31"/>
      <c r="BG30948" s="31"/>
      <c r="BH30948" s="31"/>
      <c r="BI30948" s="31"/>
    </row>
    <row r="30949" spans="58:61" x14ac:dyDescent="0.25">
      <c r="BF30949" s="31"/>
      <c r="BG30949" s="31"/>
      <c r="BH30949" s="31"/>
      <c r="BI30949" s="31"/>
    </row>
    <row r="30950" spans="58:61" x14ac:dyDescent="0.25">
      <c r="BF30950" s="31"/>
      <c r="BG30950" s="31"/>
      <c r="BH30950" s="31"/>
      <c r="BI30950" s="31"/>
    </row>
    <row r="30951" spans="58:61" x14ac:dyDescent="0.25">
      <c r="BF30951" s="31"/>
      <c r="BG30951" s="31"/>
      <c r="BH30951" s="31"/>
      <c r="BI30951" s="31"/>
    </row>
    <row r="30952" spans="58:61" x14ac:dyDescent="0.25">
      <c r="BF30952" s="31"/>
      <c r="BG30952" s="31"/>
      <c r="BH30952" s="31"/>
      <c r="BI30952" s="31"/>
    </row>
    <row r="30953" spans="58:61" x14ac:dyDescent="0.25">
      <c r="BF30953" s="31"/>
      <c r="BG30953" s="31"/>
      <c r="BH30953" s="31"/>
      <c r="BI30953" s="31"/>
    </row>
    <row r="30954" spans="58:61" x14ac:dyDescent="0.25">
      <c r="BF30954" s="31"/>
      <c r="BG30954" s="31"/>
      <c r="BH30954" s="31"/>
      <c r="BI30954" s="31"/>
    </row>
    <row r="30955" spans="58:61" x14ac:dyDescent="0.25">
      <c r="BF30955" s="31"/>
      <c r="BG30955" s="31"/>
      <c r="BH30955" s="31"/>
      <c r="BI30955" s="31"/>
    </row>
    <row r="30956" spans="58:61" x14ac:dyDescent="0.25">
      <c r="BF30956" s="31"/>
      <c r="BG30956" s="31"/>
      <c r="BH30956" s="31"/>
      <c r="BI30956" s="31"/>
    </row>
    <row r="30957" spans="58:61" x14ac:dyDescent="0.25">
      <c r="BF30957" s="31"/>
      <c r="BG30957" s="31"/>
      <c r="BH30957" s="31"/>
      <c r="BI30957" s="31"/>
    </row>
    <row r="30958" spans="58:61" x14ac:dyDescent="0.25">
      <c r="BF30958" s="31"/>
      <c r="BG30958" s="31"/>
      <c r="BH30958" s="31"/>
      <c r="BI30958" s="31"/>
    </row>
    <row r="30959" spans="58:61" x14ac:dyDescent="0.25">
      <c r="BF30959" s="31"/>
      <c r="BG30959" s="31"/>
      <c r="BH30959" s="31"/>
      <c r="BI30959" s="31"/>
    </row>
    <row r="30960" spans="58:61" x14ac:dyDescent="0.25">
      <c r="BF30960" s="31"/>
      <c r="BG30960" s="31"/>
      <c r="BH30960" s="31"/>
      <c r="BI30960" s="31"/>
    </row>
    <row r="30961" spans="58:61" x14ac:dyDescent="0.25">
      <c r="BF30961" s="31"/>
      <c r="BG30961" s="31"/>
      <c r="BH30961" s="31"/>
      <c r="BI30961" s="31"/>
    </row>
    <row r="30962" spans="58:61" x14ac:dyDescent="0.25">
      <c r="BF30962" s="31"/>
      <c r="BG30962" s="31"/>
      <c r="BH30962" s="31"/>
      <c r="BI30962" s="31"/>
    </row>
    <row r="30963" spans="58:61" x14ac:dyDescent="0.25">
      <c r="BF30963" s="31"/>
      <c r="BG30963" s="31"/>
      <c r="BH30963" s="31"/>
      <c r="BI30963" s="31"/>
    </row>
    <row r="30964" spans="58:61" x14ac:dyDescent="0.25">
      <c r="BF30964" s="31"/>
      <c r="BG30964" s="31"/>
      <c r="BH30964" s="31"/>
      <c r="BI30964" s="31"/>
    </row>
    <row r="30965" spans="58:61" x14ac:dyDescent="0.25">
      <c r="BF30965" s="31"/>
      <c r="BG30965" s="31"/>
      <c r="BH30965" s="31"/>
      <c r="BI30965" s="31"/>
    </row>
    <row r="30966" spans="58:61" x14ac:dyDescent="0.25">
      <c r="BF30966" s="31"/>
      <c r="BG30966" s="31"/>
      <c r="BH30966" s="31"/>
      <c r="BI30966" s="31"/>
    </row>
    <row r="30967" spans="58:61" x14ac:dyDescent="0.25">
      <c r="BF30967" s="31"/>
      <c r="BG30967" s="31"/>
      <c r="BH30967" s="31"/>
      <c r="BI30967" s="31"/>
    </row>
    <row r="30968" spans="58:61" x14ac:dyDescent="0.25">
      <c r="BF30968" s="31"/>
      <c r="BG30968" s="31"/>
      <c r="BH30968" s="31"/>
      <c r="BI30968" s="31"/>
    </row>
    <row r="30969" spans="58:61" x14ac:dyDescent="0.25">
      <c r="BF30969" s="31"/>
      <c r="BG30969" s="31"/>
      <c r="BH30969" s="31"/>
      <c r="BI30969" s="31"/>
    </row>
    <row r="30970" spans="58:61" x14ac:dyDescent="0.25">
      <c r="BF30970" s="31"/>
      <c r="BG30970" s="31"/>
      <c r="BH30970" s="31"/>
      <c r="BI30970" s="31"/>
    </row>
    <row r="30971" spans="58:61" x14ac:dyDescent="0.25">
      <c r="BF30971" s="31"/>
      <c r="BG30971" s="31"/>
      <c r="BH30971" s="31"/>
      <c r="BI30971" s="31"/>
    </row>
    <row r="30972" spans="58:61" x14ac:dyDescent="0.25">
      <c r="BF30972" s="31"/>
      <c r="BG30972" s="31"/>
      <c r="BH30972" s="31"/>
      <c r="BI30972" s="31"/>
    </row>
    <row r="30973" spans="58:61" x14ac:dyDescent="0.25">
      <c r="BF30973" s="31"/>
      <c r="BG30973" s="31"/>
      <c r="BH30973" s="31"/>
      <c r="BI30973" s="31"/>
    </row>
    <row r="30974" spans="58:61" x14ac:dyDescent="0.25">
      <c r="BF30974" s="31"/>
      <c r="BG30974" s="31"/>
      <c r="BH30974" s="31"/>
      <c r="BI30974" s="31"/>
    </row>
    <row r="30975" spans="58:61" x14ac:dyDescent="0.25">
      <c r="BF30975" s="31"/>
      <c r="BG30975" s="31"/>
      <c r="BH30975" s="31"/>
      <c r="BI30975" s="31"/>
    </row>
    <row r="30976" spans="58:61" x14ac:dyDescent="0.25">
      <c r="BF30976" s="31"/>
      <c r="BG30976" s="31"/>
      <c r="BH30976" s="31"/>
      <c r="BI30976" s="31"/>
    </row>
    <row r="30977" spans="58:61" x14ac:dyDescent="0.25">
      <c r="BF30977" s="31"/>
      <c r="BG30977" s="31"/>
      <c r="BH30977" s="31"/>
      <c r="BI30977" s="31"/>
    </row>
    <row r="30978" spans="58:61" x14ac:dyDescent="0.25">
      <c r="BF30978" s="31"/>
      <c r="BG30978" s="31"/>
      <c r="BH30978" s="31"/>
      <c r="BI30978" s="31"/>
    </row>
    <row r="30979" spans="58:61" x14ac:dyDescent="0.25">
      <c r="BF30979" s="31"/>
      <c r="BG30979" s="31"/>
      <c r="BH30979" s="31"/>
      <c r="BI30979" s="31"/>
    </row>
    <row r="30980" spans="58:61" x14ac:dyDescent="0.25">
      <c r="BF30980" s="31"/>
      <c r="BG30980" s="31"/>
      <c r="BH30980" s="31"/>
      <c r="BI30980" s="31"/>
    </row>
    <row r="30981" spans="58:61" x14ac:dyDescent="0.25">
      <c r="BF30981" s="31"/>
      <c r="BG30981" s="31"/>
      <c r="BH30981" s="31"/>
      <c r="BI30981" s="31"/>
    </row>
    <row r="30982" spans="58:61" x14ac:dyDescent="0.25">
      <c r="BF30982" s="31"/>
      <c r="BG30982" s="31"/>
      <c r="BH30982" s="31"/>
      <c r="BI30982" s="31"/>
    </row>
    <row r="30983" spans="58:61" x14ac:dyDescent="0.25">
      <c r="BF30983" s="31"/>
      <c r="BG30983" s="31"/>
      <c r="BH30983" s="31"/>
      <c r="BI30983" s="31"/>
    </row>
    <row r="30984" spans="58:61" x14ac:dyDescent="0.25">
      <c r="BF30984" s="31"/>
      <c r="BG30984" s="31"/>
      <c r="BH30984" s="31"/>
      <c r="BI30984" s="31"/>
    </row>
    <row r="30985" spans="58:61" x14ac:dyDescent="0.25">
      <c r="BF30985" s="31"/>
      <c r="BG30985" s="31"/>
      <c r="BH30985" s="31"/>
      <c r="BI30985" s="31"/>
    </row>
    <row r="30986" spans="58:61" x14ac:dyDescent="0.25">
      <c r="BF30986" s="31"/>
      <c r="BG30986" s="31"/>
      <c r="BH30986" s="31"/>
      <c r="BI30986" s="31"/>
    </row>
    <row r="30987" spans="58:61" x14ac:dyDescent="0.25">
      <c r="BF30987" s="31"/>
      <c r="BG30987" s="31"/>
      <c r="BH30987" s="31"/>
      <c r="BI30987" s="31"/>
    </row>
    <row r="30988" spans="58:61" x14ac:dyDescent="0.25">
      <c r="BF30988" s="31"/>
      <c r="BG30988" s="31"/>
      <c r="BH30988" s="31"/>
      <c r="BI30988" s="31"/>
    </row>
    <row r="30989" spans="58:61" x14ac:dyDescent="0.25">
      <c r="BF30989" s="31"/>
      <c r="BG30989" s="31"/>
      <c r="BH30989" s="31"/>
      <c r="BI30989" s="31"/>
    </row>
    <row r="30990" spans="58:61" x14ac:dyDescent="0.25">
      <c r="BF30990" s="31"/>
      <c r="BG30990" s="31"/>
      <c r="BH30990" s="31"/>
      <c r="BI30990" s="31"/>
    </row>
    <row r="30991" spans="58:61" x14ac:dyDescent="0.25">
      <c r="BF30991" s="31"/>
      <c r="BG30991" s="31"/>
      <c r="BH30991" s="31"/>
      <c r="BI30991" s="31"/>
    </row>
    <row r="30992" spans="58:61" x14ac:dyDescent="0.25">
      <c r="BF30992" s="31"/>
      <c r="BG30992" s="31"/>
      <c r="BH30992" s="31"/>
      <c r="BI30992" s="31"/>
    </row>
    <row r="30993" spans="58:61" x14ac:dyDescent="0.25">
      <c r="BF30993" s="31"/>
      <c r="BG30993" s="31"/>
      <c r="BH30993" s="31"/>
      <c r="BI30993" s="31"/>
    </row>
    <row r="30994" spans="58:61" x14ac:dyDescent="0.25">
      <c r="BF30994" s="31"/>
      <c r="BG30994" s="31"/>
      <c r="BH30994" s="31"/>
      <c r="BI30994" s="31"/>
    </row>
    <row r="30995" spans="58:61" x14ac:dyDescent="0.25">
      <c r="BF30995" s="31"/>
      <c r="BG30995" s="31"/>
      <c r="BH30995" s="31"/>
      <c r="BI30995" s="31"/>
    </row>
    <row r="30996" spans="58:61" x14ac:dyDescent="0.25">
      <c r="BF30996" s="31"/>
      <c r="BG30996" s="31"/>
      <c r="BH30996" s="31"/>
      <c r="BI30996" s="31"/>
    </row>
    <row r="30997" spans="58:61" x14ac:dyDescent="0.25">
      <c r="BF30997" s="31"/>
      <c r="BG30997" s="31"/>
      <c r="BH30997" s="31"/>
      <c r="BI30997" s="31"/>
    </row>
    <row r="30998" spans="58:61" x14ac:dyDescent="0.25">
      <c r="BF30998" s="31"/>
      <c r="BG30998" s="31"/>
      <c r="BH30998" s="31"/>
      <c r="BI30998" s="31"/>
    </row>
    <row r="30999" spans="58:61" x14ac:dyDescent="0.25">
      <c r="BF30999" s="31"/>
      <c r="BG30999" s="31"/>
      <c r="BH30999" s="31"/>
      <c r="BI30999" s="31"/>
    </row>
    <row r="31000" spans="58:61" x14ac:dyDescent="0.25">
      <c r="BF31000" s="31"/>
      <c r="BG31000" s="31"/>
      <c r="BH31000" s="31"/>
      <c r="BI31000" s="31"/>
    </row>
    <row r="31001" spans="58:61" x14ac:dyDescent="0.25">
      <c r="BF31001" s="31"/>
      <c r="BG31001" s="31"/>
      <c r="BH31001" s="31"/>
      <c r="BI31001" s="31"/>
    </row>
    <row r="31002" spans="58:61" x14ac:dyDescent="0.25">
      <c r="BF31002" s="31"/>
      <c r="BG31002" s="31"/>
      <c r="BH31002" s="31"/>
      <c r="BI31002" s="31"/>
    </row>
    <row r="31003" spans="58:61" x14ac:dyDescent="0.25">
      <c r="BF31003" s="31"/>
      <c r="BG31003" s="31"/>
      <c r="BH31003" s="31"/>
      <c r="BI31003" s="31"/>
    </row>
    <row r="31004" spans="58:61" x14ac:dyDescent="0.25">
      <c r="BF31004" s="31"/>
      <c r="BG31004" s="31"/>
      <c r="BH31004" s="31"/>
      <c r="BI31004" s="31"/>
    </row>
    <row r="31005" spans="58:61" x14ac:dyDescent="0.25">
      <c r="BF31005" s="31"/>
      <c r="BG31005" s="31"/>
      <c r="BH31005" s="31"/>
      <c r="BI31005" s="31"/>
    </row>
    <row r="31006" spans="58:61" x14ac:dyDescent="0.25">
      <c r="BF31006" s="31"/>
      <c r="BG31006" s="31"/>
      <c r="BH31006" s="31"/>
      <c r="BI31006" s="31"/>
    </row>
    <row r="31007" spans="58:61" x14ac:dyDescent="0.25">
      <c r="BF31007" s="31"/>
      <c r="BG31007" s="31"/>
      <c r="BH31007" s="31"/>
      <c r="BI31007" s="31"/>
    </row>
    <row r="31008" spans="58:61" x14ac:dyDescent="0.25">
      <c r="BF31008" s="31"/>
      <c r="BG31008" s="31"/>
      <c r="BH31008" s="31"/>
      <c r="BI31008" s="31"/>
    </row>
    <row r="31009" spans="58:61" x14ac:dyDescent="0.25">
      <c r="BF31009" s="31"/>
      <c r="BG31009" s="31"/>
      <c r="BH31009" s="31"/>
      <c r="BI31009" s="31"/>
    </row>
    <row r="31010" spans="58:61" x14ac:dyDescent="0.25">
      <c r="BF31010" s="31"/>
      <c r="BG31010" s="31"/>
      <c r="BH31010" s="31"/>
      <c r="BI31010" s="31"/>
    </row>
    <row r="31011" spans="58:61" x14ac:dyDescent="0.25">
      <c r="BF31011" s="31"/>
      <c r="BG31011" s="31"/>
      <c r="BH31011" s="31"/>
      <c r="BI31011" s="31"/>
    </row>
    <row r="31012" spans="58:61" x14ac:dyDescent="0.25">
      <c r="BF31012" s="31"/>
      <c r="BG31012" s="31"/>
      <c r="BH31012" s="31"/>
      <c r="BI31012" s="31"/>
    </row>
    <row r="31013" spans="58:61" x14ac:dyDescent="0.25">
      <c r="BF31013" s="31"/>
      <c r="BG31013" s="31"/>
      <c r="BH31013" s="31"/>
      <c r="BI31013" s="31"/>
    </row>
    <row r="31014" spans="58:61" x14ac:dyDescent="0.25">
      <c r="BF31014" s="31"/>
      <c r="BG31014" s="31"/>
      <c r="BH31014" s="31"/>
      <c r="BI31014" s="31"/>
    </row>
    <row r="31015" spans="58:61" x14ac:dyDescent="0.25">
      <c r="BF31015" s="31"/>
      <c r="BG31015" s="31"/>
      <c r="BH31015" s="31"/>
      <c r="BI31015" s="31"/>
    </row>
    <row r="31016" spans="58:61" x14ac:dyDescent="0.25">
      <c r="BF31016" s="31"/>
      <c r="BG31016" s="31"/>
      <c r="BH31016" s="31"/>
      <c r="BI31016" s="31"/>
    </row>
    <row r="31017" spans="58:61" x14ac:dyDescent="0.25">
      <c r="BF31017" s="31"/>
      <c r="BG31017" s="31"/>
      <c r="BH31017" s="31"/>
      <c r="BI31017" s="31"/>
    </row>
    <row r="31018" spans="58:61" x14ac:dyDescent="0.25">
      <c r="BF31018" s="31"/>
      <c r="BG31018" s="31"/>
      <c r="BH31018" s="31"/>
      <c r="BI31018" s="31"/>
    </row>
    <row r="31019" spans="58:61" x14ac:dyDescent="0.25">
      <c r="BF31019" s="31"/>
      <c r="BG31019" s="31"/>
      <c r="BH31019" s="31"/>
      <c r="BI31019" s="31"/>
    </row>
    <row r="31020" spans="58:61" x14ac:dyDescent="0.25">
      <c r="BF31020" s="31"/>
      <c r="BG31020" s="31"/>
      <c r="BH31020" s="31"/>
      <c r="BI31020" s="31"/>
    </row>
    <row r="31021" spans="58:61" x14ac:dyDescent="0.25">
      <c r="BF31021" s="31"/>
      <c r="BG31021" s="31"/>
      <c r="BH31021" s="31"/>
      <c r="BI31021" s="31"/>
    </row>
    <row r="31022" spans="58:61" x14ac:dyDescent="0.25">
      <c r="BF31022" s="31"/>
      <c r="BG31022" s="31"/>
      <c r="BH31022" s="31"/>
      <c r="BI31022" s="31"/>
    </row>
    <row r="31023" spans="58:61" x14ac:dyDescent="0.25">
      <c r="BF31023" s="31"/>
      <c r="BG31023" s="31"/>
      <c r="BH31023" s="31"/>
      <c r="BI31023" s="31"/>
    </row>
    <row r="31024" spans="58:61" x14ac:dyDescent="0.25">
      <c r="BF31024" s="31"/>
      <c r="BG31024" s="31"/>
      <c r="BH31024" s="31"/>
      <c r="BI31024" s="31"/>
    </row>
    <row r="31025" spans="58:61" x14ac:dyDescent="0.25">
      <c r="BF31025" s="31"/>
      <c r="BG31025" s="31"/>
      <c r="BH31025" s="31"/>
      <c r="BI31025" s="31"/>
    </row>
    <row r="31026" spans="58:61" x14ac:dyDescent="0.25">
      <c r="BF31026" s="31"/>
      <c r="BG31026" s="31"/>
      <c r="BH31026" s="31"/>
      <c r="BI31026" s="31"/>
    </row>
    <row r="31027" spans="58:61" x14ac:dyDescent="0.25">
      <c r="BF31027" s="31"/>
      <c r="BG31027" s="31"/>
      <c r="BH31027" s="31"/>
      <c r="BI31027" s="31"/>
    </row>
    <row r="31028" spans="58:61" x14ac:dyDescent="0.25">
      <c r="BF31028" s="31"/>
      <c r="BG31028" s="31"/>
      <c r="BH31028" s="31"/>
      <c r="BI31028" s="31"/>
    </row>
    <row r="31029" spans="58:61" x14ac:dyDescent="0.25">
      <c r="BF31029" s="31"/>
      <c r="BG31029" s="31"/>
      <c r="BH31029" s="31"/>
      <c r="BI31029" s="31"/>
    </row>
    <row r="31030" spans="58:61" x14ac:dyDescent="0.25">
      <c r="BF31030" s="31"/>
      <c r="BG31030" s="31"/>
      <c r="BH31030" s="31"/>
      <c r="BI31030" s="31"/>
    </row>
    <row r="31031" spans="58:61" x14ac:dyDescent="0.25">
      <c r="BF31031" s="31"/>
      <c r="BG31031" s="31"/>
      <c r="BH31031" s="31"/>
      <c r="BI31031" s="31"/>
    </row>
    <row r="31032" spans="58:61" x14ac:dyDescent="0.25">
      <c r="BF31032" s="31"/>
      <c r="BG31032" s="31"/>
      <c r="BH31032" s="31"/>
      <c r="BI31032" s="31"/>
    </row>
    <row r="31033" spans="58:61" x14ac:dyDescent="0.25">
      <c r="BF31033" s="31"/>
      <c r="BG31033" s="31"/>
      <c r="BH31033" s="31"/>
      <c r="BI31033" s="31"/>
    </row>
    <row r="31034" spans="58:61" x14ac:dyDescent="0.25">
      <c r="BF31034" s="31"/>
      <c r="BG31034" s="31"/>
      <c r="BH31034" s="31"/>
      <c r="BI31034" s="31"/>
    </row>
    <row r="31035" spans="58:61" x14ac:dyDescent="0.25">
      <c r="BF31035" s="31"/>
      <c r="BG31035" s="31"/>
      <c r="BH31035" s="31"/>
      <c r="BI31035" s="31"/>
    </row>
    <row r="31036" spans="58:61" x14ac:dyDescent="0.25">
      <c r="BF31036" s="31"/>
      <c r="BG31036" s="31"/>
      <c r="BH31036" s="31"/>
      <c r="BI31036" s="31"/>
    </row>
    <row r="31037" spans="58:61" x14ac:dyDescent="0.25">
      <c r="BF31037" s="31"/>
      <c r="BG31037" s="31"/>
      <c r="BH31037" s="31"/>
      <c r="BI31037" s="31"/>
    </row>
    <row r="31038" spans="58:61" x14ac:dyDescent="0.25">
      <c r="BF31038" s="31"/>
      <c r="BG31038" s="31"/>
      <c r="BH31038" s="31"/>
      <c r="BI31038" s="31"/>
    </row>
    <row r="31039" spans="58:61" x14ac:dyDescent="0.25">
      <c r="BF31039" s="31"/>
      <c r="BG31039" s="31"/>
      <c r="BH31039" s="31"/>
      <c r="BI31039" s="31"/>
    </row>
    <row r="31040" spans="58:61" x14ac:dyDescent="0.25">
      <c r="BF31040" s="31"/>
      <c r="BG31040" s="31"/>
      <c r="BH31040" s="31"/>
      <c r="BI31040" s="31"/>
    </row>
    <row r="31041" spans="58:61" x14ac:dyDescent="0.25">
      <c r="BF31041" s="31"/>
      <c r="BG31041" s="31"/>
      <c r="BH31041" s="31"/>
      <c r="BI31041" s="31"/>
    </row>
    <row r="31042" spans="58:61" x14ac:dyDescent="0.25">
      <c r="BF31042" s="31"/>
      <c r="BG31042" s="31"/>
      <c r="BH31042" s="31"/>
      <c r="BI31042" s="31"/>
    </row>
    <row r="31043" spans="58:61" x14ac:dyDescent="0.25">
      <c r="BF31043" s="31"/>
      <c r="BG31043" s="31"/>
      <c r="BH31043" s="31"/>
      <c r="BI31043" s="31"/>
    </row>
    <row r="31044" spans="58:61" x14ac:dyDescent="0.25">
      <c r="BF31044" s="31"/>
      <c r="BG31044" s="31"/>
      <c r="BH31044" s="31"/>
      <c r="BI31044" s="31"/>
    </row>
    <row r="31045" spans="58:61" x14ac:dyDescent="0.25">
      <c r="BF31045" s="31"/>
      <c r="BG31045" s="31"/>
      <c r="BH31045" s="31"/>
      <c r="BI31045" s="31"/>
    </row>
    <row r="31046" spans="58:61" x14ac:dyDescent="0.25">
      <c r="BF31046" s="31"/>
      <c r="BG31046" s="31"/>
      <c r="BH31046" s="31"/>
      <c r="BI31046" s="31"/>
    </row>
    <row r="31047" spans="58:61" x14ac:dyDescent="0.25">
      <c r="BF31047" s="31"/>
      <c r="BG31047" s="31"/>
      <c r="BH31047" s="31"/>
      <c r="BI31047" s="31"/>
    </row>
    <row r="31048" spans="58:61" x14ac:dyDescent="0.25">
      <c r="BF31048" s="31"/>
      <c r="BG31048" s="31"/>
      <c r="BH31048" s="31"/>
      <c r="BI31048" s="31"/>
    </row>
    <row r="31049" spans="58:61" x14ac:dyDescent="0.25">
      <c r="BF31049" s="31"/>
      <c r="BG31049" s="31"/>
      <c r="BH31049" s="31"/>
      <c r="BI31049" s="31"/>
    </row>
    <row r="31050" spans="58:61" x14ac:dyDescent="0.25">
      <c r="BF31050" s="31"/>
      <c r="BG31050" s="31"/>
      <c r="BH31050" s="31"/>
      <c r="BI31050" s="31"/>
    </row>
    <row r="31051" spans="58:61" x14ac:dyDescent="0.25">
      <c r="BF31051" s="31"/>
      <c r="BG31051" s="31"/>
      <c r="BH31051" s="31"/>
      <c r="BI31051" s="31"/>
    </row>
    <row r="31052" spans="58:61" x14ac:dyDescent="0.25">
      <c r="BF31052" s="31"/>
      <c r="BG31052" s="31"/>
      <c r="BH31052" s="31"/>
      <c r="BI31052" s="31"/>
    </row>
    <row r="31053" spans="58:61" x14ac:dyDescent="0.25">
      <c r="BF31053" s="31"/>
      <c r="BG31053" s="31"/>
      <c r="BH31053" s="31"/>
      <c r="BI31053" s="31"/>
    </row>
    <row r="31054" spans="58:61" x14ac:dyDescent="0.25">
      <c r="BF31054" s="31"/>
      <c r="BG31054" s="31"/>
      <c r="BH31054" s="31"/>
      <c r="BI31054" s="31"/>
    </row>
    <row r="31055" spans="58:61" x14ac:dyDescent="0.25">
      <c r="BF31055" s="31"/>
      <c r="BG31055" s="31"/>
      <c r="BH31055" s="31"/>
      <c r="BI31055" s="31"/>
    </row>
    <row r="31056" spans="58:61" x14ac:dyDescent="0.25">
      <c r="BF31056" s="31"/>
      <c r="BG31056" s="31"/>
      <c r="BH31056" s="31"/>
      <c r="BI31056" s="31"/>
    </row>
    <row r="31057" spans="58:61" x14ac:dyDescent="0.25">
      <c r="BF31057" s="31"/>
      <c r="BG31057" s="31"/>
      <c r="BH31057" s="31"/>
      <c r="BI31057" s="31"/>
    </row>
    <row r="31058" spans="58:61" x14ac:dyDescent="0.25">
      <c r="BF31058" s="31"/>
      <c r="BG31058" s="31"/>
      <c r="BH31058" s="31"/>
      <c r="BI31058" s="31"/>
    </row>
    <row r="31059" spans="58:61" x14ac:dyDescent="0.25">
      <c r="BF31059" s="31"/>
      <c r="BG31059" s="31"/>
      <c r="BH31059" s="31"/>
      <c r="BI31059" s="31"/>
    </row>
    <row r="31060" spans="58:61" x14ac:dyDescent="0.25">
      <c r="BF31060" s="31"/>
      <c r="BG31060" s="31"/>
      <c r="BH31060" s="31"/>
      <c r="BI31060" s="31"/>
    </row>
    <row r="31061" spans="58:61" x14ac:dyDescent="0.25">
      <c r="BF31061" s="31"/>
      <c r="BG31061" s="31"/>
      <c r="BH31061" s="31"/>
      <c r="BI31061" s="31"/>
    </row>
    <row r="31062" spans="58:61" x14ac:dyDescent="0.25">
      <c r="BF31062" s="31"/>
      <c r="BG31062" s="31"/>
      <c r="BH31062" s="31"/>
      <c r="BI31062" s="31"/>
    </row>
    <row r="31063" spans="58:61" x14ac:dyDescent="0.25">
      <c r="BF31063" s="31"/>
      <c r="BG31063" s="31"/>
      <c r="BH31063" s="31"/>
      <c r="BI31063" s="31"/>
    </row>
    <row r="31064" spans="58:61" x14ac:dyDescent="0.25">
      <c r="BF31064" s="31"/>
      <c r="BG31064" s="31"/>
      <c r="BH31064" s="31"/>
      <c r="BI31064" s="31"/>
    </row>
    <row r="31065" spans="58:61" x14ac:dyDescent="0.25">
      <c r="BF31065" s="31"/>
      <c r="BG31065" s="31"/>
      <c r="BH31065" s="31"/>
      <c r="BI31065" s="31"/>
    </row>
    <row r="31066" spans="58:61" x14ac:dyDescent="0.25">
      <c r="BF31066" s="31"/>
      <c r="BG31066" s="31"/>
      <c r="BH31066" s="31"/>
      <c r="BI31066" s="31"/>
    </row>
    <row r="31067" spans="58:61" x14ac:dyDescent="0.25">
      <c r="BF31067" s="31"/>
      <c r="BG31067" s="31"/>
      <c r="BH31067" s="31"/>
      <c r="BI31067" s="31"/>
    </row>
    <row r="31068" spans="58:61" x14ac:dyDescent="0.25">
      <c r="BF31068" s="31"/>
      <c r="BG31068" s="31"/>
      <c r="BH31068" s="31"/>
      <c r="BI31068" s="31"/>
    </row>
    <row r="31069" spans="58:61" x14ac:dyDescent="0.25">
      <c r="BF31069" s="31"/>
      <c r="BG31069" s="31"/>
      <c r="BH31069" s="31"/>
      <c r="BI31069" s="31"/>
    </row>
    <row r="31070" spans="58:61" x14ac:dyDescent="0.25">
      <c r="BF31070" s="31"/>
      <c r="BG31070" s="31"/>
      <c r="BH31070" s="31"/>
      <c r="BI31070" s="31"/>
    </row>
    <row r="31071" spans="58:61" x14ac:dyDescent="0.25">
      <c r="BF31071" s="31"/>
      <c r="BG31071" s="31"/>
      <c r="BH31071" s="31"/>
      <c r="BI31071" s="31"/>
    </row>
    <row r="31072" spans="58:61" x14ac:dyDescent="0.25">
      <c r="BF31072" s="31"/>
      <c r="BG31072" s="31"/>
      <c r="BH31072" s="31"/>
      <c r="BI31072" s="31"/>
    </row>
    <row r="31073" spans="58:61" x14ac:dyDescent="0.25">
      <c r="BF31073" s="31"/>
      <c r="BG31073" s="31"/>
      <c r="BH31073" s="31"/>
      <c r="BI31073" s="31"/>
    </row>
    <row r="31074" spans="58:61" x14ac:dyDescent="0.25">
      <c r="BF31074" s="31"/>
      <c r="BG31074" s="31"/>
      <c r="BH31074" s="31"/>
      <c r="BI31074" s="31"/>
    </row>
    <row r="31075" spans="58:61" x14ac:dyDescent="0.25">
      <c r="BF31075" s="31"/>
      <c r="BG31075" s="31"/>
      <c r="BH31075" s="31"/>
      <c r="BI31075" s="31"/>
    </row>
    <row r="31076" spans="58:61" x14ac:dyDescent="0.25">
      <c r="BF31076" s="31"/>
      <c r="BG31076" s="31"/>
      <c r="BH31076" s="31"/>
      <c r="BI31076" s="31"/>
    </row>
    <row r="31077" spans="58:61" x14ac:dyDescent="0.25">
      <c r="BF31077" s="31"/>
      <c r="BG31077" s="31"/>
      <c r="BH31077" s="31"/>
      <c r="BI31077" s="31"/>
    </row>
    <row r="31078" spans="58:61" x14ac:dyDescent="0.25">
      <c r="BF31078" s="31"/>
      <c r="BG31078" s="31"/>
      <c r="BH31078" s="31"/>
      <c r="BI31078" s="31"/>
    </row>
    <row r="31079" spans="58:61" x14ac:dyDescent="0.25">
      <c r="BF31079" s="31"/>
      <c r="BG31079" s="31"/>
      <c r="BH31079" s="31"/>
      <c r="BI31079" s="31"/>
    </row>
    <row r="31080" spans="58:61" x14ac:dyDescent="0.25">
      <c r="BF31080" s="31"/>
      <c r="BG31080" s="31"/>
      <c r="BH31080" s="31"/>
      <c r="BI31080" s="31"/>
    </row>
    <row r="31081" spans="58:61" x14ac:dyDescent="0.25">
      <c r="BF31081" s="31"/>
      <c r="BG31081" s="31"/>
      <c r="BH31081" s="31"/>
      <c r="BI31081" s="31"/>
    </row>
    <row r="31082" spans="58:61" x14ac:dyDescent="0.25">
      <c r="BF31082" s="31"/>
      <c r="BG31082" s="31"/>
      <c r="BH31082" s="31"/>
      <c r="BI31082" s="31"/>
    </row>
    <row r="31083" spans="58:61" x14ac:dyDescent="0.25">
      <c r="BF31083" s="31"/>
      <c r="BG31083" s="31"/>
      <c r="BH31083" s="31"/>
      <c r="BI31083" s="31"/>
    </row>
    <row r="31084" spans="58:61" x14ac:dyDescent="0.25">
      <c r="BF31084" s="31"/>
      <c r="BG31084" s="31"/>
      <c r="BH31084" s="31"/>
      <c r="BI31084" s="31"/>
    </row>
    <row r="31085" spans="58:61" x14ac:dyDescent="0.25">
      <c r="BF31085" s="31"/>
      <c r="BG31085" s="31"/>
      <c r="BH31085" s="31"/>
      <c r="BI31085" s="31"/>
    </row>
    <row r="31086" spans="58:61" x14ac:dyDescent="0.25">
      <c r="BF31086" s="31"/>
      <c r="BG31086" s="31"/>
      <c r="BH31086" s="31"/>
      <c r="BI31086" s="31"/>
    </row>
    <row r="31087" spans="58:61" x14ac:dyDescent="0.25">
      <c r="BF31087" s="31"/>
      <c r="BG31087" s="31"/>
      <c r="BH31087" s="31"/>
      <c r="BI31087" s="31"/>
    </row>
    <row r="31088" spans="58:61" x14ac:dyDescent="0.25">
      <c r="BF31088" s="31"/>
      <c r="BG31088" s="31"/>
      <c r="BH31088" s="31"/>
      <c r="BI31088" s="31"/>
    </row>
    <row r="31089" spans="58:61" x14ac:dyDescent="0.25">
      <c r="BF31089" s="31"/>
      <c r="BG31089" s="31"/>
      <c r="BH31089" s="31"/>
      <c r="BI31089" s="31"/>
    </row>
    <row r="31090" spans="58:61" x14ac:dyDescent="0.25">
      <c r="BF31090" s="31"/>
      <c r="BG31090" s="31"/>
      <c r="BH31090" s="31"/>
      <c r="BI31090" s="31"/>
    </row>
    <row r="31091" spans="58:61" x14ac:dyDescent="0.25">
      <c r="BF31091" s="31"/>
      <c r="BG31091" s="31"/>
      <c r="BH31091" s="31"/>
      <c r="BI31091" s="31"/>
    </row>
    <row r="31092" spans="58:61" x14ac:dyDescent="0.25">
      <c r="BF31092" s="31"/>
      <c r="BG31092" s="31"/>
      <c r="BH31092" s="31"/>
      <c r="BI31092" s="31"/>
    </row>
    <row r="31093" spans="58:61" x14ac:dyDescent="0.25">
      <c r="BF31093" s="31"/>
      <c r="BG31093" s="31"/>
      <c r="BH31093" s="31"/>
      <c r="BI31093" s="31"/>
    </row>
    <row r="31094" spans="58:61" x14ac:dyDescent="0.25">
      <c r="BF31094" s="31"/>
      <c r="BG31094" s="31"/>
      <c r="BH31094" s="31"/>
      <c r="BI31094" s="31"/>
    </row>
    <row r="31095" spans="58:61" x14ac:dyDescent="0.25">
      <c r="BF31095" s="31"/>
      <c r="BG31095" s="31"/>
      <c r="BH31095" s="31"/>
      <c r="BI31095" s="31"/>
    </row>
    <row r="31096" spans="58:61" x14ac:dyDescent="0.25">
      <c r="BF31096" s="31"/>
      <c r="BG31096" s="31"/>
      <c r="BH31096" s="31"/>
      <c r="BI31096" s="31"/>
    </row>
    <row r="31097" spans="58:61" x14ac:dyDescent="0.25">
      <c r="BF31097" s="31"/>
      <c r="BG31097" s="31"/>
      <c r="BH31097" s="31"/>
      <c r="BI31097" s="31"/>
    </row>
    <row r="31098" spans="58:61" x14ac:dyDescent="0.25">
      <c r="BF31098" s="31"/>
      <c r="BG31098" s="31"/>
      <c r="BH31098" s="31"/>
      <c r="BI31098" s="31"/>
    </row>
    <row r="31099" spans="58:61" x14ac:dyDescent="0.25">
      <c r="BF31099" s="31"/>
      <c r="BG31099" s="31"/>
      <c r="BH31099" s="31"/>
      <c r="BI31099" s="31"/>
    </row>
    <row r="31100" spans="58:61" x14ac:dyDescent="0.25">
      <c r="BF31100" s="31"/>
      <c r="BG31100" s="31"/>
      <c r="BH31100" s="31"/>
      <c r="BI31100" s="31"/>
    </row>
    <row r="31101" spans="58:61" x14ac:dyDescent="0.25">
      <c r="BF31101" s="31"/>
      <c r="BG31101" s="31"/>
      <c r="BH31101" s="31"/>
      <c r="BI31101" s="31"/>
    </row>
    <row r="31102" spans="58:61" x14ac:dyDescent="0.25">
      <c r="BF31102" s="31"/>
      <c r="BG31102" s="31"/>
      <c r="BH31102" s="31"/>
      <c r="BI31102" s="31"/>
    </row>
    <row r="31103" spans="58:61" x14ac:dyDescent="0.25">
      <c r="BF31103" s="31"/>
      <c r="BG31103" s="31"/>
      <c r="BH31103" s="31"/>
      <c r="BI31103" s="31"/>
    </row>
    <row r="31104" spans="58:61" x14ac:dyDescent="0.25">
      <c r="BF31104" s="31"/>
      <c r="BG31104" s="31"/>
      <c r="BH31104" s="31"/>
      <c r="BI31104" s="31"/>
    </row>
    <row r="31105" spans="58:61" x14ac:dyDescent="0.25">
      <c r="BF31105" s="31"/>
      <c r="BG31105" s="31"/>
      <c r="BH31105" s="31"/>
      <c r="BI31105" s="31"/>
    </row>
    <row r="31106" spans="58:61" x14ac:dyDescent="0.25">
      <c r="BF31106" s="31"/>
      <c r="BG31106" s="31"/>
      <c r="BH31106" s="31"/>
      <c r="BI31106" s="31"/>
    </row>
    <row r="31107" spans="58:61" x14ac:dyDescent="0.25">
      <c r="BF31107" s="31"/>
      <c r="BG31107" s="31"/>
      <c r="BH31107" s="31"/>
      <c r="BI31107" s="31"/>
    </row>
    <row r="31108" spans="58:61" x14ac:dyDescent="0.25">
      <c r="BF31108" s="31"/>
      <c r="BG31108" s="31"/>
      <c r="BH31108" s="31"/>
      <c r="BI31108" s="31"/>
    </row>
    <row r="31109" spans="58:61" x14ac:dyDescent="0.25">
      <c r="BF31109" s="31"/>
      <c r="BG31109" s="31"/>
      <c r="BH31109" s="31"/>
      <c r="BI31109" s="31"/>
    </row>
    <row r="31110" spans="58:61" x14ac:dyDescent="0.25">
      <c r="BF31110" s="31"/>
      <c r="BG31110" s="31"/>
      <c r="BH31110" s="31"/>
      <c r="BI31110" s="31"/>
    </row>
    <row r="31111" spans="58:61" x14ac:dyDescent="0.25">
      <c r="BF31111" s="31"/>
      <c r="BG31111" s="31"/>
      <c r="BH31111" s="31"/>
      <c r="BI31111" s="31"/>
    </row>
    <row r="31112" spans="58:61" x14ac:dyDescent="0.25">
      <c r="BF31112" s="31"/>
      <c r="BG31112" s="31"/>
      <c r="BH31112" s="31"/>
      <c r="BI31112" s="31"/>
    </row>
    <row r="31113" spans="58:61" x14ac:dyDescent="0.25">
      <c r="BF31113" s="31"/>
      <c r="BG31113" s="31"/>
      <c r="BH31113" s="31"/>
      <c r="BI31113" s="31"/>
    </row>
    <row r="31114" spans="58:61" x14ac:dyDescent="0.25">
      <c r="BF31114" s="31"/>
      <c r="BG31114" s="31"/>
      <c r="BH31114" s="31"/>
      <c r="BI31114" s="31"/>
    </row>
    <row r="31115" spans="58:61" x14ac:dyDescent="0.25">
      <c r="BF31115" s="31"/>
      <c r="BG31115" s="31"/>
      <c r="BH31115" s="31"/>
      <c r="BI31115" s="31"/>
    </row>
    <row r="31116" spans="58:61" x14ac:dyDescent="0.25">
      <c r="BF31116" s="31"/>
      <c r="BG31116" s="31"/>
      <c r="BH31116" s="31"/>
      <c r="BI31116" s="31"/>
    </row>
    <row r="31117" spans="58:61" x14ac:dyDescent="0.25">
      <c r="BF31117" s="31"/>
      <c r="BG31117" s="31"/>
      <c r="BH31117" s="31"/>
      <c r="BI31117" s="31"/>
    </row>
    <row r="31118" spans="58:61" x14ac:dyDescent="0.25">
      <c r="BF31118" s="31"/>
      <c r="BG31118" s="31"/>
      <c r="BH31118" s="31"/>
      <c r="BI31118" s="31"/>
    </row>
    <row r="31119" spans="58:61" x14ac:dyDescent="0.25">
      <c r="BF31119" s="31"/>
      <c r="BG31119" s="31"/>
      <c r="BH31119" s="31"/>
      <c r="BI31119" s="31"/>
    </row>
    <row r="31120" spans="58:61" x14ac:dyDescent="0.25">
      <c r="BF31120" s="31"/>
      <c r="BG31120" s="31"/>
      <c r="BH31120" s="31"/>
      <c r="BI31120" s="31"/>
    </row>
    <row r="31121" spans="58:61" x14ac:dyDescent="0.25">
      <c r="BF31121" s="31"/>
      <c r="BG31121" s="31"/>
      <c r="BH31121" s="31"/>
      <c r="BI31121" s="31"/>
    </row>
    <row r="31122" spans="58:61" x14ac:dyDescent="0.25">
      <c r="BF31122" s="31"/>
      <c r="BG31122" s="31"/>
      <c r="BH31122" s="31"/>
      <c r="BI31122" s="31"/>
    </row>
    <row r="31123" spans="58:61" x14ac:dyDescent="0.25">
      <c r="BF31123" s="31"/>
      <c r="BG31123" s="31"/>
      <c r="BH31123" s="31"/>
      <c r="BI31123" s="31"/>
    </row>
    <row r="31124" spans="58:61" x14ac:dyDescent="0.25">
      <c r="BF31124" s="31"/>
      <c r="BG31124" s="31"/>
      <c r="BH31124" s="31"/>
      <c r="BI31124" s="31"/>
    </row>
    <row r="31125" spans="58:61" x14ac:dyDescent="0.25">
      <c r="BF31125" s="31"/>
      <c r="BG31125" s="31"/>
      <c r="BH31125" s="31"/>
      <c r="BI31125" s="31"/>
    </row>
    <row r="31126" spans="58:61" x14ac:dyDescent="0.25">
      <c r="BF31126" s="31"/>
      <c r="BG31126" s="31"/>
      <c r="BH31126" s="31"/>
      <c r="BI31126" s="31"/>
    </row>
    <row r="31127" spans="58:61" x14ac:dyDescent="0.25">
      <c r="BF31127" s="31"/>
      <c r="BG31127" s="31"/>
      <c r="BH31127" s="31"/>
      <c r="BI31127" s="31"/>
    </row>
    <row r="31128" spans="58:61" x14ac:dyDescent="0.25">
      <c r="BF31128" s="31"/>
      <c r="BG31128" s="31"/>
      <c r="BH31128" s="31"/>
      <c r="BI31128" s="31"/>
    </row>
    <row r="31129" spans="58:61" x14ac:dyDescent="0.25">
      <c r="BF31129" s="31"/>
      <c r="BG31129" s="31"/>
      <c r="BH31129" s="31"/>
      <c r="BI31129" s="31"/>
    </row>
    <row r="31130" spans="58:61" x14ac:dyDescent="0.25">
      <c r="BF31130" s="31"/>
      <c r="BG31130" s="31"/>
      <c r="BH31130" s="31"/>
      <c r="BI31130" s="31"/>
    </row>
    <row r="31131" spans="58:61" x14ac:dyDescent="0.25">
      <c r="BF31131" s="31"/>
      <c r="BG31131" s="31"/>
      <c r="BH31131" s="31"/>
      <c r="BI31131" s="31"/>
    </row>
    <row r="31132" spans="58:61" x14ac:dyDescent="0.25">
      <c r="BF31132" s="31"/>
      <c r="BG31132" s="31"/>
      <c r="BH31132" s="31"/>
      <c r="BI31132" s="31"/>
    </row>
    <row r="31133" spans="58:61" x14ac:dyDescent="0.25">
      <c r="BF31133" s="31"/>
      <c r="BG31133" s="31"/>
      <c r="BH31133" s="31"/>
      <c r="BI31133" s="31"/>
    </row>
    <row r="31134" spans="58:61" x14ac:dyDescent="0.25">
      <c r="BF31134" s="31"/>
      <c r="BG31134" s="31"/>
      <c r="BH31134" s="31"/>
      <c r="BI31134" s="31"/>
    </row>
    <row r="31135" spans="58:61" x14ac:dyDescent="0.25">
      <c r="BF31135" s="31"/>
      <c r="BG31135" s="31"/>
      <c r="BH31135" s="31"/>
      <c r="BI31135" s="31"/>
    </row>
    <row r="31136" spans="58:61" x14ac:dyDescent="0.25">
      <c r="BF31136" s="31"/>
      <c r="BG31136" s="31"/>
      <c r="BH31136" s="31"/>
      <c r="BI31136" s="31"/>
    </row>
    <row r="31137" spans="58:61" x14ac:dyDescent="0.25">
      <c r="BF31137" s="31"/>
      <c r="BG31137" s="31"/>
      <c r="BH31137" s="31"/>
      <c r="BI31137" s="31"/>
    </row>
    <row r="31138" spans="58:61" x14ac:dyDescent="0.25">
      <c r="BF31138" s="31"/>
      <c r="BG31138" s="31"/>
      <c r="BH31138" s="31"/>
      <c r="BI31138" s="31"/>
    </row>
    <row r="31139" spans="58:61" x14ac:dyDescent="0.25">
      <c r="BF31139" s="31"/>
      <c r="BG31139" s="31"/>
      <c r="BH31139" s="31"/>
      <c r="BI31139" s="31"/>
    </row>
    <row r="31140" spans="58:61" x14ac:dyDescent="0.25">
      <c r="BF31140" s="31"/>
      <c r="BG31140" s="31"/>
      <c r="BH31140" s="31"/>
      <c r="BI31140" s="31"/>
    </row>
    <row r="31141" spans="58:61" x14ac:dyDescent="0.25">
      <c r="BF31141" s="31"/>
      <c r="BG31141" s="31"/>
      <c r="BH31141" s="31"/>
      <c r="BI31141" s="31"/>
    </row>
    <row r="31142" spans="58:61" x14ac:dyDescent="0.25">
      <c r="BF31142" s="31"/>
      <c r="BG31142" s="31"/>
      <c r="BH31142" s="31"/>
      <c r="BI31142" s="31"/>
    </row>
    <row r="31143" spans="58:61" x14ac:dyDescent="0.25">
      <c r="BF31143" s="31"/>
      <c r="BG31143" s="31"/>
      <c r="BH31143" s="31"/>
      <c r="BI31143" s="31"/>
    </row>
    <row r="31144" spans="58:61" x14ac:dyDescent="0.25">
      <c r="BF31144" s="31"/>
      <c r="BG31144" s="31"/>
      <c r="BH31144" s="31"/>
      <c r="BI31144" s="31"/>
    </row>
    <row r="31145" spans="58:61" x14ac:dyDescent="0.25">
      <c r="BF31145" s="31"/>
      <c r="BG31145" s="31"/>
      <c r="BH31145" s="31"/>
      <c r="BI31145" s="31"/>
    </row>
    <row r="31146" spans="58:61" x14ac:dyDescent="0.25">
      <c r="BF31146" s="31"/>
      <c r="BG31146" s="31"/>
      <c r="BH31146" s="31"/>
      <c r="BI31146" s="31"/>
    </row>
    <row r="31147" spans="58:61" x14ac:dyDescent="0.25">
      <c r="BF31147" s="31"/>
      <c r="BG31147" s="31"/>
      <c r="BH31147" s="31"/>
      <c r="BI31147" s="31"/>
    </row>
    <row r="31148" spans="58:61" x14ac:dyDescent="0.25">
      <c r="BF31148" s="31"/>
      <c r="BG31148" s="31"/>
      <c r="BH31148" s="31"/>
      <c r="BI31148" s="31"/>
    </row>
    <row r="31149" spans="58:61" x14ac:dyDescent="0.25">
      <c r="BF31149" s="31"/>
      <c r="BG31149" s="31"/>
      <c r="BH31149" s="31"/>
      <c r="BI31149" s="31"/>
    </row>
    <row r="31150" spans="58:61" x14ac:dyDescent="0.25">
      <c r="BF31150" s="31"/>
      <c r="BG31150" s="31"/>
      <c r="BH31150" s="31"/>
      <c r="BI31150" s="31"/>
    </row>
    <row r="31151" spans="58:61" x14ac:dyDescent="0.25">
      <c r="BF31151" s="31"/>
      <c r="BG31151" s="31"/>
      <c r="BH31151" s="31"/>
      <c r="BI31151" s="31"/>
    </row>
    <row r="31152" spans="58:61" x14ac:dyDescent="0.25">
      <c r="BF31152" s="31"/>
      <c r="BG31152" s="31"/>
      <c r="BH31152" s="31"/>
      <c r="BI31152" s="31"/>
    </row>
    <row r="31153" spans="58:61" x14ac:dyDescent="0.25">
      <c r="BF31153" s="31"/>
      <c r="BG31153" s="31"/>
      <c r="BH31153" s="31"/>
      <c r="BI31153" s="31"/>
    </row>
    <row r="31154" spans="58:61" x14ac:dyDescent="0.25">
      <c r="BF31154" s="31"/>
      <c r="BG31154" s="31"/>
      <c r="BH31154" s="31"/>
      <c r="BI31154" s="31"/>
    </row>
    <row r="31155" spans="58:61" x14ac:dyDescent="0.25">
      <c r="BF31155" s="31"/>
      <c r="BG31155" s="31"/>
      <c r="BH31155" s="31"/>
      <c r="BI31155" s="31"/>
    </row>
    <row r="31156" spans="58:61" x14ac:dyDescent="0.25">
      <c r="BF31156" s="31"/>
      <c r="BG31156" s="31"/>
      <c r="BH31156" s="31"/>
      <c r="BI31156" s="31"/>
    </row>
    <row r="31157" spans="58:61" x14ac:dyDescent="0.25">
      <c r="BF31157" s="31"/>
      <c r="BG31157" s="31"/>
      <c r="BH31157" s="31"/>
      <c r="BI31157" s="31"/>
    </row>
    <row r="31158" spans="58:61" x14ac:dyDescent="0.25">
      <c r="BF31158" s="31"/>
      <c r="BG31158" s="31"/>
      <c r="BH31158" s="31"/>
      <c r="BI31158" s="31"/>
    </row>
    <row r="31159" spans="58:61" x14ac:dyDescent="0.25">
      <c r="BF31159" s="31"/>
      <c r="BG31159" s="31"/>
      <c r="BH31159" s="31"/>
      <c r="BI31159" s="31"/>
    </row>
    <row r="31160" spans="58:61" x14ac:dyDescent="0.25">
      <c r="BF31160" s="31"/>
      <c r="BG31160" s="31"/>
      <c r="BH31160" s="31"/>
      <c r="BI31160" s="31"/>
    </row>
    <row r="31161" spans="58:61" x14ac:dyDescent="0.25">
      <c r="BF31161" s="31"/>
      <c r="BG31161" s="31"/>
      <c r="BH31161" s="31"/>
      <c r="BI31161" s="31"/>
    </row>
    <row r="31162" spans="58:61" x14ac:dyDescent="0.25">
      <c r="BF31162" s="31"/>
      <c r="BG31162" s="31"/>
      <c r="BH31162" s="31"/>
      <c r="BI31162" s="31"/>
    </row>
    <row r="31163" spans="58:61" x14ac:dyDescent="0.25">
      <c r="BF31163" s="31"/>
      <c r="BG31163" s="31"/>
      <c r="BH31163" s="31"/>
      <c r="BI31163" s="31"/>
    </row>
    <row r="31164" spans="58:61" x14ac:dyDescent="0.25">
      <c r="BF31164" s="31"/>
      <c r="BG31164" s="31"/>
      <c r="BH31164" s="31"/>
      <c r="BI31164" s="31"/>
    </row>
    <row r="31165" spans="58:61" x14ac:dyDescent="0.25">
      <c r="BF31165" s="31"/>
      <c r="BG31165" s="31"/>
      <c r="BH31165" s="31"/>
      <c r="BI31165" s="31"/>
    </row>
    <row r="31166" spans="58:61" x14ac:dyDescent="0.25">
      <c r="BF31166" s="31"/>
      <c r="BG31166" s="31"/>
      <c r="BH31166" s="31"/>
      <c r="BI31166" s="31"/>
    </row>
    <row r="31167" spans="58:61" x14ac:dyDescent="0.25">
      <c r="BF31167" s="31"/>
      <c r="BG31167" s="31"/>
      <c r="BH31167" s="31"/>
      <c r="BI31167" s="31"/>
    </row>
    <row r="31168" spans="58:61" x14ac:dyDescent="0.25">
      <c r="BF31168" s="31"/>
      <c r="BG31168" s="31"/>
      <c r="BH31168" s="31"/>
      <c r="BI31168" s="31"/>
    </row>
    <row r="31169" spans="58:61" x14ac:dyDescent="0.25">
      <c r="BF31169" s="31"/>
      <c r="BG31169" s="31"/>
      <c r="BH31169" s="31"/>
      <c r="BI31169" s="31"/>
    </row>
    <row r="31170" spans="58:61" x14ac:dyDescent="0.25">
      <c r="BF31170" s="31"/>
      <c r="BG31170" s="31"/>
      <c r="BH31170" s="31"/>
      <c r="BI31170" s="31"/>
    </row>
    <row r="31171" spans="58:61" x14ac:dyDescent="0.25">
      <c r="BF31171" s="31"/>
      <c r="BG31171" s="31"/>
      <c r="BH31171" s="31"/>
      <c r="BI31171" s="31"/>
    </row>
    <row r="31172" spans="58:61" x14ac:dyDescent="0.25">
      <c r="BF31172" s="31"/>
      <c r="BG31172" s="31"/>
      <c r="BH31172" s="31"/>
      <c r="BI31172" s="31"/>
    </row>
    <row r="31173" spans="58:61" x14ac:dyDescent="0.25">
      <c r="BF31173" s="31"/>
      <c r="BG31173" s="31"/>
      <c r="BH31173" s="31"/>
      <c r="BI31173" s="31"/>
    </row>
    <row r="31174" spans="58:61" x14ac:dyDescent="0.25">
      <c r="BF31174" s="31"/>
      <c r="BG31174" s="31"/>
      <c r="BH31174" s="31"/>
      <c r="BI31174" s="31"/>
    </row>
    <row r="31175" spans="58:61" x14ac:dyDescent="0.25">
      <c r="BF31175" s="31"/>
      <c r="BG31175" s="31"/>
      <c r="BH31175" s="31"/>
      <c r="BI31175" s="31"/>
    </row>
    <row r="31176" spans="58:61" x14ac:dyDescent="0.25">
      <c r="BF31176" s="31"/>
      <c r="BG31176" s="31"/>
      <c r="BH31176" s="31"/>
      <c r="BI31176" s="31"/>
    </row>
    <row r="31177" spans="58:61" x14ac:dyDescent="0.25">
      <c r="BF31177" s="31"/>
      <c r="BG31177" s="31"/>
      <c r="BH31177" s="31"/>
      <c r="BI31177" s="31"/>
    </row>
    <row r="31178" spans="58:61" x14ac:dyDescent="0.25">
      <c r="BF31178" s="31"/>
      <c r="BG31178" s="31"/>
      <c r="BH31178" s="31"/>
      <c r="BI31178" s="31"/>
    </row>
    <row r="31179" spans="58:61" x14ac:dyDescent="0.25">
      <c r="BF31179" s="31"/>
      <c r="BG31179" s="31"/>
      <c r="BH31179" s="31"/>
      <c r="BI31179" s="31"/>
    </row>
    <row r="31180" spans="58:61" x14ac:dyDescent="0.25">
      <c r="BF31180" s="31"/>
      <c r="BG31180" s="31"/>
      <c r="BH31180" s="31"/>
      <c r="BI31180" s="31"/>
    </row>
    <row r="31181" spans="58:61" x14ac:dyDescent="0.25">
      <c r="BF31181" s="31"/>
      <c r="BG31181" s="31"/>
      <c r="BH31181" s="31"/>
      <c r="BI31181" s="31"/>
    </row>
    <row r="31182" spans="58:61" x14ac:dyDescent="0.25">
      <c r="BF31182" s="31"/>
      <c r="BG31182" s="31"/>
      <c r="BH31182" s="31"/>
      <c r="BI31182" s="31"/>
    </row>
    <row r="31183" spans="58:61" x14ac:dyDescent="0.25">
      <c r="BF31183" s="31"/>
      <c r="BG31183" s="31"/>
      <c r="BH31183" s="31"/>
      <c r="BI31183" s="31"/>
    </row>
    <row r="31184" spans="58:61" x14ac:dyDescent="0.25">
      <c r="BF31184" s="31"/>
      <c r="BG31184" s="31"/>
      <c r="BH31184" s="31"/>
      <c r="BI31184" s="31"/>
    </row>
    <row r="31185" spans="58:61" x14ac:dyDescent="0.25">
      <c r="BF31185" s="31"/>
      <c r="BG31185" s="31"/>
      <c r="BH31185" s="31"/>
      <c r="BI31185" s="31"/>
    </row>
    <row r="31186" spans="58:61" x14ac:dyDescent="0.25">
      <c r="BF31186" s="31"/>
      <c r="BG31186" s="31"/>
      <c r="BH31186" s="31"/>
      <c r="BI31186" s="31"/>
    </row>
    <row r="31187" spans="58:61" x14ac:dyDescent="0.25">
      <c r="BF31187" s="31"/>
      <c r="BG31187" s="31"/>
      <c r="BH31187" s="31"/>
      <c r="BI31187" s="31"/>
    </row>
    <row r="31188" spans="58:61" x14ac:dyDescent="0.25">
      <c r="BF31188" s="31"/>
      <c r="BG31188" s="31"/>
      <c r="BH31188" s="31"/>
      <c r="BI31188" s="31"/>
    </row>
    <row r="31189" spans="58:61" x14ac:dyDescent="0.25">
      <c r="BF31189" s="31"/>
      <c r="BG31189" s="31"/>
      <c r="BH31189" s="31"/>
      <c r="BI31189" s="31"/>
    </row>
    <row r="31190" spans="58:61" x14ac:dyDescent="0.25">
      <c r="BF31190" s="31"/>
      <c r="BG31190" s="31"/>
      <c r="BH31190" s="31"/>
      <c r="BI31190" s="31"/>
    </row>
    <row r="31191" spans="58:61" x14ac:dyDescent="0.25">
      <c r="BF31191" s="31"/>
      <c r="BG31191" s="31"/>
      <c r="BH31191" s="31"/>
      <c r="BI31191" s="31"/>
    </row>
    <row r="31192" spans="58:61" x14ac:dyDescent="0.25">
      <c r="BF31192" s="31"/>
      <c r="BG31192" s="31"/>
      <c r="BH31192" s="31"/>
      <c r="BI31192" s="31"/>
    </row>
    <row r="31193" spans="58:61" x14ac:dyDescent="0.25">
      <c r="BF31193" s="31"/>
      <c r="BG31193" s="31"/>
      <c r="BH31193" s="31"/>
      <c r="BI31193" s="31"/>
    </row>
    <row r="31194" spans="58:61" x14ac:dyDescent="0.25">
      <c r="BF31194" s="31"/>
      <c r="BG31194" s="31"/>
      <c r="BH31194" s="31"/>
      <c r="BI31194" s="31"/>
    </row>
    <row r="31195" spans="58:61" x14ac:dyDescent="0.25">
      <c r="BF31195" s="31"/>
      <c r="BG31195" s="31"/>
      <c r="BH31195" s="31"/>
      <c r="BI31195" s="31"/>
    </row>
    <row r="31196" spans="58:61" x14ac:dyDescent="0.25">
      <c r="BF31196" s="31"/>
      <c r="BG31196" s="31"/>
      <c r="BH31196" s="31"/>
      <c r="BI31196" s="31"/>
    </row>
    <row r="31197" spans="58:61" x14ac:dyDescent="0.25">
      <c r="BF31197" s="31"/>
      <c r="BG31197" s="31"/>
      <c r="BH31197" s="31"/>
      <c r="BI31197" s="31"/>
    </row>
    <row r="31198" spans="58:61" x14ac:dyDescent="0.25">
      <c r="BF31198" s="31"/>
      <c r="BG31198" s="31"/>
      <c r="BH31198" s="31"/>
      <c r="BI31198" s="31"/>
    </row>
    <row r="31199" spans="58:61" x14ac:dyDescent="0.25">
      <c r="BF31199" s="31"/>
      <c r="BG31199" s="31"/>
      <c r="BH31199" s="31"/>
      <c r="BI31199" s="31"/>
    </row>
    <row r="31200" spans="58:61" x14ac:dyDescent="0.25">
      <c r="BF31200" s="31"/>
      <c r="BG31200" s="31"/>
      <c r="BH31200" s="31"/>
      <c r="BI31200" s="31"/>
    </row>
    <row r="31201" spans="58:61" x14ac:dyDescent="0.25">
      <c r="BF31201" s="31"/>
      <c r="BG31201" s="31"/>
      <c r="BH31201" s="31"/>
      <c r="BI31201" s="31"/>
    </row>
    <row r="31202" spans="58:61" x14ac:dyDescent="0.25">
      <c r="BF31202" s="31"/>
      <c r="BG31202" s="31"/>
      <c r="BH31202" s="31"/>
      <c r="BI31202" s="31"/>
    </row>
    <row r="31203" spans="58:61" x14ac:dyDescent="0.25">
      <c r="BF31203" s="31"/>
      <c r="BG31203" s="31"/>
      <c r="BH31203" s="31"/>
      <c r="BI31203" s="31"/>
    </row>
    <row r="31204" spans="58:61" x14ac:dyDescent="0.25">
      <c r="BF31204" s="31"/>
      <c r="BG31204" s="31"/>
      <c r="BH31204" s="31"/>
      <c r="BI31204" s="31"/>
    </row>
    <row r="31205" spans="58:61" x14ac:dyDescent="0.25">
      <c r="BF31205" s="31"/>
      <c r="BG31205" s="31"/>
      <c r="BH31205" s="31"/>
      <c r="BI31205" s="31"/>
    </row>
    <row r="31206" spans="58:61" x14ac:dyDescent="0.25">
      <c r="BF31206" s="31"/>
      <c r="BG31206" s="31"/>
      <c r="BH31206" s="31"/>
      <c r="BI31206" s="31"/>
    </row>
    <row r="31207" spans="58:61" x14ac:dyDescent="0.25">
      <c r="BF31207" s="31"/>
      <c r="BG31207" s="31"/>
      <c r="BH31207" s="31"/>
      <c r="BI31207" s="31"/>
    </row>
    <row r="31208" spans="58:61" x14ac:dyDescent="0.25">
      <c r="BF31208" s="31"/>
      <c r="BG31208" s="31"/>
      <c r="BH31208" s="31"/>
      <c r="BI31208" s="31"/>
    </row>
    <row r="31209" spans="58:61" x14ac:dyDescent="0.25">
      <c r="BF31209" s="31"/>
      <c r="BG31209" s="31"/>
      <c r="BH31209" s="31"/>
      <c r="BI31209" s="31"/>
    </row>
    <row r="31210" spans="58:61" x14ac:dyDescent="0.25">
      <c r="BF31210" s="31"/>
      <c r="BG31210" s="31"/>
      <c r="BH31210" s="31"/>
      <c r="BI31210" s="31"/>
    </row>
    <row r="31211" spans="58:61" x14ac:dyDescent="0.25">
      <c r="BF31211" s="31"/>
      <c r="BG31211" s="31"/>
      <c r="BH31211" s="31"/>
      <c r="BI31211" s="31"/>
    </row>
    <row r="31212" spans="58:61" x14ac:dyDescent="0.25">
      <c r="BF31212" s="31"/>
      <c r="BG31212" s="31"/>
      <c r="BH31212" s="31"/>
      <c r="BI31212" s="31"/>
    </row>
    <row r="31213" spans="58:61" x14ac:dyDescent="0.25">
      <c r="BF31213" s="31"/>
      <c r="BG31213" s="31"/>
      <c r="BH31213" s="31"/>
      <c r="BI31213" s="31"/>
    </row>
    <row r="31214" spans="58:61" x14ac:dyDescent="0.25">
      <c r="BF31214" s="31"/>
      <c r="BG31214" s="31"/>
      <c r="BH31214" s="31"/>
      <c r="BI31214" s="31"/>
    </row>
    <row r="31215" spans="58:61" x14ac:dyDescent="0.25">
      <c r="BF31215" s="31"/>
      <c r="BG31215" s="31"/>
      <c r="BH31215" s="31"/>
      <c r="BI31215" s="31"/>
    </row>
    <row r="31216" spans="58:61" x14ac:dyDescent="0.25">
      <c r="BF31216" s="31"/>
      <c r="BG31216" s="31"/>
      <c r="BH31216" s="31"/>
      <c r="BI31216" s="31"/>
    </row>
    <row r="31217" spans="58:61" x14ac:dyDescent="0.25">
      <c r="BF31217" s="31"/>
      <c r="BG31217" s="31"/>
      <c r="BH31217" s="31"/>
      <c r="BI31217" s="31"/>
    </row>
    <row r="31218" spans="58:61" x14ac:dyDescent="0.25">
      <c r="BF31218" s="31"/>
      <c r="BG31218" s="31"/>
      <c r="BH31218" s="31"/>
      <c r="BI31218" s="31"/>
    </row>
    <row r="31219" spans="58:61" x14ac:dyDescent="0.25">
      <c r="BF31219" s="31"/>
      <c r="BG31219" s="31"/>
      <c r="BH31219" s="31"/>
      <c r="BI31219" s="31"/>
    </row>
    <row r="31220" spans="58:61" x14ac:dyDescent="0.25">
      <c r="BF31220" s="31"/>
      <c r="BG31220" s="31"/>
      <c r="BH31220" s="31"/>
      <c r="BI31220" s="31"/>
    </row>
    <row r="31221" spans="58:61" x14ac:dyDescent="0.25">
      <c r="BF31221" s="31"/>
      <c r="BG31221" s="31"/>
      <c r="BH31221" s="31"/>
      <c r="BI31221" s="31"/>
    </row>
    <row r="31222" spans="58:61" x14ac:dyDescent="0.25">
      <c r="BF31222" s="31"/>
      <c r="BG31222" s="31"/>
      <c r="BH31222" s="31"/>
      <c r="BI31222" s="31"/>
    </row>
    <row r="31223" spans="58:61" x14ac:dyDescent="0.25">
      <c r="BF31223" s="31"/>
      <c r="BG31223" s="31"/>
      <c r="BH31223" s="31"/>
      <c r="BI31223" s="31"/>
    </row>
    <row r="31224" spans="58:61" x14ac:dyDescent="0.25">
      <c r="BF31224" s="31"/>
      <c r="BG31224" s="31"/>
      <c r="BH31224" s="31"/>
      <c r="BI31224" s="31"/>
    </row>
    <row r="31225" spans="58:61" x14ac:dyDescent="0.25">
      <c r="BF31225" s="31"/>
      <c r="BG31225" s="31"/>
      <c r="BH31225" s="31"/>
      <c r="BI31225" s="31"/>
    </row>
    <row r="31226" spans="58:61" x14ac:dyDescent="0.25">
      <c r="BF31226" s="31"/>
      <c r="BG31226" s="31"/>
      <c r="BH31226" s="31"/>
      <c r="BI31226" s="31"/>
    </row>
    <row r="31227" spans="58:61" x14ac:dyDescent="0.25">
      <c r="BF31227" s="31"/>
      <c r="BG31227" s="31"/>
      <c r="BH31227" s="31"/>
      <c r="BI31227" s="31"/>
    </row>
    <row r="31228" spans="58:61" x14ac:dyDescent="0.25">
      <c r="BF31228" s="31"/>
      <c r="BG31228" s="31"/>
      <c r="BH31228" s="31"/>
      <c r="BI31228" s="31"/>
    </row>
    <row r="31229" spans="58:61" x14ac:dyDescent="0.25">
      <c r="BF31229" s="31"/>
      <c r="BG31229" s="31"/>
      <c r="BH31229" s="31"/>
      <c r="BI31229" s="31"/>
    </row>
    <row r="31230" spans="58:61" x14ac:dyDescent="0.25">
      <c r="BF31230" s="31"/>
      <c r="BG31230" s="31"/>
      <c r="BH31230" s="31"/>
      <c r="BI31230" s="31"/>
    </row>
    <row r="31231" spans="58:61" x14ac:dyDescent="0.25">
      <c r="BF31231" s="31"/>
      <c r="BG31231" s="31"/>
      <c r="BH31231" s="31"/>
      <c r="BI31231" s="31"/>
    </row>
    <row r="31232" spans="58:61" x14ac:dyDescent="0.25">
      <c r="BF31232" s="31"/>
      <c r="BG31232" s="31"/>
      <c r="BH31232" s="31"/>
      <c r="BI31232" s="31"/>
    </row>
    <row r="31233" spans="58:61" x14ac:dyDescent="0.25">
      <c r="BF31233" s="31"/>
      <c r="BG31233" s="31"/>
      <c r="BH31233" s="31"/>
      <c r="BI31233" s="31"/>
    </row>
    <row r="31234" spans="58:61" x14ac:dyDescent="0.25">
      <c r="BF31234" s="31"/>
      <c r="BG31234" s="31"/>
      <c r="BH31234" s="31"/>
      <c r="BI31234" s="31"/>
    </row>
    <row r="31235" spans="58:61" x14ac:dyDescent="0.25">
      <c r="BF31235" s="31"/>
      <c r="BG31235" s="31"/>
      <c r="BH31235" s="31"/>
      <c r="BI31235" s="31"/>
    </row>
    <row r="31236" spans="58:61" x14ac:dyDescent="0.25">
      <c r="BF31236" s="31"/>
      <c r="BG31236" s="31"/>
      <c r="BH31236" s="31"/>
      <c r="BI31236" s="31"/>
    </row>
    <row r="31237" spans="58:61" x14ac:dyDescent="0.25">
      <c r="BF31237" s="31"/>
      <c r="BG31237" s="31"/>
      <c r="BH31237" s="31"/>
      <c r="BI31237" s="31"/>
    </row>
    <row r="31238" spans="58:61" x14ac:dyDescent="0.25">
      <c r="BF31238" s="31"/>
      <c r="BG31238" s="31"/>
      <c r="BH31238" s="31"/>
      <c r="BI31238" s="31"/>
    </row>
    <row r="31239" spans="58:61" x14ac:dyDescent="0.25">
      <c r="BF31239" s="31"/>
      <c r="BG31239" s="31"/>
      <c r="BH31239" s="31"/>
      <c r="BI31239" s="31"/>
    </row>
    <row r="31240" spans="58:61" x14ac:dyDescent="0.25">
      <c r="BF31240" s="31"/>
      <c r="BG31240" s="31"/>
      <c r="BH31240" s="31"/>
      <c r="BI31240" s="31"/>
    </row>
    <row r="31241" spans="58:61" x14ac:dyDescent="0.25">
      <c r="BF31241" s="31"/>
      <c r="BG31241" s="31"/>
      <c r="BH31241" s="31"/>
      <c r="BI31241" s="31"/>
    </row>
    <row r="31242" spans="58:61" x14ac:dyDescent="0.25">
      <c r="BF31242" s="31"/>
      <c r="BG31242" s="31"/>
      <c r="BH31242" s="31"/>
      <c r="BI31242" s="31"/>
    </row>
    <row r="31243" spans="58:61" x14ac:dyDescent="0.25">
      <c r="BF31243" s="31"/>
      <c r="BG31243" s="31"/>
      <c r="BH31243" s="31"/>
      <c r="BI31243" s="31"/>
    </row>
    <row r="31244" spans="58:61" x14ac:dyDescent="0.25">
      <c r="BF31244" s="31"/>
      <c r="BG31244" s="31"/>
      <c r="BH31244" s="31"/>
      <c r="BI31244" s="31"/>
    </row>
    <row r="31245" spans="58:61" x14ac:dyDescent="0.25">
      <c r="BF31245" s="31"/>
      <c r="BG31245" s="31"/>
      <c r="BH31245" s="31"/>
      <c r="BI31245" s="31"/>
    </row>
    <row r="31246" spans="58:61" x14ac:dyDescent="0.25">
      <c r="BF31246" s="31"/>
      <c r="BG31246" s="31"/>
      <c r="BH31246" s="31"/>
      <c r="BI31246" s="31"/>
    </row>
    <row r="31247" spans="58:61" x14ac:dyDescent="0.25">
      <c r="BF31247" s="31"/>
      <c r="BG31247" s="31"/>
      <c r="BH31247" s="31"/>
      <c r="BI31247" s="31"/>
    </row>
    <row r="31248" spans="58:61" x14ac:dyDescent="0.25">
      <c r="BF31248" s="31"/>
      <c r="BG31248" s="31"/>
      <c r="BH31248" s="31"/>
      <c r="BI31248" s="31"/>
    </row>
    <row r="31249" spans="58:61" x14ac:dyDescent="0.25">
      <c r="BF31249" s="31"/>
      <c r="BG31249" s="31"/>
      <c r="BH31249" s="31"/>
      <c r="BI31249" s="31"/>
    </row>
    <row r="31250" spans="58:61" x14ac:dyDescent="0.25">
      <c r="BF31250" s="31"/>
      <c r="BG31250" s="31"/>
      <c r="BH31250" s="31"/>
      <c r="BI31250" s="31"/>
    </row>
    <row r="31251" spans="58:61" x14ac:dyDescent="0.25">
      <c r="BF31251" s="31"/>
      <c r="BG31251" s="31"/>
      <c r="BH31251" s="31"/>
      <c r="BI31251" s="31"/>
    </row>
    <row r="31252" spans="58:61" x14ac:dyDescent="0.25">
      <c r="BF31252" s="31"/>
      <c r="BG31252" s="31"/>
      <c r="BH31252" s="31"/>
      <c r="BI31252" s="31"/>
    </row>
    <row r="31253" spans="58:61" x14ac:dyDescent="0.25">
      <c r="BF31253" s="31"/>
      <c r="BG31253" s="31"/>
      <c r="BH31253" s="31"/>
      <c r="BI31253" s="31"/>
    </row>
    <row r="31254" spans="58:61" x14ac:dyDescent="0.25">
      <c r="BF31254" s="31"/>
      <c r="BG31254" s="31"/>
      <c r="BH31254" s="31"/>
      <c r="BI31254" s="31"/>
    </row>
    <row r="31255" spans="58:61" x14ac:dyDescent="0.25">
      <c r="BF31255" s="31"/>
      <c r="BG31255" s="31"/>
      <c r="BH31255" s="31"/>
      <c r="BI31255" s="31"/>
    </row>
    <row r="31256" spans="58:61" x14ac:dyDescent="0.25">
      <c r="BF31256" s="31"/>
      <c r="BG31256" s="31"/>
      <c r="BH31256" s="31"/>
      <c r="BI31256" s="31"/>
    </row>
    <row r="31257" spans="58:61" x14ac:dyDescent="0.25">
      <c r="BF31257" s="31"/>
      <c r="BG31257" s="31"/>
      <c r="BH31257" s="31"/>
      <c r="BI31257" s="31"/>
    </row>
    <row r="31258" spans="58:61" x14ac:dyDescent="0.25">
      <c r="BF31258" s="31"/>
      <c r="BG31258" s="31"/>
      <c r="BH31258" s="31"/>
      <c r="BI31258" s="31"/>
    </row>
    <row r="31259" spans="58:61" x14ac:dyDescent="0.25">
      <c r="BF31259" s="31"/>
      <c r="BG31259" s="31"/>
      <c r="BH31259" s="31"/>
      <c r="BI31259" s="31"/>
    </row>
    <row r="31260" spans="58:61" x14ac:dyDescent="0.25">
      <c r="BF31260" s="31"/>
      <c r="BG31260" s="31"/>
      <c r="BH31260" s="31"/>
      <c r="BI31260" s="31"/>
    </row>
    <row r="31261" spans="58:61" x14ac:dyDescent="0.25">
      <c r="BF31261" s="31"/>
      <c r="BG31261" s="31"/>
      <c r="BH31261" s="31"/>
      <c r="BI31261" s="31"/>
    </row>
    <row r="31262" spans="58:61" x14ac:dyDescent="0.25">
      <c r="BF31262" s="31"/>
      <c r="BG31262" s="31"/>
      <c r="BH31262" s="31"/>
      <c r="BI31262" s="31"/>
    </row>
    <row r="31263" spans="58:61" x14ac:dyDescent="0.25">
      <c r="BF31263" s="31"/>
      <c r="BG31263" s="31"/>
      <c r="BH31263" s="31"/>
      <c r="BI31263" s="31"/>
    </row>
    <row r="31264" spans="58:61" x14ac:dyDescent="0.25">
      <c r="BF31264" s="31"/>
      <c r="BG31264" s="31"/>
      <c r="BH31264" s="31"/>
      <c r="BI31264" s="31"/>
    </row>
    <row r="31265" spans="58:61" x14ac:dyDescent="0.25">
      <c r="BF31265" s="31"/>
      <c r="BG31265" s="31"/>
      <c r="BH31265" s="31"/>
      <c r="BI31265" s="31"/>
    </row>
    <row r="31266" spans="58:61" x14ac:dyDescent="0.25">
      <c r="BF31266" s="31"/>
      <c r="BG31266" s="31"/>
      <c r="BH31266" s="31"/>
      <c r="BI31266" s="31"/>
    </row>
    <row r="31267" spans="58:61" x14ac:dyDescent="0.25">
      <c r="BF31267" s="31"/>
      <c r="BG31267" s="31"/>
      <c r="BH31267" s="31"/>
      <c r="BI31267" s="31"/>
    </row>
    <row r="31268" spans="58:61" x14ac:dyDescent="0.25">
      <c r="BF31268" s="31"/>
      <c r="BG31268" s="31"/>
      <c r="BH31268" s="31"/>
      <c r="BI31268" s="31"/>
    </row>
    <row r="31269" spans="58:61" x14ac:dyDescent="0.25">
      <c r="BF31269" s="31"/>
      <c r="BG31269" s="31"/>
      <c r="BH31269" s="31"/>
      <c r="BI31269" s="31"/>
    </row>
    <row r="31270" spans="58:61" x14ac:dyDescent="0.25">
      <c r="BF31270" s="31"/>
      <c r="BG31270" s="31"/>
      <c r="BH31270" s="31"/>
      <c r="BI31270" s="31"/>
    </row>
    <row r="31271" spans="58:61" x14ac:dyDescent="0.25">
      <c r="BF31271" s="31"/>
      <c r="BG31271" s="31"/>
      <c r="BH31271" s="31"/>
      <c r="BI31271" s="31"/>
    </row>
    <row r="31272" spans="58:61" x14ac:dyDescent="0.25">
      <c r="BF31272" s="31"/>
      <c r="BG31272" s="31"/>
      <c r="BH31272" s="31"/>
      <c r="BI31272" s="31"/>
    </row>
    <row r="31273" spans="58:61" x14ac:dyDescent="0.25">
      <c r="BF31273" s="31"/>
      <c r="BG31273" s="31"/>
      <c r="BH31273" s="31"/>
      <c r="BI31273" s="31"/>
    </row>
    <row r="31274" spans="58:61" x14ac:dyDescent="0.25">
      <c r="BF31274" s="31"/>
      <c r="BG31274" s="31"/>
      <c r="BH31274" s="31"/>
      <c r="BI31274" s="31"/>
    </row>
    <row r="31275" spans="58:61" x14ac:dyDescent="0.25">
      <c r="BF31275" s="31"/>
      <c r="BG31275" s="31"/>
      <c r="BH31275" s="31"/>
      <c r="BI31275" s="31"/>
    </row>
    <row r="31276" spans="58:61" x14ac:dyDescent="0.25">
      <c r="BF31276" s="31"/>
      <c r="BG31276" s="31"/>
      <c r="BH31276" s="31"/>
      <c r="BI31276" s="31"/>
    </row>
    <row r="31277" spans="58:61" x14ac:dyDescent="0.25">
      <c r="BF31277" s="31"/>
      <c r="BG31277" s="31"/>
      <c r="BH31277" s="31"/>
      <c r="BI31277" s="31"/>
    </row>
    <row r="31278" spans="58:61" x14ac:dyDescent="0.25">
      <c r="BF31278" s="31"/>
      <c r="BG31278" s="31"/>
      <c r="BH31278" s="31"/>
      <c r="BI31278" s="31"/>
    </row>
    <row r="31279" spans="58:61" x14ac:dyDescent="0.25">
      <c r="BF31279" s="31"/>
      <c r="BG31279" s="31"/>
      <c r="BH31279" s="31"/>
      <c r="BI31279" s="31"/>
    </row>
    <row r="31280" spans="58:61" x14ac:dyDescent="0.25">
      <c r="BF31280" s="31"/>
      <c r="BG31280" s="31"/>
      <c r="BH31280" s="31"/>
      <c r="BI31280" s="31"/>
    </row>
    <row r="31281" spans="58:61" x14ac:dyDescent="0.25">
      <c r="BF31281" s="31"/>
      <c r="BG31281" s="31"/>
      <c r="BH31281" s="31"/>
      <c r="BI31281" s="31"/>
    </row>
    <row r="31282" spans="58:61" x14ac:dyDescent="0.25">
      <c r="BF31282" s="31"/>
      <c r="BG31282" s="31"/>
      <c r="BH31282" s="31"/>
      <c r="BI31282" s="31"/>
    </row>
    <row r="31283" spans="58:61" x14ac:dyDescent="0.25">
      <c r="BF31283" s="31"/>
      <c r="BG31283" s="31"/>
      <c r="BH31283" s="31"/>
      <c r="BI31283" s="31"/>
    </row>
    <row r="31284" spans="58:61" x14ac:dyDescent="0.25">
      <c r="BF31284" s="31"/>
      <c r="BG31284" s="31"/>
      <c r="BH31284" s="31"/>
      <c r="BI31284" s="31"/>
    </row>
    <row r="31285" spans="58:61" x14ac:dyDescent="0.25">
      <c r="BF31285" s="31"/>
      <c r="BG31285" s="31"/>
      <c r="BH31285" s="31"/>
      <c r="BI31285" s="31"/>
    </row>
    <row r="31286" spans="58:61" x14ac:dyDescent="0.25">
      <c r="BF31286" s="31"/>
      <c r="BG31286" s="31"/>
      <c r="BH31286" s="31"/>
      <c r="BI31286" s="31"/>
    </row>
    <row r="31287" spans="58:61" x14ac:dyDescent="0.25">
      <c r="BF31287" s="31"/>
      <c r="BG31287" s="31"/>
      <c r="BH31287" s="31"/>
      <c r="BI31287" s="31"/>
    </row>
    <row r="31288" spans="58:61" x14ac:dyDescent="0.25">
      <c r="BF31288" s="31"/>
      <c r="BG31288" s="31"/>
      <c r="BH31288" s="31"/>
      <c r="BI31288" s="31"/>
    </row>
    <row r="31289" spans="58:61" x14ac:dyDescent="0.25">
      <c r="BF31289" s="31"/>
      <c r="BG31289" s="31"/>
      <c r="BH31289" s="31"/>
      <c r="BI31289" s="31"/>
    </row>
    <row r="31290" spans="58:61" x14ac:dyDescent="0.25">
      <c r="BF31290" s="31"/>
      <c r="BG31290" s="31"/>
      <c r="BH31290" s="31"/>
      <c r="BI31290" s="31"/>
    </row>
    <row r="31291" spans="58:61" x14ac:dyDescent="0.25">
      <c r="BF31291" s="31"/>
      <c r="BG31291" s="31"/>
      <c r="BH31291" s="31"/>
      <c r="BI31291" s="31"/>
    </row>
    <row r="31292" spans="58:61" x14ac:dyDescent="0.25">
      <c r="BF31292" s="31"/>
      <c r="BG31292" s="31"/>
      <c r="BH31292" s="31"/>
      <c r="BI31292" s="31"/>
    </row>
    <row r="31293" spans="58:61" x14ac:dyDescent="0.25">
      <c r="BF31293" s="31"/>
      <c r="BG31293" s="31"/>
      <c r="BH31293" s="31"/>
      <c r="BI31293" s="31"/>
    </row>
    <row r="31294" spans="58:61" x14ac:dyDescent="0.25">
      <c r="BF31294" s="31"/>
      <c r="BG31294" s="31"/>
      <c r="BH31294" s="31"/>
      <c r="BI31294" s="31"/>
    </row>
    <row r="31295" spans="58:61" x14ac:dyDescent="0.25">
      <c r="BF31295" s="31"/>
      <c r="BG31295" s="31"/>
      <c r="BH31295" s="31"/>
      <c r="BI31295" s="31"/>
    </row>
    <row r="31296" spans="58:61" x14ac:dyDescent="0.25">
      <c r="BF31296" s="31"/>
      <c r="BG31296" s="31"/>
      <c r="BH31296" s="31"/>
      <c r="BI31296" s="31"/>
    </row>
    <row r="31297" spans="58:61" x14ac:dyDescent="0.25">
      <c r="BF31297" s="31"/>
      <c r="BG31297" s="31"/>
      <c r="BH31297" s="31"/>
      <c r="BI31297" s="31"/>
    </row>
    <row r="31298" spans="58:61" x14ac:dyDescent="0.25">
      <c r="BF31298" s="31"/>
      <c r="BG31298" s="31"/>
      <c r="BH31298" s="31"/>
      <c r="BI31298" s="31"/>
    </row>
    <row r="31299" spans="58:61" x14ac:dyDescent="0.25">
      <c r="BF31299" s="31"/>
      <c r="BG31299" s="31"/>
      <c r="BH31299" s="31"/>
      <c r="BI31299" s="31"/>
    </row>
    <row r="31300" spans="58:61" x14ac:dyDescent="0.25">
      <c r="BF31300" s="31"/>
      <c r="BG31300" s="31"/>
      <c r="BH31300" s="31"/>
      <c r="BI31300" s="31"/>
    </row>
    <row r="31301" spans="58:61" x14ac:dyDescent="0.25">
      <c r="BF31301" s="31"/>
      <c r="BG31301" s="31"/>
      <c r="BH31301" s="31"/>
      <c r="BI31301" s="31"/>
    </row>
    <row r="31302" spans="58:61" x14ac:dyDescent="0.25">
      <c r="BF31302" s="31"/>
      <c r="BG31302" s="31"/>
      <c r="BH31302" s="31"/>
      <c r="BI31302" s="31"/>
    </row>
    <row r="31303" spans="58:61" x14ac:dyDescent="0.25">
      <c r="BF31303" s="31"/>
      <c r="BG31303" s="31"/>
      <c r="BH31303" s="31"/>
      <c r="BI31303" s="31"/>
    </row>
    <row r="31304" spans="58:61" x14ac:dyDescent="0.25">
      <c r="BF31304" s="31"/>
      <c r="BG31304" s="31"/>
      <c r="BH31304" s="31"/>
      <c r="BI31304" s="31"/>
    </row>
  </sheetData>
  <pageMargins left="0.7" right="0.7" top="0.75" bottom="0.75" header="0.3" footer="0.3"/>
  <pageSetup scale="6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46DEE7009C0443B6CA382E048008F7" ma:contentTypeVersion="5" ma:contentTypeDescription="Create a new document." ma:contentTypeScope="" ma:versionID="18eb5356aca3ea7cfa411bf14bbd32fc">
  <xsd:schema xmlns:xsd="http://www.w3.org/2001/XMLSchema" xmlns:xs="http://www.w3.org/2001/XMLSchema" xmlns:p="http://schemas.microsoft.com/office/2006/metadata/properties" xmlns:ns3="9028927b-6e15-4cce-a235-3a11c751a91d" xmlns:ns4="686805d3-889d-4291-aa04-b97a4ca28695" targetNamespace="http://schemas.microsoft.com/office/2006/metadata/properties" ma:root="true" ma:fieldsID="55cb328e1a05597d9e159dd81eb8de56" ns3:_="" ns4:_="">
    <xsd:import namespace="9028927b-6e15-4cce-a235-3a11c751a91d"/>
    <xsd:import namespace="686805d3-889d-4291-aa04-b97a4ca2869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8927b-6e15-4cce-a235-3a11c751a91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6805d3-889d-4291-aa04-b97a4ca286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4EF814-E0FB-42D0-BF54-C480FFE7D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28927b-6e15-4cce-a235-3a11c751a91d"/>
    <ds:schemaRef ds:uri="686805d3-889d-4291-aa04-b97a4ca286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6B7C9C-4F04-4575-AC78-5AD7A77F45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8013BA-7A6D-42A4-8889-B74B19CAA1F5}">
  <ds:schemaRefs>
    <ds:schemaRef ds:uri="http://schemas.microsoft.com/office/2006/metadata/properties"/>
    <ds:schemaRef ds:uri="http://schemas.microsoft.com/office/2006/documentManagement/types"/>
    <ds:schemaRef ds:uri="9028927b-6e15-4cce-a235-3a11c751a91d"/>
    <ds:schemaRef ds:uri="http://www.w3.org/XML/1998/namespace"/>
    <ds:schemaRef ds:uri="http://purl.org/dc/elements/1.1/"/>
    <ds:schemaRef ds:uri="http://schemas.openxmlformats.org/package/2006/metadata/core-properties"/>
    <ds:schemaRef ds:uri="686805d3-889d-4291-aa04-b97a4ca28695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Summary</vt:lpstr>
      <vt:lpstr>Demand Input</vt:lpstr>
      <vt:lpstr>Financial Input</vt:lpstr>
      <vt:lpstr>period4</vt:lpstr>
      <vt:lpstr>period5</vt:lpstr>
      <vt:lpstr>'Demand Input'!Print_Area</vt:lpstr>
      <vt:lpstr>'Financial Input'!Print_Area</vt:lpstr>
      <vt:lpstr>Summary!Print_Area</vt:lpstr>
      <vt:lpstr>TODAY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Bob Benson</cp:lastModifiedBy>
  <cp:lastPrinted>2021-09-17T14:20:34Z</cp:lastPrinted>
  <dcterms:created xsi:type="dcterms:W3CDTF">2020-04-08T14:34:01Z</dcterms:created>
  <dcterms:modified xsi:type="dcterms:W3CDTF">2021-09-17T15:08:55Z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0x0101005046DEE7009C0443B6CA382E048008F7</vt:lpwstr>
  </property>
</Properties>
</file>